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 a="1"/>
  <c r="CX13" i="5" s="1"/>
  <c r="CX12" i="5" a="1"/>
  <c r="CX12" i="5" s="1"/>
  <c r="CX11" i="5" a="1"/>
  <c r="CX11" i="5" s="1"/>
  <c r="CX17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27" i="5" l="1"/>
  <c r="CX50" i="5"/>
  <c r="CX53" i="5"/>
  <c r="CX17" i="4"/>
  <c r="CX53" i="4" s="1"/>
  <c r="CX27" i="4"/>
  <c r="CX50" i="4"/>
</calcChain>
</file>

<file path=xl/sharedStrings.xml><?xml version="1.0" encoding="utf-8"?>
<sst xmlns="http://schemas.openxmlformats.org/spreadsheetml/2006/main" count="122" uniqueCount="56">
  <si>
    <t>Publication on: 27/11/2025 14:14:05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</si>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</sst>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739-4DCC-98E6-B220E761622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D739-4DCC-98E6-B220E761622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D739-4DCC-98E6-B220E761622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D739-4DCC-98E6-B220E761622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739-4DCC-98E6-B220E761622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739-4DCC-98E6-B220E761622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739-4DCC-98E6-B220E761622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295</c:v>
                </c:pt>
                <c:pt idx="1">
                  <c:v>295</c:v>
                </c:pt>
                <c:pt idx="2">
                  <c:v>295</c:v>
                </c:pt>
                <c:pt idx="3">
                  <c:v>295</c:v>
                </c:pt>
                <c:pt idx="4">
                  <c:v>299</c:v>
                </c:pt>
                <c:pt idx="5">
                  <c:v>299</c:v>
                </c:pt>
                <c:pt idx="6">
                  <c:v>299</c:v>
                </c:pt>
                <c:pt idx="7">
                  <c:v>299</c:v>
                </c:pt>
                <c:pt idx="8">
                  <c:v>298</c:v>
                </c:pt>
                <c:pt idx="9">
                  <c:v>298</c:v>
                </c:pt>
                <c:pt idx="10">
                  <c:v>298</c:v>
                </c:pt>
                <c:pt idx="11">
                  <c:v>298</c:v>
                </c:pt>
                <c:pt idx="12">
                  <c:v>292</c:v>
                </c:pt>
                <c:pt idx="13">
                  <c:v>292</c:v>
                </c:pt>
                <c:pt idx="14">
                  <c:v>292</c:v>
                </c:pt>
                <c:pt idx="15">
                  <c:v>292</c:v>
                </c:pt>
                <c:pt idx="16">
                  <c:v>292</c:v>
                </c:pt>
                <c:pt idx="17">
                  <c:v>292</c:v>
                </c:pt>
                <c:pt idx="18">
                  <c:v>292</c:v>
                </c:pt>
                <c:pt idx="19">
                  <c:v>292</c:v>
                </c:pt>
                <c:pt idx="20">
                  <c:v>292</c:v>
                </c:pt>
                <c:pt idx="21">
                  <c:v>292</c:v>
                </c:pt>
                <c:pt idx="22">
                  <c:v>292</c:v>
                </c:pt>
                <c:pt idx="23">
                  <c:v>292</c:v>
                </c:pt>
                <c:pt idx="24">
                  <c:v>292</c:v>
                </c:pt>
                <c:pt idx="25">
                  <c:v>292</c:v>
                </c:pt>
                <c:pt idx="26">
                  <c:v>292</c:v>
                </c:pt>
                <c:pt idx="27">
                  <c:v>292</c:v>
                </c:pt>
                <c:pt idx="28">
                  <c:v>292</c:v>
                </c:pt>
                <c:pt idx="29">
                  <c:v>292</c:v>
                </c:pt>
                <c:pt idx="30">
                  <c:v>292</c:v>
                </c:pt>
                <c:pt idx="31">
                  <c:v>292</c:v>
                </c:pt>
                <c:pt idx="32">
                  <c:v>292</c:v>
                </c:pt>
                <c:pt idx="33">
                  <c:v>292</c:v>
                </c:pt>
                <c:pt idx="34">
                  <c:v>292</c:v>
                </c:pt>
                <c:pt idx="35">
                  <c:v>292</c:v>
                </c:pt>
                <c:pt idx="36">
                  <c:v>292</c:v>
                </c:pt>
                <c:pt idx="37">
                  <c:v>292</c:v>
                </c:pt>
                <c:pt idx="38">
                  <c:v>292</c:v>
                </c:pt>
                <c:pt idx="39">
                  <c:v>292</c:v>
                </c:pt>
                <c:pt idx="40">
                  <c:v>292</c:v>
                </c:pt>
                <c:pt idx="41">
                  <c:v>292</c:v>
                </c:pt>
                <c:pt idx="42">
                  <c:v>292</c:v>
                </c:pt>
                <c:pt idx="43">
                  <c:v>292</c:v>
                </c:pt>
                <c:pt idx="44">
                  <c:v>292</c:v>
                </c:pt>
                <c:pt idx="45">
                  <c:v>292</c:v>
                </c:pt>
                <c:pt idx="46">
                  <c:v>292</c:v>
                </c:pt>
                <c:pt idx="47">
                  <c:v>292</c:v>
                </c:pt>
                <c:pt idx="48">
                  <c:v>292</c:v>
                </c:pt>
                <c:pt idx="49">
                  <c:v>292</c:v>
                </c:pt>
                <c:pt idx="50">
                  <c:v>292</c:v>
                </c:pt>
                <c:pt idx="51">
                  <c:v>292</c:v>
                </c:pt>
                <c:pt idx="52">
                  <c:v>292</c:v>
                </c:pt>
                <c:pt idx="53">
                  <c:v>292</c:v>
                </c:pt>
                <c:pt idx="54">
                  <c:v>292</c:v>
                </c:pt>
                <c:pt idx="55">
                  <c:v>292</c:v>
                </c:pt>
                <c:pt idx="56">
                  <c:v>292</c:v>
                </c:pt>
                <c:pt idx="57">
                  <c:v>292</c:v>
                </c:pt>
                <c:pt idx="58">
                  <c:v>292</c:v>
                </c:pt>
                <c:pt idx="59">
                  <c:v>292</c:v>
                </c:pt>
                <c:pt idx="60">
                  <c:v>292</c:v>
                </c:pt>
                <c:pt idx="61">
                  <c:v>292</c:v>
                </c:pt>
                <c:pt idx="62">
                  <c:v>292</c:v>
                </c:pt>
                <c:pt idx="63">
                  <c:v>292</c:v>
                </c:pt>
                <c:pt idx="64">
                  <c:v>292</c:v>
                </c:pt>
                <c:pt idx="65">
                  <c:v>292</c:v>
                </c:pt>
                <c:pt idx="66">
                  <c:v>292</c:v>
                </c:pt>
                <c:pt idx="67">
                  <c:v>292</c:v>
                </c:pt>
                <c:pt idx="68">
                  <c:v>292</c:v>
                </c:pt>
                <c:pt idx="69">
                  <c:v>292</c:v>
                </c:pt>
                <c:pt idx="70">
                  <c:v>292</c:v>
                </c:pt>
                <c:pt idx="71">
                  <c:v>292</c:v>
                </c:pt>
                <c:pt idx="72">
                  <c:v>292</c:v>
                </c:pt>
                <c:pt idx="73">
                  <c:v>292</c:v>
                </c:pt>
                <c:pt idx="74">
                  <c:v>292</c:v>
                </c:pt>
                <c:pt idx="75">
                  <c:v>292</c:v>
                </c:pt>
                <c:pt idx="76">
                  <c:v>292</c:v>
                </c:pt>
                <c:pt idx="77">
                  <c:v>292</c:v>
                </c:pt>
                <c:pt idx="78">
                  <c:v>292</c:v>
                </c:pt>
                <c:pt idx="79">
                  <c:v>292</c:v>
                </c:pt>
                <c:pt idx="80">
                  <c:v>292</c:v>
                </c:pt>
                <c:pt idx="81">
                  <c:v>292</c:v>
                </c:pt>
                <c:pt idx="82">
                  <c:v>292</c:v>
                </c:pt>
                <c:pt idx="83">
                  <c:v>292</c:v>
                </c:pt>
                <c:pt idx="84">
                  <c:v>292</c:v>
                </c:pt>
                <c:pt idx="85">
                  <c:v>292</c:v>
                </c:pt>
                <c:pt idx="86">
                  <c:v>292</c:v>
                </c:pt>
                <c:pt idx="87">
                  <c:v>292</c:v>
                </c:pt>
                <c:pt idx="88">
                  <c:v>292</c:v>
                </c:pt>
                <c:pt idx="89">
                  <c:v>292</c:v>
                </c:pt>
                <c:pt idx="90">
                  <c:v>292</c:v>
                </c:pt>
                <c:pt idx="91">
                  <c:v>292</c:v>
                </c:pt>
                <c:pt idx="92">
                  <c:v>292</c:v>
                </c:pt>
                <c:pt idx="93">
                  <c:v>292</c:v>
                </c:pt>
                <c:pt idx="94">
                  <c:v>292</c:v>
                </c:pt>
                <c:pt idx="95">
                  <c:v>292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739-4DCC-98E6-B220E761622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105.5</c:v>
                </c:pt>
                <c:pt idx="1">
                  <c:v>105.5</c:v>
                </c:pt>
                <c:pt idx="2">
                  <c:v>105.5</c:v>
                </c:pt>
                <c:pt idx="3">
                  <c:v>105.5</c:v>
                </c:pt>
                <c:pt idx="4">
                  <c:v>110.5</c:v>
                </c:pt>
                <c:pt idx="5">
                  <c:v>110.5</c:v>
                </c:pt>
                <c:pt idx="6">
                  <c:v>110.5</c:v>
                </c:pt>
                <c:pt idx="7">
                  <c:v>110.5</c:v>
                </c:pt>
                <c:pt idx="8">
                  <c:v>101.5</c:v>
                </c:pt>
                <c:pt idx="9">
                  <c:v>101.5</c:v>
                </c:pt>
                <c:pt idx="10">
                  <c:v>101.5</c:v>
                </c:pt>
                <c:pt idx="11">
                  <c:v>101.5</c:v>
                </c:pt>
                <c:pt idx="12">
                  <c:v>101.5</c:v>
                </c:pt>
                <c:pt idx="13">
                  <c:v>101.5</c:v>
                </c:pt>
                <c:pt idx="14">
                  <c:v>101.5</c:v>
                </c:pt>
                <c:pt idx="15">
                  <c:v>101.5</c:v>
                </c:pt>
                <c:pt idx="16">
                  <c:v>101.5</c:v>
                </c:pt>
                <c:pt idx="17">
                  <c:v>101.5</c:v>
                </c:pt>
                <c:pt idx="18">
                  <c:v>101.5</c:v>
                </c:pt>
                <c:pt idx="19">
                  <c:v>101.5</c:v>
                </c:pt>
                <c:pt idx="20">
                  <c:v>101.5</c:v>
                </c:pt>
                <c:pt idx="21">
                  <c:v>101.5</c:v>
                </c:pt>
                <c:pt idx="22">
                  <c:v>101.5</c:v>
                </c:pt>
                <c:pt idx="23">
                  <c:v>101.5</c:v>
                </c:pt>
                <c:pt idx="24">
                  <c:v>107.5</c:v>
                </c:pt>
                <c:pt idx="25">
                  <c:v>107.5</c:v>
                </c:pt>
                <c:pt idx="26">
                  <c:v>107.5</c:v>
                </c:pt>
                <c:pt idx="27">
                  <c:v>107.5</c:v>
                </c:pt>
                <c:pt idx="28">
                  <c:v>107.5</c:v>
                </c:pt>
                <c:pt idx="29">
                  <c:v>107.5</c:v>
                </c:pt>
                <c:pt idx="30">
                  <c:v>107.5</c:v>
                </c:pt>
                <c:pt idx="31">
                  <c:v>107.5</c:v>
                </c:pt>
                <c:pt idx="32">
                  <c:v>100</c:v>
                </c:pt>
                <c:pt idx="33">
                  <c:v>100</c:v>
                </c:pt>
                <c:pt idx="34">
                  <c:v>100</c:v>
                </c:pt>
                <c:pt idx="35">
                  <c:v>100</c:v>
                </c:pt>
                <c:pt idx="36">
                  <c:v>100</c:v>
                </c:pt>
                <c:pt idx="37">
                  <c:v>100</c:v>
                </c:pt>
                <c:pt idx="38">
                  <c:v>100</c:v>
                </c:pt>
                <c:pt idx="39">
                  <c:v>100</c:v>
                </c:pt>
                <c:pt idx="40">
                  <c:v>100</c:v>
                </c:pt>
                <c:pt idx="41">
                  <c:v>100</c:v>
                </c:pt>
                <c:pt idx="42">
                  <c:v>100</c:v>
                </c:pt>
                <c:pt idx="43">
                  <c:v>100</c:v>
                </c:pt>
                <c:pt idx="44">
                  <c:v>100</c:v>
                </c:pt>
                <c:pt idx="45">
                  <c:v>100</c:v>
                </c:pt>
                <c:pt idx="46">
                  <c:v>100</c:v>
                </c:pt>
                <c:pt idx="47">
                  <c:v>100</c:v>
                </c:pt>
                <c:pt idx="48">
                  <c:v>100</c:v>
                </c:pt>
                <c:pt idx="49">
                  <c:v>100</c:v>
                </c:pt>
                <c:pt idx="50">
                  <c:v>100</c:v>
                </c:pt>
                <c:pt idx="51">
                  <c:v>100</c:v>
                </c:pt>
                <c:pt idx="52">
                  <c:v>100</c:v>
                </c:pt>
                <c:pt idx="53">
                  <c:v>100</c:v>
                </c:pt>
                <c:pt idx="54">
                  <c:v>100</c:v>
                </c:pt>
                <c:pt idx="55">
                  <c:v>100</c:v>
                </c:pt>
                <c:pt idx="56">
                  <c:v>100</c:v>
                </c:pt>
                <c:pt idx="57">
                  <c:v>100</c:v>
                </c:pt>
                <c:pt idx="58">
                  <c:v>100</c:v>
                </c:pt>
                <c:pt idx="59">
                  <c:v>100</c:v>
                </c:pt>
                <c:pt idx="60">
                  <c:v>104</c:v>
                </c:pt>
                <c:pt idx="61">
                  <c:v>104</c:v>
                </c:pt>
                <c:pt idx="62">
                  <c:v>104</c:v>
                </c:pt>
                <c:pt idx="63">
                  <c:v>104</c:v>
                </c:pt>
                <c:pt idx="64">
                  <c:v>120</c:v>
                </c:pt>
                <c:pt idx="65">
                  <c:v>120</c:v>
                </c:pt>
                <c:pt idx="66">
                  <c:v>120</c:v>
                </c:pt>
                <c:pt idx="67">
                  <c:v>120</c:v>
                </c:pt>
                <c:pt idx="68">
                  <c:v>130</c:v>
                </c:pt>
                <c:pt idx="69">
                  <c:v>130</c:v>
                </c:pt>
                <c:pt idx="70">
                  <c:v>130</c:v>
                </c:pt>
                <c:pt idx="71">
                  <c:v>130</c:v>
                </c:pt>
                <c:pt idx="72">
                  <c:v>130</c:v>
                </c:pt>
                <c:pt idx="73">
                  <c:v>130</c:v>
                </c:pt>
                <c:pt idx="74">
                  <c:v>130</c:v>
                </c:pt>
                <c:pt idx="75">
                  <c:v>130</c:v>
                </c:pt>
                <c:pt idx="76">
                  <c:v>120</c:v>
                </c:pt>
                <c:pt idx="77">
                  <c:v>120</c:v>
                </c:pt>
                <c:pt idx="78">
                  <c:v>120</c:v>
                </c:pt>
                <c:pt idx="79">
                  <c:v>120</c:v>
                </c:pt>
                <c:pt idx="80">
                  <c:v>106</c:v>
                </c:pt>
                <c:pt idx="81">
                  <c:v>106</c:v>
                </c:pt>
                <c:pt idx="82">
                  <c:v>106</c:v>
                </c:pt>
                <c:pt idx="83">
                  <c:v>106</c:v>
                </c:pt>
                <c:pt idx="84">
                  <c:v>100</c:v>
                </c:pt>
                <c:pt idx="85">
                  <c:v>100</c:v>
                </c:pt>
                <c:pt idx="86">
                  <c:v>100</c:v>
                </c:pt>
                <c:pt idx="87">
                  <c:v>100</c:v>
                </c:pt>
                <c:pt idx="88">
                  <c:v>100</c:v>
                </c:pt>
                <c:pt idx="89">
                  <c:v>100</c:v>
                </c:pt>
                <c:pt idx="90">
                  <c:v>100</c:v>
                </c:pt>
                <c:pt idx="91">
                  <c:v>100</c:v>
                </c:pt>
                <c:pt idx="92">
                  <c:v>105.5</c:v>
                </c:pt>
                <c:pt idx="93">
                  <c:v>105.5</c:v>
                </c:pt>
                <c:pt idx="94">
                  <c:v>105.5</c:v>
                </c:pt>
                <c:pt idx="95">
                  <c:v>105.5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739-4DCC-98E6-B220E761622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2227.1060000000002</c:v>
                </c:pt>
                <c:pt idx="1">
                  <c:v>2124.6880000000001</c:v>
                </c:pt>
                <c:pt idx="2">
                  <c:v>1881.2220000000002</c:v>
                </c:pt>
                <c:pt idx="3">
                  <c:v>1914.3220000000001</c:v>
                </c:pt>
                <c:pt idx="4">
                  <c:v>1510.66</c:v>
                </c:pt>
                <c:pt idx="5">
                  <c:v>1395.9</c:v>
                </c:pt>
                <c:pt idx="6">
                  <c:v>1395.9</c:v>
                </c:pt>
                <c:pt idx="7">
                  <c:v>1395.9</c:v>
                </c:pt>
                <c:pt idx="8">
                  <c:v>1396.9070000000002</c:v>
                </c:pt>
                <c:pt idx="9">
                  <c:v>1395.9</c:v>
                </c:pt>
                <c:pt idx="10">
                  <c:v>1408.8140000000001</c:v>
                </c:pt>
                <c:pt idx="11">
                  <c:v>1395.9</c:v>
                </c:pt>
                <c:pt idx="12">
                  <c:v>1395.9</c:v>
                </c:pt>
                <c:pt idx="13">
                  <c:v>1505.6969999999999</c:v>
                </c:pt>
                <c:pt idx="14">
                  <c:v>1583.71</c:v>
                </c:pt>
                <c:pt idx="15">
                  <c:v>1813.106</c:v>
                </c:pt>
                <c:pt idx="16">
                  <c:v>1395.9</c:v>
                </c:pt>
                <c:pt idx="17">
                  <c:v>1395.9</c:v>
                </c:pt>
                <c:pt idx="18">
                  <c:v>1574.0800000000002</c:v>
                </c:pt>
                <c:pt idx="19">
                  <c:v>2013.1769999999999</c:v>
                </c:pt>
                <c:pt idx="20">
                  <c:v>2033.6120000000001</c:v>
                </c:pt>
                <c:pt idx="21">
                  <c:v>2289.1790000000001</c:v>
                </c:pt>
                <c:pt idx="22">
                  <c:v>2727.11</c:v>
                </c:pt>
                <c:pt idx="23">
                  <c:v>2794.9870000000001</c:v>
                </c:pt>
                <c:pt idx="24">
                  <c:v>2946.0160000000001</c:v>
                </c:pt>
                <c:pt idx="25">
                  <c:v>3308.1640000000002</c:v>
                </c:pt>
                <c:pt idx="26">
                  <c:v>3326.0940000000001</c:v>
                </c:pt>
                <c:pt idx="27">
                  <c:v>3395.5210000000002</c:v>
                </c:pt>
                <c:pt idx="28">
                  <c:v>3321.5520000000001</c:v>
                </c:pt>
                <c:pt idx="29">
                  <c:v>3297.8620000000001</c:v>
                </c:pt>
                <c:pt idx="30">
                  <c:v>3226.7660000000001</c:v>
                </c:pt>
                <c:pt idx="31">
                  <c:v>3137.7440000000001</c:v>
                </c:pt>
                <c:pt idx="32">
                  <c:v>3188.79</c:v>
                </c:pt>
                <c:pt idx="33">
                  <c:v>3090.732</c:v>
                </c:pt>
                <c:pt idx="34">
                  <c:v>2994.596</c:v>
                </c:pt>
                <c:pt idx="35">
                  <c:v>2907.7950000000001</c:v>
                </c:pt>
                <c:pt idx="36">
                  <c:v>2874.7569999999996</c:v>
                </c:pt>
                <c:pt idx="37">
                  <c:v>2777.6570000000002</c:v>
                </c:pt>
                <c:pt idx="38">
                  <c:v>2687.3679999999999</c:v>
                </c:pt>
                <c:pt idx="39">
                  <c:v>2600.5410000000002</c:v>
                </c:pt>
                <c:pt idx="40">
                  <c:v>2581.5780000000004</c:v>
                </c:pt>
                <c:pt idx="41">
                  <c:v>2524.8560000000002</c:v>
                </c:pt>
                <c:pt idx="42">
                  <c:v>2500.4900000000002</c:v>
                </c:pt>
                <c:pt idx="43">
                  <c:v>2474.7220000000002</c:v>
                </c:pt>
                <c:pt idx="44">
                  <c:v>2458.3650000000002</c:v>
                </c:pt>
                <c:pt idx="45">
                  <c:v>2428.6270000000004</c:v>
                </c:pt>
                <c:pt idx="46">
                  <c:v>2405.6</c:v>
                </c:pt>
                <c:pt idx="47">
                  <c:v>2371.4110000000001</c:v>
                </c:pt>
                <c:pt idx="48">
                  <c:v>2360.261</c:v>
                </c:pt>
                <c:pt idx="49">
                  <c:v>2376.933</c:v>
                </c:pt>
                <c:pt idx="50">
                  <c:v>2405.2420000000002</c:v>
                </c:pt>
                <c:pt idx="51">
                  <c:v>2406.3449999999998</c:v>
                </c:pt>
                <c:pt idx="52">
                  <c:v>2363.8310000000001</c:v>
                </c:pt>
                <c:pt idx="53">
                  <c:v>2407.922</c:v>
                </c:pt>
                <c:pt idx="54">
                  <c:v>2475.4520000000002</c:v>
                </c:pt>
                <c:pt idx="55">
                  <c:v>2595.6019999999999</c:v>
                </c:pt>
                <c:pt idx="56">
                  <c:v>2649.2550000000001</c:v>
                </c:pt>
                <c:pt idx="57">
                  <c:v>2764.3020000000001</c:v>
                </c:pt>
                <c:pt idx="58">
                  <c:v>2917.857</c:v>
                </c:pt>
                <c:pt idx="59">
                  <c:v>3105.364</c:v>
                </c:pt>
                <c:pt idx="60">
                  <c:v>3492.279</c:v>
                </c:pt>
                <c:pt idx="61">
                  <c:v>3619.1220000000003</c:v>
                </c:pt>
                <c:pt idx="62">
                  <c:v>3696.0039999999999</c:v>
                </c:pt>
                <c:pt idx="63">
                  <c:v>3707.9560000000001</c:v>
                </c:pt>
                <c:pt idx="64">
                  <c:v>3585.0119999999997</c:v>
                </c:pt>
                <c:pt idx="65">
                  <c:v>3579.2950000000001</c:v>
                </c:pt>
                <c:pt idx="66">
                  <c:v>3642.7629999999999</c:v>
                </c:pt>
                <c:pt idx="67">
                  <c:v>3702.0430000000001</c:v>
                </c:pt>
                <c:pt idx="68">
                  <c:v>3597.076</c:v>
                </c:pt>
                <c:pt idx="69">
                  <c:v>3698.5160000000001</c:v>
                </c:pt>
                <c:pt idx="70">
                  <c:v>3695.3690000000001</c:v>
                </c:pt>
                <c:pt idx="71">
                  <c:v>3694.6040000000003</c:v>
                </c:pt>
                <c:pt idx="72">
                  <c:v>3702.201</c:v>
                </c:pt>
                <c:pt idx="73">
                  <c:v>3702.0610000000001</c:v>
                </c:pt>
                <c:pt idx="74">
                  <c:v>3708.0259999999998</c:v>
                </c:pt>
                <c:pt idx="75">
                  <c:v>3705.7820000000002</c:v>
                </c:pt>
                <c:pt idx="76">
                  <c:v>3710.2220000000002</c:v>
                </c:pt>
                <c:pt idx="77">
                  <c:v>3710.0320000000002</c:v>
                </c:pt>
                <c:pt idx="78">
                  <c:v>3710</c:v>
                </c:pt>
                <c:pt idx="79">
                  <c:v>3699.5830000000001</c:v>
                </c:pt>
                <c:pt idx="80">
                  <c:v>3711.212</c:v>
                </c:pt>
                <c:pt idx="81">
                  <c:v>3711.0529999999999</c:v>
                </c:pt>
                <c:pt idx="82">
                  <c:v>3693.0280000000002</c:v>
                </c:pt>
                <c:pt idx="83">
                  <c:v>3626.7330000000002</c:v>
                </c:pt>
                <c:pt idx="84">
                  <c:v>3636.0210000000002</c:v>
                </c:pt>
                <c:pt idx="85">
                  <c:v>3635.9589999999998</c:v>
                </c:pt>
                <c:pt idx="86">
                  <c:v>3635.902</c:v>
                </c:pt>
                <c:pt idx="87">
                  <c:v>3432.5150000000003</c:v>
                </c:pt>
                <c:pt idx="88">
                  <c:v>3644.136</c:v>
                </c:pt>
                <c:pt idx="89">
                  <c:v>3643.5039999999999</c:v>
                </c:pt>
                <c:pt idx="90">
                  <c:v>3361.7930000000001</c:v>
                </c:pt>
                <c:pt idx="91">
                  <c:v>2918.6170000000002</c:v>
                </c:pt>
                <c:pt idx="92">
                  <c:v>2912.67</c:v>
                </c:pt>
                <c:pt idx="93">
                  <c:v>2629.1090000000004</c:v>
                </c:pt>
                <c:pt idx="94">
                  <c:v>2183.58</c:v>
                </c:pt>
                <c:pt idx="95">
                  <c:v>1848.9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739-4DCC-98E6-B220E761622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284</c:v>
                </c:pt>
                <c:pt idx="1">
                  <c:v>284</c:v>
                </c:pt>
                <c:pt idx="2">
                  <c:v>284</c:v>
                </c:pt>
                <c:pt idx="3">
                  <c:v>284</c:v>
                </c:pt>
                <c:pt idx="4">
                  <c:v>297</c:v>
                </c:pt>
                <c:pt idx="5">
                  <c:v>377.3</c:v>
                </c:pt>
                <c:pt idx="6">
                  <c:v>373.7</c:v>
                </c:pt>
                <c:pt idx="7">
                  <c:v>365.8</c:v>
                </c:pt>
                <c:pt idx="8">
                  <c:v>342.2</c:v>
                </c:pt>
                <c:pt idx="9">
                  <c:v>318.7</c:v>
                </c:pt>
                <c:pt idx="10">
                  <c:v>308.2</c:v>
                </c:pt>
                <c:pt idx="11">
                  <c:v>325.2</c:v>
                </c:pt>
                <c:pt idx="12">
                  <c:v>335.8</c:v>
                </c:pt>
                <c:pt idx="13">
                  <c:v>303</c:v>
                </c:pt>
                <c:pt idx="14">
                  <c:v>303</c:v>
                </c:pt>
                <c:pt idx="15">
                  <c:v>303</c:v>
                </c:pt>
                <c:pt idx="16">
                  <c:v>536.79999999999995</c:v>
                </c:pt>
                <c:pt idx="17">
                  <c:v>602.9</c:v>
                </c:pt>
                <c:pt idx="18">
                  <c:v>464.9</c:v>
                </c:pt>
                <c:pt idx="19">
                  <c:v>303</c:v>
                </c:pt>
                <c:pt idx="20">
                  <c:v>329.5</c:v>
                </c:pt>
                <c:pt idx="21">
                  <c:v>306</c:v>
                </c:pt>
                <c:pt idx="22">
                  <c:v>306</c:v>
                </c:pt>
                <c:pt idx="23">
                  <c:v>306</c:v>
                </c:pt>
                <c:pt idx="24">
                  <c:v>356.3</c:v>
                </c:pt>
                <c:pt idx="25">
                  <c:v>356.3</c:v>
                </c:pt>
                <c:pt idx="26">
                  <c:v>356.3</c:v>
                </c:pt>
                <c:pt idx="27">
                  <c:v>356.3</c:v>
                </c:pt>
                <c:pt idx="28">
                  <c:v>272</c:v>
                </c:pt>
                <c:pt idx="29">
                  <c:v>272</c:v>
                </c:pt>
                <c:pt idx="30">
                  <c:v>272</c:v>
                </c:pt>
                <c:pt idx="31">
                  <c:v>272</c:v>
                </c:pt>
                <c:pt idx="32">
                  <c:v>257</c:v>
                </c:pt>
                <c:pt idx="33">
                  <c:v>257</c:v>
                </c:pt>
                <c:pt idx="34">
                  <c:v>257</c:v>
                </c:pt>
                <c:pt idx="35">
                  <c:v>257</c:v>
                </c:pt>
                <c:pt idx="36">
                  <c:v>236</c:v>
                </c:pt>
                <c:pt idx="37">
                  <c:v>236</c:v>
                </c:pt>
                <c:pt idx="38">
                  <c:v>236</c:v>
                </c:pt>
                <c:pt idx="39">
                  <c:v>236</c:v>
                </c:pt>
                <c:pt idx="40">
                  <c:v>236</c:v>
                </c:pt>
                <c:pt idx="41">
                  <c:v>236</c:v>
                </c:pt>
                <c:pt idx="42">
                  <c:v>236</c:v>
                </c:pt>
                <c:pt idx="43">
                  <c:v>236</c:v>
                </c:pt>
                <c:pt idx="44">
                  <c:v>236</c:v>
                </c:pt>
                <c:pt idx="45">
                  <c:v>236</c:v>
                </c:pt>
                <c:pt idx="46">
                  <c:v>236</c:v>
                </c:pt>
                <c:pt idx="47">
                  <c:v>236</c:v>
                </c:pt>
                <c:pt idx="48">
                  <c:v>236</c:v>
                </c:pt>
                <c:pt idx="49">
                  <c:v>236</c:v>
                </c:pt>
                <c:pt idx="50">
                  <c:v>236</c:v>
                </c:pt>
                <c:pt idx="51">
                  <c:v>236</c:v>
                </c:pt>
                <c:pt idx="52">
                  <c:v>227</c:v>
                </c:pt>
                <c:pt idx="53">
                  <c:v>227</c:v>
                </c:pt>
                <c:pt idx="54">
                  <c:v>227</c:v>
                </c:pt>
                <c:pt idx="55">
                  <c:v>227</c:v>
                </c:pt>
                <c:pt idx="56">
                  <c:v>247</c:v>
                </c:pt>
                <c:pt idx="57">
                  <c:v>247</c:v>
                </c:pt>
                <c:pt idx="58">
                  <c:v>247</c:v>
                </c:pt>
                <c:pt idx="59">
                  <c:v>247</c:v>
                </c:pt>
                <c:pt idx="60">
                  <c:v>271</c:v>
                </c:pt>
                <c:pt idx="61">
                  <c:v>271</c:v>
                </c:pt>
                <c:pt idx="62">
                  <c:v>271</c:v>
                </c:pt>
                <c:pt idx="63">
                  <c:v>271</c:v>
                </c:pt>
                <c:pt idx="64">
                  <c:v>429.9</c:v>
                </c:pt>
                <c:pt idx="65">
                  <c:v>429.9</c:v>
                </c:pt>
                <c:pt idx="66">
                  <c:v>429.9</c:v>
                </c:pt>
                <c:pt idx="67">
                  <c:v>429.9</c:v>
                </c:pt>
                <c:pt idx="68">
                  <c:v>435.1</c:v>
                </c:pt>
                <c:pt idx="69">
                  <c:v>435.1</c:v>
                </c:pt>
                <c:pt idx="70">
                  <c:v>435.1</c:v>
                </c:pt>
                <c:pt idx="71">
                  <c:v>435.1</c:v>
                </c:pt>
                <c:pt idx="72">
                  <c:v>581.70000000000005</c:v>
                </c:pt>
                <c:pt idx="73">
                  <c:v>581.70000000000005</c:v>
                </c:pt>
                <c:pt idx="74">
                  <c:v>581.70000000000005</c:v>
                </c:pt>
                <c:pt idx="75">
                  <c:v>581.70000000000005</c:v>
                </c:pt>
                <c:pt idx="76">
                  <c:v>588.9</c:v>
                </c:pt>
                <c:pt idx="77">
                  <c:v>588.9</c:v>
                </c:pt>
                <c:pt idx="78">
                  <c:v>588.9</c:v>
                </c:pt>
                <c:pt idx="79">
                  <c:v>588.9</c:v>
                </c:pt>
                <c:pt idx="80">
                  <c:v>257</c:v>
                </c:pt>
                <c:pt idx="81">
                  <c:v>257</c:v>
                </c:pt>
                <c:pt idx="82">
                  <c:v>257</c:v>
                </c:pt>
                <c:pt idx="83">
                  <c:v>257</c:v>
                </c:pt>
                <c:pt idx="84">
                  <c:v>257</c:v>
                </c:pt>
                <c:pt idx="85">
                  <c:v>257</c:v>
                </c:pt>
                <c:pt idx="86">
                  <c:v>257</c:v>
                </c:pt>
                <c:pt idx="87">
                  <c:v>257</c:v>
                </c:pt>
                <c:pt idx="88">
                  <c:v>284</c:v>
                </c:pt>
                <c:pt idx="89">
                  <c:v>284</c:v>
                </c:pt>
                <c:pt idx="90">
                  <c:v>284</c:v>
                </c:pt>
                <c:pt idx="91">
                  <c:v>284</c:v>
                </c:pt>
                <c:pt idx="92">
                  <c:v>284</c:v>
                </c:pt>
                <c:pt idx="93">
                  <c:v>361</c:v>
                </c:pt>
                <c:pt idx="94">
                  <c:v>788</c:v>
                </c:pt>
                <c:pt idx="95">
                  <c:v>1084.7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739-4DCC-98E6-B220E761622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2649.1820000000002</c:v>
                </c:pt>
                <c:pt idx="1">
                  <c:v>2638.3959999999997</c:v>
                </c:pt>
                <c:pt idx="2">
                  <c:v>2614.3269999999998</c:v>
                </c:pt>
                <c:pt idx="3">
                  <c:v>2597.4940000000001</c:v>
                </c:pt>
                <c:pt idx="4">
                  <c:v>2584.623</c:v>
                </c:pt>
                <c:pt idx="5">
                  <c:v>2558.3790000000004</c:v>
                </c:pt>
                <c:pt idx="6">
                  <c:v>2539.3679999999999</c:v>
                </c:pt>
                <c:pt idx="7">
                  <c:v>2521.297</c:v>
                </c:pt>
                <c:pt idx="8">
                  <c:v>2522.828</c:v>
                </c:pt>
                <c:pt idx="9">
                  <c:v>2521.4360000000001</c:v>
                </c:pt>
                <c:pt idx="10">
                  <c:v>2509.9279999999999</c:v>
                </c:pt>
                <c:pt idx="11">
                  <c:v>2495.0640000000003</c:v>
                </c:pt>
                <c:pt idx="12">
                  <c:v>2478.6470000000004</c:v>
                </c:pt>
                <c:pt idx="13">
                  <c:v>2450.5740000000001</c:v>
                </c:pt>
                <c:pt idx="14">
                  <c:v>2432.5329999999999</c:v>
                </c:pt>
                <c:pt idx="15">
                  <c:v>2410.8530000000001</c:v>
                </c:pt>
                <c:pt idx="16">
                  <c:v>2393.6460000000002</c:v>
                </c:pt>
                <c:pt idx="17">
                  <c:v>2379.5749999999998</c:v>
                </c:pt>
                <c:pt idx="18">
                  <c:v>2367.8040000000001</c:v>
                </c:pt>
                <c:pt idx="19">
                  <c:v>2354.395</c:v>
                </c:pt>
                <c:pt idx="20">
                  <c:v>2354.0740000000001</c:v>
                </c:pt>
                <c:pt idx="21">
                  <c:v>2361.3120000000004</c:v>
                </c:pt>
                <c:pt idx="22">
                  <c:v>2355.2890000000002</c:v>
                </c:pt>
                <c:pt idx="23">
                  <c:v>2359.8850000000002</c:v>
                </c:pt>
                <c:pt idx="24">
                  <c:v>2368.5480000000002</c:v>
                </c:pt>
                <c:pt idx="25">
                  <c:v>2383.3089999999997</c:v>
                </c:pt>
                <c:pt idx="26">
                  <c:v>2397.6550000000002</c:v>
                </c:pt>
                <c:pt idx="27">
                  <c:v>2442.585</c:v>
                </c:pt>
                <c:pt idx="28">
                  <c:v>2493.5100000000002</c:v>
                </c:pt>
                <c:pt idx="29">
                  <c:v>2609.9880000000003</c:v>
                </c:pt>
                <c:pt idx="30">
                  <c:v>2752.1469999999999</c:v>
                </c:pt>
                <c:pt idx="31">
                  <c:v>2885.9160000000002</c:v>
                </c:pt>
                <c:pt idx="32">
                  <c:v>3003.57</c:v>
                </c:pt>
                <c:pt idx="33">
                  <c:v>3162.386</c:v>
                </c:pt>
                <c:pt idx="34">
                  <c:v>3300.7570000000001</c:v>
                </c:pt>
                <c:pt idx="35">
                  <c:v>3420.3320000000003</c:v>
                </c:pt>
                <c:pt idx="36">
                  <c:v>3578.1190000000001</c:v>
                </c:pt>
                <c:pt idx="37">
                  <c:v>3693.0910000000003</c:v>
                </c:pt>
                <c:pt idx="38">
                  <c:v>3803.7669999999998</c:v>
                </c:pt>
                <c:pt idx="39">
                  <c:v>3903.7869999999998</c:v>
                </c:pt>
                <c:pt idx="40">
                  <c:v>3939.1530000000002</c:v>
                </c:pt>
                <c:pt idx="41">
                  <c:v>4003.62</c:v>
                </c:pt>
                <c:pt idx="42">
                  <c:v>4048.7280000000001</c:v>
                </c:pt>
                <c:pt idx="43">
                  <c:v>4098.866</c:v>
                </c:pt>
                <c:pt idx="44">
                  <c:v>4150.4769999999999</c:v>
                </c:pt>
                <c:pt idx="45">
                  <c:v>4197.6790000000001</c:v>
                </c:pt>
                <c:pt idx="46">
                  <c:v>4225.8349999999991</c:v>
                </c:pt>
                <c:pt idx="47">
                  <c:v>4250.3290000000006</c:v>
                </c:pt>
                <c:pt idx="48">
                  <c:v>4245.527</c:v>
                </c:pt>
                <c:pt idx="49">
                  <c:v>4213.6149999999998</c:v>
                </c:pt>
                <c:pt idx="50">
                  <c:v>4170.5659999999998</c:v>
                </c:pt>
                <c:pt idx="51">
                  <c:v>4135.259</c:v>
                </c:pt>
                <c:pt idx="52">
                  <c:v>4084.0070000000001</c:v>
                </c:pt>
                <c:pt idx="53">
                  <c:v>4004.1209999999996</c:v>
                </c:pt>
                <c:pt idx="54">
                  <c:v>3904.6170000000002</c:v>
                </c:pt>
                <c:pt idx="55">
                  <c:v>3763.5540000000001</c:v>
                </c:pt>
                <c:pt idx="56">
                  <c:v>3625.509</c:v>
                </c:pt>
                <c:pt idx="57">
                  <c:v>3488.2270000000003</c:v>
                </c:pt>
                <c:pt idx="58">
                  <c:v>3337.86</c:v>
                </c:pt>
                <c:pt idx="59">
                  <c:v>3165.9859999999994</c:v>
                </c:pt>
                <c:pt idx="60">
                  <c:v>3029.5629999999996</c:v>
                </c:pt>
                <c:pt idx="61">
                  <c:v>2878.4970000000003</c:v>
                </c:pt>
                <c:pt idx="62">
                  <c:v>2749.5120000000002</c:v>
                </c:pt>
                <c:pt idx="63">
                  <c:v>2641.7210000000005</c:v>
                </c:pt>
                <c:pt idx="64">
                  <c:v>2559.2530000000002</c:v>
                </c:pt>
                <c:pt idx="65">
                  <c:v>2529.2960000000003</c:v>
                </c:pt>
                <c:pt idx="66">
                  <c:v>2484.48</c:v>
                </c:pt>
                <c:pt idx="67">
                  <c:v>2459.7139999999999</c:v>
                </c:pt>
                <c:pt idx="68">
                  <c:v>2461.9879999999998</c:v>
                </c:pt>
                <c:pt idx="69">
                  <c:v>2450.0030000000002</c:v>
                </c:pt>
                <c:pt idx="70">
                  <c:v>2429.1190000000001</c:v>
                </c:pt>
                <c:pt idx="71">
                  <c:v>2409.8069999999998</c:v>
                </c:pt>
                <c:pt idx="72">
                  <c:v>2367.3740000000003</c:v>
                </c:pt>
                <c:pt idx="73">
                  <c:v>2355.7769999999996</c:v>
                </c:pt>
                <c:pt idx="74">
                  <c:v>2343.5569999999998</c:v>
                </c:pt>
                <c:pt idx="75">
                  <c:v>2322.5820000000003</c:v>
                </c:pt>
                <c:pt idx="76">
                  <c:v>2295.27</c:v>
                </c:pt>
                <c:pt idx="77">
                  <c:v>2280.2139999999999</c:v>
                </c:pt>
                <c:pt idx="78">
                  <c:v>2260.11</c:v>
                </c:pt>
                <c:pt idx="79">
                  <c:v>2242.971</c:v>
                </c:pt>
                <c:pt idx="80">
                  <c:v>2217.424</c:v>
                </c:pt>
                <c:pt idx="81">
                  <c:v>2186.0860000000002</c:v>
                </c:pt>
                <c:pt idx="82">
                  <c:v>2160.991</c:v>
                </c:pt>
                <c:pt idx="83">
                  <c:v>2138.3770000000004</c:v>
                </c:pt>
                <c:pt idx="84">
                  <c:v>2112.1849999999999</c:v>
                </c:pt>
                <c:pt idx="85">
                  <c:v>2088.9740000000002</c:v>
                </c:pt>
                <c:pt idx="86">
                  <c:v>2070.4279999999999</c:v>
                </c:pt>
                <c:pt idx="87">
                  <c:v>2044.2420000000002</c:v>
                </c:pt>
                <c:pt idx="88">
                  <c:v>1996.0150000000001</c:v>
                </c:pt>
                <c:pt idx="89">
                  <c:v>1954.3390000000002</c:v>
                </c:pt>
                <c:pt idx="90">
                  <c:v>1920.8029999999999</c:v>
                </c:pt>
                <c:pt idx="91">
                  <c:v>1884.8620000000001</c:v>
                </c:pt>
                <c:pt idx="92">
                  <c:v>1856.75</c:v>
                </c:pt>
                <c:pt idx="93">
                  <c:v>1829.2829999999999</c:v>
                </c:pt>
                <c:pt idx="94">
                  <c:v>1799.414</c:v>
                </c:pt>
                <c:pt idx="95">
                  <c:v>1767.4939999999999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739-4DCC-98E6-B220E761622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120</c:v>
                </c:pt>
                <c:pt idx="1">
                  <c:v>120</c:v>
                </c:pt>
                <c:pt idx="2">
                  <c:v>120</c:v>
                </c:pt>
                <c:pt idx="3">
                  <c:v>120</c:v>
                </c:pt>
                <c:pt idx="4">
                  <c:v>116</c:v>
                </c:pt>
                <c:pt idx="5">
                  <c:v>116</c:v>
                </c:pt>
                <c:pt idx="6">
                  <c:v>116</c:v>
                </c:pt>
                <c:pt idx="7">
                  <c:v>116</c:v>
                </c:pt>
                <c:pt idx="8">
                  <c:v>113</c:v>
                </c:pt>
                <c:pt idx="9">
                  <c:v>113</c:v>
                </c:pt>
                <c:pt idx="10">
                  <c:v>113</c:v>
                </c:pt>
                <c:pt idx="11">
                  <c:v>113</c:v>
                </c:pt>
                <c:pt idx="12">
                  <c:v>114</c:v>
                </c:pt>
                <c:pt idx="13">
                  <c:v>114</c:v>
                </c:pt>
                <c:pt idx="14">
                  <c:v>114</c:v>
                </c:pt>
                <c:pt idx="15">
                  <c:v>114</c:v>
                </c:pt>
                <c:pt idx="16">
                  <c:v>117</c:v>
                </c:pt>
                <c:pt idx="17">
                  <c:v>117</c:v>
                </c:pt>
                <c:pt idx="18">
                  <c:v>117</c:v>
                </c:pt>
                <c:pt idx="19">
                  <c:v>117</c:v>
                </c:pt>
                <c:pt idx="20">
                  <c:v>119</c:v>
                </c:pt>
                <c:pt idx="21">
                  <c:v>119</c:v>
                </c:pt>
                <c:pt idx="22">
                  <c:v>119</c:v>
                </c:pt>
                <c:pt idx="23">
                  <c:v>119</c:v>
                </c:pt>
                <c:pt idx="24">
                  <c:v>122</c:v>
                </c:pt>
                <c:pt idx="25">
                  <c:v>122</c:v>
                </c:pt>
                <c:pt idx="26">
                  <c:v>122</c:v>
                </c:pt>
                <c:pt idx="27">
                  <c:v>122</c:v>
                </c:pt>
                <c:pt idx="28">
                  <c:v>134</c:v>
                </c:pt>
                <c:pt idx="29">
                  <c:v>134</c:v>
                </c:pt>
                <c:pt idx="30">
                  <c:v>134</c:v>
                </c:pt>
                <c:pt idx="31">
                  <c:v>134</c:v>
                </c:pt>
                <c:pt idx="32">
                  <c:v>153</c:v>
                </c:pt>
                <c:pt idx="33">
                  <c:v>153</c:v>
                </c:pt>
                <c:pt idx="34">
                  <c:v>153</c:v>
                </c:pt>
                <c:pt idx="35">
                  <c:v>153</c:v>
                </c:pt>
                <c:pt idx="36">
                  <c:v>168</c:v>
                </c:pt>
                <c:pt idx="37">
                  <c:v>168</c:v>
                </c:pt>
                <c:pt idx="38">
                  <c:v>168</c:v>
                </c:pt>
                <c:pt idx="39">
                  <c:v>168</c:v>
                </c:pt>
                <c:pt idx="40">
                  <c:v>177</c:v>
                </c:pt>
                <c:pt idx="41">
                  <c:v>177</c:v>
                </c:pt>
                <c:pt idx="42">
                  <c:v>177</c:v>
                </c:pt>
                <c:pt idx="43">
                  <c:v>177</c:v>
                </c:pt>
                <c:pt idx="44">
                  <c:v>177</c:v>
                </c:pt>
                <c:pt idx="45">
                  <c:v>177</c:v>
                </c:pt>
                <c:pt idx="46">
                  <c:v>177</c:v>
                </c:pt>
                <c:pt idx="47">
                  <c:v>177</c:v>
                </c:pt>
                <c:pt idx="48">
                  <c:v>169</c:v>
                </c:pt>
                <c:pt idx="49">
                  <c:v>169</c:v>
                </c:pt>
                <c:pt idx="50">
                  <c:v>169</c:v>
                </c:pt>
                <c:pt idx="51">
                  <c:v>169</c:v>
                </c:pt>
                <c:pt idx="52">
                  <c:v>155</c:v>
                </c:pt>
                <c:pt idx="53">
                  <c:v>155</c:v>
                </c:pt>
                <c:pt idx="54">
                  <c:v>155</c:v>
                </c:pt>
                <c:pt idx="55">
                  <c:v>155</c:v>
                </c:pt>
                <c:pt idx="56">
                  <c:v>135</c:v>
                </c:pt>
                <c:pt idx="57">
                  <c:v>135</c:v>
                </c:pt>
                <c:pt idx="58">
                  <c:v>135</c:v>
                </c:pt>
                <c:pt idx="59">
                  <c:v>135</c:v>
                </c:pt>
                <c:pt idx="60">
                  <c:v>111</c:v>
                </c:pt>
                <c:pt idx="61">
                  <c:v>111</c:v>
                </c:pt>
                <c:pt idx="62">
                  <c:v>111</c:v>
                </c:pt>
                <c:pt idx="63">
                  <c:v>111</c:v>
                </c:pt>
                <c:pt idx="64">
                  <c:v>98</c:v>
                </c:pt>
                <c:pt idx="65">
                  <c:v>98</c:v>
                </c:pt>
                <c:pt idx="66">
                  <c:v>98</c:v>
                </c:pt>
                <c:pt idx="67">
                  <c:v>98</c:v>
                </c:pt>
                <c:pt idx="68">
                  <c:v>93</c:v>
                </c:pt>
                <c:pt idx="69">
                  <c:v>93</c:v>
                </c:pt>
                <c:pt idx="70">
                  <c:v>93</c:v>
                </c:pt>
                <c:pt idx="71">
                  <c:v>93</c:v>
                </c:pt>
                <c:pt idx="72">
                  <c:v>91</c:v>
                </c:pt>
                <c:pt idx="73">
                  <c:v>91</c:v>
                </c:pt>
                <c:pt idx="74">
                  <c:v>91</c:v>
                </c:pt>
                <c:pt idx="75">
                  <c:v>91</c:v>
                </c:pt>
                <c:pt idx="76">
                  <c:v>92</c:v>
                </c:pt>
                <c:pt idx="77">
                  <c:v>92</c:v>
                </c:pt>
                <c:pt idx="78">
                  <c:v>92</c:v>
                </c:pt>
                <c:pt idx="79">
                  <c:v>92</c:v>
                </c:pt>
                <c:pt idx="80">
                  <c:v>91</c:v>
                </c:pt>
                <c:pt idx="81">
                  <c:v>91</c:v>
                </c:pt>
                <c:pt idx="82">
                  <c:v>91</c:v>
                </c:pt>
                <c:pt idx="83">
                  <c:v>91</c:v>
                </c:pt>
                <c:pt idx="84">
                  <c:v>92</c:v>
                </c:pt>
                <c:pt idx="85">
                  <c:v>92</c:v>
                </c:pt>
                <c:pt idx="86">
                  <c:v>92</c:v>
                </c:pt>
                <c:pt idx="87">
                  <c:v>92</c:v>
                </c:pt>
                <c:pt idx="88">
                  <c:v>92</c:v>
                </c:pt>
                <c:pt idx="89">
                  <c:v>92</c:v>
                </c:pt>
                <c:pt idx="90">
                  <c:v>92</c:v>
                </c:pt>
                <c:pt idx="91">
                  <c:v>92</c:v>
                </c:pt>
                <c:pt idx="92">
                  <c:v>92</c:v>
                </c:pt>
                <c:pt idx="93">
                  <c:v>92</c:v>
                </c:pt>
                <c:pt idx="94">
                  <c:v>92</c:v>
                </c:pt>
                <c:pt idx="95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739-4DCC-98E6-B220E761622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451</c:v>
                </c:pt>
                <c:pt idx="1">
                  <c:v>451</c:v>
                </c:pt>
                <c:pt idx="2">
                  <c:v>451</c:v>
                </c:pt>
                <c:pt idx="3">
                  <c:v>451</c:v>
                </c:pt>
                <c:pt idx="4">
                  <c:v>451</c:v>
                </c:pt>
                <c:pt idx="5">
                  <c:v>451</c:v>
                </c:pt>
                <c:pt idx="6">
                  <c:v>451</c:v>
                </c:pt>
                <c:pt idx="7">
                  <c:v>451</c:v>
                </c:pt>
                <c:pt idx="8">
                  <c:v>451</c:v>
                </c:pt>
                <c:pt idx="9">
                  <c:v>451</c:v>
                </c:pt>
                <c:pt idx="10">
                  <c:v>451</c:v>
                </c:pt>
                <c:pt idx="11">
                  <c:v>451</c:v>
                </c:pt>
                <c:pt idx="12">
                  <c:v>451</c:v>
                </c:pt>
                <c:pt idx="13">
                  <c:v>451</c:v>
                </c:pt>
                <c:pt idx="14">
                  <c:v>451</c:v>
                </c:pt>
                <c:pt idx="15">
                  <c:v>451</c:v>
                </c:pt>
                <c:pt idx="16">
                  <c:v>451</c:v>
                </c:pt>
                <c:pt idx="17">
                  <c:v>451</c:v>
                </c:pt>
                <c:pt idx="18">
                  <c:v>451</c:v>
                </c:pt>
                <c:pt idx="19">
                  <c:v>451</c:v>
                </c:pt>
                <c:pt idx="20">
                  <c:v>451</c:v>
                </c:pt>
                <c:pt idx="21">
                  <c:v>451</c:v>
                </c:pt>
                <c:pt idx="22">
                  <c:v>451</c:v>
                </c:pt>
                <c:pt idx="23">
                  <c:v>451</c:v>
                </c:pt>
                <c:pt idx="24">
                  <c:v>487</c:v>
                </c:pt>
                <c:pt idx="25">
                  <c:v>487</c:v>
                </c:pt>
                <c:pt idx="26">
                  <c:v>487</c:v>
                </c:pt>
                <c:pt idx="27">
                  <c:v>487</c:v>
                </c:pt>
                <c:pt idx="28">
                  <c:v>575</c:v>
                </c:pt>
                <c:pt idx="29">
                  <c:v>575</c:v>
                </c:pt>
                <c:pt idx="30">
                  <c:v>575</c:v>
                </c:pt>
                <c:pt idx="31">
                  <c:v>575</c:v>
                </c:pt>
                <c:pt idx="32">
                  <c:v>575</c:v>
                </c:pt>
                <c:pt idx="33">
                  <c:v>575</c:v>
                </c:pt>
                <c:pt idx="34">
                  <c:v>575</c:v>
                </c:pt>
                <c:pt idx="35">
                  <c:v>575</c:v>
                </c:pt>
                <c:pt idx="36">
                  <c:v>513</c:v>
                </c:pt>
                <c:pt idx="37">
                  <c:v>513</c:v>
                </c:pt>
                <c:pt idx="38">
                  <c:v>513</c:v>
                </c:pt>
                <c:pt idx="39">
                  <c:v>513</c:v>
                </c:pt>
                <c:pt idx="40">
                  <c:v>513</c:v>
                </c:pt>
                <c:pt idx="41">
                  <c:v>513</c:v>
                </c:pt>
                <c:pt idx="42">
                  <c:v>513</c:v>
                </c:pt>
                <c:pt idx="43">
                  <c:v>513</c:v>
                </c:pt>
                <c:pt idx="44">
                  <c:v>487</c:v>
                </c:pt>
                <c:pt idx="45">
                  <c:v>487</c:v>
                </c:pt>
                <c:pt idx="46">
                  <c:v>487</c:v>
                </c:pt>
                <c:pt idx="47">
                  <c:v>487</c:v>
                </c:pt>
                <c:pt idx="48">
                  <c:v>487</c:v>
                </c:pt>
                <c:pt idx="49">
                  <c:v>487</c:v>
                </c:pt>
                <c:pt idx="50">
                  <c:v>487</c:v>
                </c:pt>
                <c:pt idx="51">
                  <c:v>487</c:v>
                </c:pt>
                <c:pt idx="52">
                  <c:v>487</c:v>
                </c:pt>
                <c:pt idx="53">
                  <c:v>487</c:v>
                </c:pt>
                <c:pt idx="54">
                  <c:v>487</c:v>
                </c:pt>
                <c:pt idx="55">
                  <c:v>487</c:v>
                </c:pt>
                <c:pt idx="56">
                  <c:v>567</c:v>
                </c:pt>
                <c:pt idx="57">
                  <c:v>567</c:v>
                </c:pt>
                <c:pt idx="58">
                  <c:v>567</c:v>
                </c:pt>
                <c:pt idx="59">
                  <c:v>567</c:v>
                </c:pt>
                <c:pt idx="60">
                  <c:v>629</c:v>
                </c:pt>
                <c:pt idx="61">
                  <c:v>689</c:v>
                </c:pt>
                <c:pt idx="62">
                  <c:v>769</c:v>
                </c:pt>
                <c:pt idx="63">
                  <c:v>919</c:v>
                </c:pt>
                <c:pt idx="64">
                  <c:v>932</c:v>
                </c:pt>
                <c:pt idx="65">
                  <c:v>1072</c:v>
                </c:pt>
                <c:pt idx="66">
                  <c:v>1117</c:v>
                </c:pt>
                <c:pt idx="67">
                  <c:v>1117</c:v>
                </c:pt>
                <c:pt idx="68">
                  <c:v>1279</c:v>
                </c:pt>
                <c:pt idx="69">
                  <c:v>1189</c:v>
                </c:pt>
                <c:pt idx="70">
                  <c:v>1144</c:v>
                </c:pt>
                <c:pt idx="71">
                  <c:v>1094</c:v>
                </c:pt>
                <c:pt idx="72">
                  <c:v>1094</c:v>
                </c:pt>
                <c:pt idx="73">
                  <c:v>1044</c:v>
                </c:pt>
                <c:pt idx="74">
                  <c:v>1044</c:v>
                </c:pt>
                <c:pt idx="75">
                  <c:v>944</c:v>
                </c:pt>
                <c:pt idx="76">
                  <c:v>1021</c:v>
                </c:pt>
                <c:pt idx="77">
                  <c:v>1021</c:v>
                </c:pt>
                <c:pt idx="78">
                  <c:v>941</c:v>
                </c:pt>
                <c:pt idx="79">
                  <c:v>941</c:v>
                </c:pt>
                <c:pt idx="80">
                  <c:v>757</c:v>
                </c:pt>
                <c:pt idx="81">
                  <c:v>697</c:v>
                </c:pt>
                <c:pt idx="82">
                  <c:v>697</c:v>
                </c:pt>
                <c:pt idx="83">
                  <c:v>697</c:v>
                </c:pt>
                <c:pt idx="84">
                  <c:v>537</c:v>
                </c:pt>
                <c:pt idx="85">
                  <c:v>537</c:v>
                </c:pt>
                <c:pt idx="86">
                  <c:v>537</c:v>
                </c:pt>
                <c:pt idx="87">
                  <c:v>537</c:v>
                </c:pt>
                <c:pt idx="88">
                  <c:v>475</c:v>
                </c:pt>
                <c:pt idx="89">
                  <c:v>475</c:v>
                </c:pt>
                <c:pt idx="90">
                  <c:v>475</c:v>
                </c:pt>
                <c:pt idx="91">
                  <c:v>475</c:v>
                </c:pt>
                <c:pt idx="92">
                  <c:v>451</c:v>
                </c:pt>
                <c:pt idx="93">
                  <c:v>451</c:v>
                </c:pt>
                <c:pt idx="94">
                  <c:v>451</c:v>
                </c:pt>
                <c:pt idx="95">
                  <c:v>451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739-4DCC-98E6-B220E76162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85.42</c:v>
                </c:pt>
                <c:pt idx="1">
                  <c:v>88.55</c:v>
                </c:pt>
                <c:pt idx="2">
                  <c:v>85.21</c:v>
                </c:pt>
                <c:pt idx="3">
                  <c:v>87.01</c:v>
                </c:pt>
                <c:pt idx="4">
                  <c:v>81.03</c:v>
                </c:pt>
                <c:pt idx="5">
                  <c:v>74.86</c:v>
                </c:pt>
                <c:pt idx="6">
                  <c:v>69.260000000000005</c:v>
                </c:pt>
                <c:pt idx="7">
                  <c:v>61.47</c:v>
                </c:pt>
                <c:pt idx="8">
                  <c:v>75.33</c:v>
                </c:pt>
                <c:pt idx="9">
                  <c:v>69.17</c:v>
                </c:pt>
                <c:pt idx="10">
                  <c:v>76.540000000000006</c:v>
                </c:pt>
                <c:pt idx="11">
                  <c:v>67.08</c:v>
                </c:pt>
                <c:pt idx="12">
                  <c:v>73.09</c:v>
                </c:pt>
                <c:pt idx="13">
                  <c:v>80.95</c:v>
                </c:pt>
                <c:pt idx="14">
                  <c:v>81.98</c:v>
                </c:pt>
                <c:pt idx="15">
                  <c:v>83.55</c:v>
                </c:pt>
                <c:pt idx="16">
                  <c:v>63.85</c:v>
                </c:pt>
                <c:pt idx="17">
                  <c:v>64.37</c:v>
                </c:pt>
                <c:pt idx="18">
                  <c:v>81.91</c:v>
                </c:pt>
                <c:pt idx="19">
                  <c:v>89.21</c:v>
                </c:pt>
                <c:pt idx="20">
                  <c:v>88.96</c:v>
                </c:pt>
                <c:pt idx="21">
                  <c:v>97.85</c:v>
                </c:pt>
                <c:pt idx="22">
                  <c:v>104.44</c:v>
                </c:pt>
                <c:pt idx="23">
                  <c:v>112.79</c:v>
                </c:pt>
                <c:pt idx="24">
                  <c:v>99.89</c:v>
                </c:pt>
                <c:pt idx="25">
                  <c:v>112.31</c:v>
                </c:pt>
                <c:pt idx="26">
                  <c:v>125.79</c:v>
                </c:pt>
                <c:pt idx="27">
                  <c:v>141.53</c:v>
                </c:pt>
                <c:pt idx="28">
                  <c:v>127.31</c:v>
                </c:pt>
                <c:pt idx="29">
                  <c:v>122.84</c:v>
                </c:pt>
                <c:pt idx="30">
                  <c:v>117.69</c:v>
                </c:pt>
                <c:pt idx="31">
                  <c:v>105.25</c:v>
                </c:pt>
                <c:pt idx="32">
                  <c:v>116.61</c:v>
                </c:pt>
                <c:pt idx="33">
                  <c:v>102.67</c:v>
                </c:pt>
                <c:pt idx="34">
                  <c:v>101.96</c:v>
                </c:pt>
                <c:pt idx="35">
                  <c:v>99.09</c:v>
                </c:pt>
                <c:pt idx="36">
                  <c:v>98.34</c:v>
                </c:pt>
                <c:pt idx="37">
                  <c:v>97.35</c:v>
                </c:pt>
                <c:pt idx="38">
                  <c:v>95.2</c:v>
                </c:pt>
                <c:pt idx="39">
                  <c:v>92.26</c:v>
                </c:pt>
                <c:pt idx="40">
                  <c:v>91.61</c:v>
                </c:pt>
                <c:pt idx="41">
                  <c:v>90.22</c:v>
                </c:pt>
                <c:pt idx="42">
                  <c:v>89.82</c:v>
                </c:pt>
                <c:pt idx="43">
                  <c:v>89.39</c:v>
                </c:pt>
                <c:pt idx="44">
                  <c:v>89.21</c:v>
                </c:pt>
                <c:pt idx="45">
                  <c:v>88.92</c:v>
                </c:pt>
                <c:pt idx="46">
                  <c:v>88.7</c:v>
                </c:pt>
                <c:pt idx="47">
                  <c:v>88.36</c:v>
                </c:pt>
                <c:pt idx="48">
                  <c:v>88.23</c:v>
                </c:pt>
                <c:pt idx="49">
                  <c:v>88.42</c:v>
                </c:pt>
                <c:pt idx="50">
                  <c:v>88.69</c:v>
                </c:pt>
                <c:pt idx="51">
                  <c:v>88.7</c:v>
                </c:pt>
                <c:pt idx="52">
                  <c:v>85.06</c:v>
                </c:pt>
                <c:pt idx="53">
                  <c:v>85.55</c:v>
                </c:pt>
                <c:pt idx="54">
                  <c:v>86.3</c:v>
                </c:pt>
                <c:pt idx="55">
                  <c:v>86.61</c:v>
                </c:pt>
                <c:pt idx="56">
                  <c:v>92.13</c:v>
                </c:pt>
                <c:pt idx="57">
                  <c:v>96.2</c:v>
                </c:pt>
                <c:pt idx="58">
                  <c:v>98.58</c:v>
                </c:pt>
                <c:pt idx="59">
                  <c:v>101.53</c:v>
                </c:pt>
                <c:pt idx="60">
                  <c:v>102.22</c:v>
                </c:pt>
                <c:pt idx="61">
                  <c:v>108.98</c:v>
                </c:pt>
                <c:pt idx="62">
                  <c:v>126.35</c:v>
                </c:pt>
                <c:pt idx="63">
                  <c:v>137.44999999999999</c:v>
                </c:pt>
                <c:pt idx="64">
                  <c:v>126.5</c:v>
                </c:pt>
                <c:pt idx="65">
                  <c:v>125.6</c:v>
                </c:pt>
                <c:pt idx="66">
                  <c:v>133.41</c:v>
                </c:pt>
                <c:pt idx="67">
                  <c:v>163.47999999999999</c:v>
                </c:pt>
                <c:pt idx="68">
                  <c:v>119.25</c:v>
                </c:pt>
                <c:pt idx="69">
                  <c:v>143.44</c:v>
                </c:pt>
                <c:pt idx="70">
                  <c:v>139.51</c:v>
                </c:pt>
                <c:pt idx="71">
                  <c:v>138.78</c:v>
                </c:pt>
                <c:pt idx="72">
                  <c:v>132.96</c:v>
                </c:pt>
                <c:pt idx="73">
                  <c:v>132.83000000000001</c:v>
                </c:pt>
                <c:pt idx="74">
                  <c:v>142.43</c:v>
                </c:pt>
                <c:pt idx="75">
                  <c:v>135.36000000000001</c:v>
                </c:pt>
                <c:pt idx="76">
                  <c:v>144.57</c:v>
                </c:pt>
                <c:pt idx="77">
                  <c:v>136.76</c:v>
                </c:pt>
                <c:pt idx="78">
                  <c:v>135.44</c:v>
                </c:pt>
                <c:pt idx="79">
                  <c:v>121.91</c:v>
                </c:pt>
                <c:pt idx="80">
                  <c:v>135.46</c:v>
                </c:pt>
                <c:pt idx="81">
                  <c:v>128.77000000000001</c:v>
                </c:pt>
                <c:pt idx="82">
                  <c:v>117.82</c:v>
                </c:pt>
                <c:pt idx="83">
                  <c:v>113.43</c:v>
                </c:pt>
                <c:pt idx="84">
                  <c:v>119.19</c:v>
                </c:pt>
                <c:pt idx="85">
                  <c:v>116.53</c:v>
                </c:pt>
                <c:pt idx="86">
                  <c:v>114.07</c:v>
                </c:pt>
                <c:pt idx="87">
                  <c:v>102.62</c:v>
                </c:pt>
                <c:pt idx="88">
                  <c:v>123.18</c:v>
                </c:pt>
                <c:pt idx="89">
                  <c:v>112.9</c:v>
                </c:pt>
                <c:pt idx="90">
                  <c:v>107.08</c:v>
                </c:pt>
                <c:pt idx="91">
                  <c:v>97.77</c:v>
                </c:pt>
                <c:pt idx="92">
                  <c:v>110.89</c:v>
                </c:pt>
                <c:pt idx="93">
                  <c:v>96.48</c:v>
                </c:pt>
                <c:pt idx="94">
                  <c:v>85.72</c:v>
                </c:pt>
                <c:pt idx="95">
                  <c:v>81.25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739-4DCC-98E6-B220E76162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104</c:v>
                </c:pt>
                <c:pt idx="1">
                  <c:v>102</c:v>
                </c:pt>
                <c:pt idx="2">
                  <c:v>101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99</c:v>
                </c:pt>
                <c:pt idx="7">
                  <c:v>99</c:v>
                </c:pt>
                <c:pt idx="8">
                  <c:v>98</c:v>
                </c:pt>
                <c:pt idx="9">
                  <c:v>97</c:v>
                </c:pt>
                <c:pt idx="10">
                  <c:v>97</c:v>
                </c:pt>
                <c:pt idx="11">
                  <c:v>97</c:v>
                </c:pt>
                <c:pt idx="12">
                  <c:v>97</c:v>
                </c:pt>
                <c:pt idx="13">
                  <c:v>97</c:v>
                </c:pt>
                <c:pt idx="14">
                  <c:v>97</c:v>
                </c:pt>
                <c:pt idx="15">
                  <c:v>97</c:v>
                </c:pt>
                <c:pt idx="16">
                  <c:v>97</c:v>
                </c:pt>
                <c:pt idx="17">
                  <c:v>98</c:v>
                </c:pt>
                <c:pt idx="18">
                  <c:v>100</c:v>
                </c:pt>
                <c:pt idx="19">
                  <c:v>102</c:v>
                </c:pt>
                <c:pt idx="20">
                  <c:v>105</c:v>
                </c:pt>
                <c:pt idx="21">
                  <c:v>109</c:v>
                </c:pt>
                <c:pt idx="22">
                  <c:v>113</c:v>
                </c:pt>
                <c:pt idx="23">
                  <c:v>118</c:v>
                </c:pt>
                <c:pt idx="24">
                  <c:v>122</c:v>
                </c:pt>
                <c:pt idx="25">
                  <c:v>126</c:v>
                </c:pt>
                <c:pt idx="26">
                  <c:v>129</c:v>
                </c:pt>
                <c:pt idx="27">
                  <c:v>130</c:v>
                </c:pt>
                <c:pt idx="28">
                  <c:v>130</c:v>
                </c:pt>
                <c:pt idx="29">
                  <c:v>130</c:v>
                </c:pt>
                <c:pt idx="30">
                  <c:v>130</c:v>
                </c:pt>
                <c:pt idx="31">
                  <c:v>130</c:v>
                </c:pt>
                <c:pt idx="32">
                  <c:v>131</c:v>
                </c:pt>
                <c:pt idx="33">
                  <c:v>131</c:v>
                </c:pt>
                <c:pt idx="34">
                  <c:v>131</c:v>
                </c:pt>
                <c:pt idx="35">
                  <c:v>130</c:v>
                </c:pt>
                <c:pt idx="36">
                  <c:v>130</c:v>
                </c:pt>
                <c:pt idx="37">
                  <c:v>129</c:v>
                </c:pt>
                <c:pt idx="38">
                  <c:v>129</c:v>
                </c:pt>
                <c:pt idx="39">
                  <c:v>128</c:v>
                </c:pt>
                <c:pt idx="40">
                  <c:v>127</c:v>
                </c:pt>
                <c:pt idx="41">
                  <c:v>127</c:v>
                </c:pt>
                <c:pt idx="42">
                  <c:v>127</c:v>
                </c:pt>
                <c:pt idx="43">
                  <c:v>127</c:v>
                </c:pt>
                <c:pt idx="44">
                  <c:v>127</c:v>
                </c:pt>
                <c:pt idx="45">
                  <c:v>127</c:v>
                </c:pt>
                <c:pt idx="46">
                  <c:v>127</c:v>
                </c:pt>
                <c:pt idx="47">
                  <c:v>127</c:v>
                </c:pt>
                <c:pt idx="48">
                  <c:v>127</c:v>
                </c:pt>
                <c:pt idx="49">
                  <c:v>127</c:v>
                </c:pt>
                <c:pt idx="50">
                  <c:v>127</c:v>
                </c:pt>
                <c:pt idx="51">
                  <c:v>127</c:v>
                </c:pt>
                <c:pt idx="52">
                  <c:v>126</c:v>
                </c:pt>
                <c:pt idx="53">
                  <c:v>126</c:v>
                </c:pt>
                <c:pt idx="54">
                  <c:v>126</c:v>
                </c:pt>
                <c:pt idx="55">
                  <c:v>127</c:v>
                </c:pt>
                <c:pt idx="56">
                  <c:v>129</c:v>
                </c:pt>
                <c:pt idx="57">
                  <c:v>131</c:v>
                </c:pt>
                <c:pt idx="58">
                  <c:v>133</c:v>
                </c:pt>
                <c:pt idx="59">
                  <c:v>135</c:v>
                </c:pt>
                <c:pt idx="60">
                  <c:v>138</c:v>
                </c:pt>
                <c:pt idx="61">
                  <c:v>141</c:v>
                </c:pt>
                <c:pt idx="62">
                  <c:v>143</c:v>
                </c:pt>
                <c:pt idx="63">
                  <c:v>146</c:v>
                </c:pt>
                <c:pt idx="64">
                  <c:v>149</c:v>
                </c:pt>
                <c:pt idx="65">
                  <c:v>152</c:v>
                </c:pt>
                <c:pt idx="66">
                  <c:v>154</c:v>
                </c:pt>
                <c:pt idx="67">
                  <c:v>155</c:v>
                </c:pt>
                <c:pt idx="68">
                  <c:v>156</c:v>
                </c:pt>
                <c:pt idx="69">
                  <c:v>157</c:v>
                </c:pt>
                <c:pt idx="70">
                  <c:v>157</c:v>
                </c:pt>
                <c:pt idx="71">
                  <c:v>157</c:v>
                </c:pt>
                <c:pt idx="72">
                  <c:v>157</c:v>
                </c:pt>
                <c:pt idx="73">
                  <c:v>157</c:v>
                </c:pt>
                <c:pt idx="74">
                  <c:v>157</c:v>
                </c:pt>
                <c:pt idx="75">
                  <c:v>157</c:v>
                </c:pt>
                <c:pt idx="76">
                  <c:v>156</c:v>
                </c:pt>
                <c:pt idx="77">
                  <c:v>156</c:v>
                </c:pt>
                <c:pt idx="78">
                  <c:v>154</c:v>
                </c:pt>
                <c:pt idx="79">
                  <c:v>153</c:v>
                </c:pt>
                <c:pt idx="80">
                  <c:v>150</c:v>
                </c:pt>
                <c:pt idx="81">
                  <c:v>148</c:v>
                </c:pt>
                <c:pt idx="82">
                  <c:v>145</c:v>
                </c:pt>
                <c:pt idx="83">
                  <c:v>142</c:v>
                </c:pt>
                <c:pt idx="84">
                  <c:v>138</c:v>
                </c:pt>
                <c:pt idx="85">
                  <c:v>135</c:v>
                </c:pt>
                <c:pt idx="86">
                  <c:v>132</c:v>
                </c:pt>
                <c:pt idx="87">
                  <c:v>130</c:v>
                </c:pt>
                <c:pt idx="88">
                  <c:v>127</c:v>
                </c:pt>
                <c:pt idx="89">
                  <c:v>125</c:v>
                </c:pt>
                <c:pt idx="90">
                  <c:v>123</c:v>
                </c:pt>
                <c:pt idx="91">
                  <c:v>120</c:v>
                </c:pt>
                <c:pt idx="92">
                  <c:v>118</c:v>
                </c:pt>
                <c:pt idx="93">
                  <c:v>116</c:v>
                </c:pt>
                <c:pt idx="94">
                  <c:v>113</c:v>
                </c:pt>
                <c:pt idx="95">
                  <c:v>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FD-42E6-9C5E-02D1FA6379A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884.13300000000004</c:v>
                </c:pt>
                <c:pt idx="1">
                  <c:v>884.37900000000013</c:v>
                </c:pt>
                <c:pt idx="2">
                  <c:v>884.22499999999991</c:v>
                </c:pt>
                <c:pt idx="3">
                  <c:v>883.94900000000007</c:v>
                </c:pt>
                <c:pt idx="4">
                  <c:v>883.36799999999994</c:v>
                </c:pt>
                <c:pt idx="5">
                  <c:v>883.11099999999999</c:v>
                </c:pt>
                <c:pt idx="6">
                  <c:v>883.41399999999999</c:v>
                </c:pt>
                <c:pt idx="7">
                  <c:v>882.87099999999998</c:v>
                </c:pt>
                <c:pt idx="8">
                  <c:v>858.65100000000007</c:v>
                </c:pt>
                <c:pt idx="9">
                  <c:v>858.94399999999996</c:v>
                </c:pt>
                <c:pt idx="10">
                  <c:v>859.37299999999993</c:v>
                </c:pt>
                <c:pt idx="11">
                  <c:v>859.05000000000007</c:v>
                </c:pt>
                <c:pt idx="12">
                  <c:v>844.13599999999985</c:v>
                </c:pt>
                <c:pt idx="13">
                  <c:v>844.45299999999997</c:v>
                </c:pt>
                <c:pt idx="14">
                  <c:v>844.52699999999993</c:v>
                </c:pt>
                <c:pt idx="15">
                  <c:v>844.45900000000006</c:v>
                </c:pt>
                <c:pt idx="16">
                  <c:v>842.94700000000012</c:v>
                </c:pt>
                <c:pt idx="17">
                  <c:v>842.64499999999998</c:v>
                </c:pt>
                <c:pt idx="18">
                  <c:v>841.29300000000001</c:v>
                </c:pt>
                <c:pt idx="19">
                  <c:v>841.49199999999996</c:v>
                </c:pt>
                <c:pt idx="20">
                  <c:v>834.45100000000002</c:v>
                </c:pt>
                <c:pt idx="21">
                  <c:v>833.51799999999992</c:v>
                </c:pt>
                <c:pt idx="22">
                  <c:v>824.79399999999998</c:v>
                </c:pt>
                <c:pt idx="23">
                  <c:v>825.51799999999992</c:v>
                </c:pt>
                <c:pt idx="24">
                  <c:v>762.13600000000008</c:v>
                </c:pt>
                <c:pt idx="25">
                  <c:v>762.56399999999996</c:v>
                </c:pt>
                <c:pt idx="26">
                  <c:v>762.53300000000013</c:v>
                </c:pt>
                <c:pt idx="27">
                  <c:v>762.57899999999995</c:v>
                </c:pt>
                <c:pt idx="28">
                  <c:v>776.73900000000003</c:v>
                </c:pt>
                <c:pt idx="29">
                  <c:v>776.99800000000005</c:v>
                </c:pt>
                <c:pt idx="30">
                  <c:v>776.98400000000004</c:v>
                </c:pt>
                <c:pt idx="31">
                  <c:v>776.57</c:v>
                </c:pt>
                <c:pt idx="32">
                  <c:v>759.27800000000002</c:v>
                </c:pt>
                <c:pt idx="33">
                  <c:v>759.11799999999994</c:v>
                </c:pt>
                <c:pt idx="34">
                  <c:v>758.43500000000006</c:v>
                </c:pt>
                <c:pt idx="35">
                  <c:v>758.423</c:v>
                </c:pt>
                <c:pt idx="36">
                  <c:v>796.13499999999988</c:v>
                </c:pt>
                <c:pt idx="37">
                  <c:v>795.91599999999994</c:v>
                </c:pt>
                <c:pt idx="38">
                  <c:v>796.46199999999999</c:v>
                </c:pt>
                <c:pt idx="39">
                  <c:v>796.69</c:v>
                </c:pt>
                <c:pt idx="40">
                  <c:v>798.51700000000005</c:v>
                </c:pt>
                <c:pt idx="41">
                  <c:v>798.68900000000008</c:v>
                </c:pt>
                <c:pt idx="42">
                  <c:v>797.99599999999987</c:v>
                </c:pt>
                <c:pt idx="43">
                  <c:v>797.96100000000001</c:v>
                </c:pt>
                <c:pt idx="44">
                  <c:v>796.428</c:v>
                </c:pt>
                <c:pt idx="45">
                  <c:v>796.64600000000007</c:v>
                </c:pt>
                <c:pt idx="46">
                  <c:v>796.5870000000001</c:v>
                </c:pt>
                <c:pt idx="47">
                  <c:v>796.77299999999991</c:v>
                </c:pt>
                <c:pt idx="48">
                  <c:v>798.995</c:v>
                </c:pt>
                <c:pt idx="49">
                  <c:v>799.31</c:v>
                </c:pt>
                <c:pt idx="50">
                  <c:v>799.06900000000007</c:v>
                </c:pt>
                <c:pt idx="51">
                  <c:v>798.86200000000008</c:v>
                </c:pt>
                <c:pt idx="52">
                  <c:v>718.75299999999993</c:v>
                </c:pt>
                <c:pt idx="53">
                  <c:v>719.05</c:v>
                </c:pt>
                <c:pt idx="54">
                  <c:v>719.42300000000012</c:v>
                </c:pt>
                <c:pt idx="55">
                  <c:v>718.61699999999985</c:v>
                </c:pt>
                <c:pt idx="56">
                  <c:v>710.13300000000004</c:v>
                </c:pt>
                <c:pt idx="57">
                  <c:v>710.21500000000003</c:v>
                </c:pt>
                <c:pt idx="58">
                  <c:v>710.82100000000003</c:v>
                </c:pt>
                <c:pt idx="59">
                  <c:v>711.78499999999997</c:v>
                </c:pt>
                <c:pt idx="60">
                  <c:v>696.69199999999989</c:v>
                </c:pt>
                <c:pt idx="61">
                  <c:v>697.12499999999989</c:v>
                </c:pt>
                <c:pt idx="62">
                  <c:v>697.18000000000006</c:v>
                </c:pt>
                <c:pt idx="63">
                  <c:v>697.26</c:v>
                </c:pt>
                <c:pt idx="64">
                  <c:v>662.38099999999997</c:v>
                </c:pt>
                <c:pt idx="65">
                  <c:v>662.68099999999993</c:v>
                </c:pt>
                <c:pt idx="66">
                  <c:v>663.12200000000007</c:v>
                </c:pt>
                <c:pt idx="67">
                  <c:v>662.73099999999999</c:v>
                </c:pt>
                <c:pt idx="68">
                  <c:v>681.47700000000009</c:v>
                </c:pt>
                <c:pt idx="69">
                  <c:v>681.01600000000008</c:v>
                </c:pt>
                <c:pt idx="70">
                  <c:v>681.125</c:v>
                </c:pt>
                <c:pt idx="71">
                  <c:v>681.77400000000011</c:v>
                </c:pt>
                <c:pt idx="72">
                  <c:v>679.61200000000008</c:v>
                </c:pt>
                <c:pt idx="73">
                  <c:v>679.87599999999998</c:v>
                </c:pt>
                <c:pt idx="74">
                  <c:v>679.96100000000001</c:v>
                </c:pt>
                <c:pt idx="75">
                  <c:v>680.38300000000004</c:v>
                </c:pt>
                <c:pt idx="76">
                  <c:v>679.49999999999989</c:v>
                </c:pt>
                <c:pt idx="77">
                  <c:v>680.44799999999998</c:v>
                </c:pt>
                <c:pt idx="78">
                  <c:v>680.08199999999999</c:v>
                </c:pt>
                <c:pt idx="79">
                  <c:v>681.11700000000008</c:v>
                </c:pt>
                <c:pt idx="80">
                  <c:v>683.47700000000009</c:v>
                </c:pt>
                <c:pt idx="81">
                  <c:v>684.15699999999993</c:v>
                </c:pt>
                <c:pt idx="82">
                  <c:v>684.19399999999996</c:v>
                </c:pt>
                <c:pt idx="83">
                  <c:v>683.26</c:v>
                </c:pt>
                <c:pt idx="84">
                  <c:v>806.91599999999994</c:v>
                </c:pt>
                <c:pt idx="85">
                  <c:v>805.9369999999999</c:v>
                </c:pt>
                <c:pt idx="86">
                  <c:v>806.08399999999995</c:v>
                </c:pt>
                <c:pt idx="87">
                  <c:v>804.26199999999994</c:v>
                </c:pt>
                <c:pt idx="88">
                  <c:v>820.67100000000005</c:v>
                </c:pt>
                <c:pt idx="89">
                  <c:v>819.42099999999994</c:v>
                </c:pt>
                <c:pt idx="90">
                  <c:v>818.22299999999996</c:v>
                </c:pt>
                <c:pt idx="91">
                  <c:v>818.87799999999993</c:v>
                </c:pt>
                <c:pt idx="92">
                  <c:v>879.68400000000008</c:v>
                </c:pt>
                <c:pt idx="93">
                  <c:v>880.33500000000004</c:v>
                </c:pt>
                <c:pt idx="94">
                  <c:v>880.18099999999993</c:v>
                </c:pt>
                <c:pt idx="95">
                  <c:v>880.88699999999994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BFD-42E6-9C5E-02D1FA6379A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1119.913</c:v>
                </c:pt>
                <c:pt idx="1">
                  <c:v>1108.5260000000003</c:v>
                </c:pt>
                <c:pt idx="2">
                  <c:v>1112.3339999999998</c:v>
                </c:pt>
                <c:pt idx="3">
                  <c:v>1107.7799999999997</c:v>
                </c:pt>
                <c:pt idx="4">
                  <c:v>1095.8910000000003</c:v>
                </c:pt>
                <c:pt idx="5">
                  <c:v>1099.9630000000002</c:v>
                </c:pt>
                <c:pt idx="6">
                  <c:v>1097.8369999999998</c:v>
                </c:pt>
                <c:pt idx="7">
                  <c:v>1096.663</c:v>
                </c:pt>
                <c:pt idx="8">
                  <c:v>1091.2479999999998</c:v>
                </c:pt>
                <c:pt idx="9">
                  <c:v>1090.0640000000003</c:v>
                </c:pt>
                <c:pt idx="10">
                  <c:v>1089.184</c:v>
                </c:pt>
                <c:pt idx="11">
                  <c:v>1090.8810000000001</c:v>
                </c:pt>
                <c:pt idx="12">
                  <c:v>1095.5039999999997</c:v>
                </c:pt>
                <c:pt idx="13">
                  <c:v>1090.452</c:v>
                </c:pt>
                <c:pt idx="14">
                  <c:v>1091.3569999999997</c:v>
                </c:pt>
                <c:pt idx="15">
                  <c:v>1093.9430000000002</c:v>
                </c:pt>
                <c:pt idx="16">
                  <c:v>1127.5419999999999</c:v>
                </c:pt>
                <c:pt idx="17">
                  <c:v>1134.2059999999999</c:v>
                </c:pt>
                <c:pt idx="18">
                  <c:v>1135.2279999999998</c:v>
                </c:pt>
                <c:pt idx="19">
                  <c:v>1149.431</c:v>
                </c:pt>
                <c:pt idx="20">
                  <c:v>1253.7690000000002</c:v>
                </c:pt>
                <c:pt idx="21">
                  <c:v>1276.402</c:v>
                </c:pt>
                <c:pt idx="22">
                  <c:v>1299.4960000000001</c:v>
                </c:pt>
                <c:pt idx="23">
                  <c:v>1322.5600000000002</c:v>
                </c:pt>
                <c:pt idx="24">
                  <c:v>1441.6119999999996</c:v>
                </c:pt>
                <c:pt idx="25">
                  <c:v>1471.069</c:v>
                </c:pt>
                <c:pt idx="26">
                  <c:v>1495.9010000000001</c:v>
                </c:pt>
                <c:pt idx="27">
                  <c:v>1512.749</c:v>
                </c:pt>
                <c:pt idx="28">
                  <c:v>1590.646</c:v>
                </c:pt>
                <c:pt idx="29">
                  <c:v>1605.5669999999996</c:v>
                </c:pt>
                <c:pt idx="30">
                  <c:v>1615.9360000000001</c:v>
                </c:pt>
                <c:pt idx="31">
                  <c:v>1608.2270000000003</c:v>
                </c:pt>
                <c:pt idx="32">
                  <c:v>1643.5759999999998</c:v>
                </c:pt>
                <c:pt idx="33">
                  <c:v>1642.2190000000001</c:v>
                </c:pt>
                <c:pt idx="34">
                  <c:v>1639.6119999999999</c:v>
                </c:pt>
                <c:pt idx="35">
                  <c:v>1637.6299999999999</c:v>
                </c:pt>
                <c:pt idx="36">
                  <c:v>1620.2929999999999</c:v>
                </c:pt>
                <c:pt idx="37">
                  <c:v>1615.2130000000002</c:v>
                </c:pt>
                <c:pt idx="38">
                  <c:v>1611.9820000000002</c:v>
                </c:pt>
                <c:pt idx="39">
                  <c:v>1599.2529999999997</c:v>
                </c:pt>
                <c:pt idx="40">
                  <c:v>1583.028</c:v>
                </c:pt>
                <c:pt idx="41">
                  <c:v>1574.519</c:v>
                </c:pt>
                <c:pt idx="42">
                  <c:v>1570.9309999999996</c:v>
                </c:pt>
                <c:pt idx="43">
                  <c:v>1574.7090000000001</c:v>
                </c:pt>
                <c:pt idx="44">
                  <c:v>1571.3000000000002</c:v>
                </c:pt>
                <c:pt idx="45">
                  <c:v>1571.4380000000001</c:v>
                </c:pt>
                <c:pt idx="46">
                  <c:v>1572.4999999999998</c:v>
                </c:pt>
                <c:pt idx="47">
                  <c:v>1576.2059999999999</c:v>
                </c:pt>
                <c:pt idx="48">
                  <c:v>1567.8789999999999</c:v>
                </c:pt>
                <c:pt idx="49">
                  <c:v>1567.5139999999999</c:v>
                </c:pt>
                <c:pt idx="50">
                  <c:v>1574.2060000000001</c:v>
                </c:pt>
                <c:pt idx="51">
                  <c:v>1570.7180000000001</c:v>
                </c:pt>
                <c:pt idx="52">
                  <c:v>1554.2749999999999</c:v>
                </c:pt>
                <c:pt idx="53">
                  <c:v>1557.8240000000001</c:v>
                </c:pt>
                <c:pt idx="54">
                  <c:v>1552.4380000000001</c:v>
                </c:pt>
                <c:pt idx="55">
                  <c:v>1544.2890000000002</c:v>
                </c:pt>
                <c:pt idx="56">
                  <c:v>1520.702</c:v>
                </c:pt>
                <c:pt idx="57">
                  <c:v>1511.672</c:v>
                </c:pt>
                <c:pt idx="58">
                  <c:v>1508.71</c:v>
                </c:pt>
                <c:pt idx="59">
                  <c:v>1496.3679999999999</c:v>
                </c:pt>
                <c:pt idx="60">
                  <c:v>1467.346</c:v>
                </c:pt>
                <c:pt idx="61">
                  <c:v>1466.29</c:v>
                </c:pt>
                <c:pt idx="62">
                  <c:v>1462.3899999999999</c:v>
                </c:pt>
                <c:pt idx="63">
                  <c:v>1456.7809999999999</c:v>
                </c:pt>
                <c:pt idx="64">
                  <c:v>1486.1479999999999</c:v>
                </c:pt>
                <c:pt idx="65">
                  <c:v>1488.5940000000001</c:v>
                </c:pt>
                <c:pt idx="66">
                  <c:v>1487.4739999999999</c:v>
                </c:pt>
                <c:pt idx="67">
                  <c:v>1484.6190000000004</c:v>
                </c:pt>
                <c:pt idx="68">
                  <c:v>1461.5970000000002</c:v>
                </c:pt>
                <c:pt idx="69">
                  <c:v>1461.722</c:v>
                </c:pt>
                <c:pt idx="70">
                  <c:v>1460.402</c:v>
                </c:pt>
                <c:pt idx="71">
                  <c:v>1457.6260000000002</c:v>
                </c:pt>
                <c:pt idx="72">
                  <c:v>1428.182</c:v>
                </c:pt>
                <c:pt idx="73">
                  <c:v>1425.7109999999998</c:v>
                </c:pt>
                <c:pt idx="74">
                  <c:v>1422.1759999999999</c:v>
                </c:pt>
                <c:pt idx="75">
                  <c:v>1417.6509999999998</c:v>
                </c:pt>
                <c:pt idx="76">
                  <c:v>1394.6659999999999</c:v>
                </c:pt>
                <c:pt idx="77">
                  <c:v>1389.8609999999999</c:v>
                </c:pt>
                <c:pt idx="78">
                  <c:v>1386.8400000000001</c:v>
                </c:pt>
                <c:pt idx="79">
                  <c:v>1379.752</c:v>
                </c:pt>
                <c:pt idx="80">
                  <c:v>1323.943</c:v>
                </c:pt>
                <c:pt idx="81">
                  <c:v>1305.2719999999999</c:v>
                </c:pt>
                <c:pt idx="82">
                  <c:v>1286.3480000000002</c:v>
                </c:pt>
                <c:pt idx="83">
                  <c:v>1262.67</c:v>
                </c:pt>
                <c:pt idx="84">
                  <c:v>1210.3</c:v>
                </c:pt>
                <c:pt idx="85">
                  <c:v>1201.299</c:v>
                </c:pt>
                <c:pt idx="86">
                  <c:v>1194.2939999999999</c:v>
                </c:pt>
                <c:pt idx="87">
                  <c:v>1181.3480000000002</c:v>
                </c:pt>
                <c:pt idx="88">
                  <c:v>1151.4649999999999</c:v>
                </c:pt>
                <c:pt idx="89">
                  <c:v>1151.1819999999998</c:v>
                </c:pt>
                <c:pt idx="90">
                  <c:v>1147.1079999999997</c:v>
                </c:pt>
                <c:pt idx="91">
                  <c:v>1141.6819999999998</c:v>
                </c:pt>
                <c:pt idx="92">
                  <c:v>1110.6220000000001</c:v>
                </c:pt>
                <c:pt idx="93">
                  <c:v>1122.5029999999999</c:v>
                </c:pt>
                <c:pt idx="94">
                  <c:v>1126.1430000000005</c:v>
                </c:pt>
                <c:pt idx="95">
                  <c:v>1120.3210000000001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BFD-42E6-9C5E-02D1FA6379A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2263.6839999999997</c:v>
                </c:pt>
                <c:pt idx="1">
                  <c:v>2230.4859999999999</c:v>
                </c:pt>
                <c:pt idx="2">
                  <c:v>2212.2959999999998</c:v>
                </c:pt>
                <c:pt idx="3">
                  <c:v>2167.0660000000003</c:v>
                </c:pt>
                <c:pt idx="4">
                  <c:v>2177.7469999999998</c:v>
                </c:pt>
                <c:pt idx="5">
                  <c:v>2156.0300000000002</c:v>
                </c:pt>
                <c:pt idx="6">
                  <c:v>2136.241</c:v>
                </c:pt>
                <c:pt idx="7">
                  <c:v>2111.9589999999998</c:v>
                </c:pt>
                <c:pt idx="8">
                  <c:v>2119.5099999999998</c:v>
                </c:pt>
                <c:pt idx="9">
                  <c:v>2095.4849999999997</c:v>
                </c:pt>
                <c:pt idx="10">
                  <c:v>2086.8889999999997</c:v>
                </c:pt>
                <c:pt idx="11">
                  <c:v>2074.7619999999997</c:v>
                </c:pt>
                <c:pt idx="12">
                  <c:v>2072.1869999999999</c:v>
                </c:pt>
                <c:pt idx="13">
                  <c:v>2068.0820000000003</c:v>
                </c:pt>
                <c:pt idx="14">
                  <c:v>2070.4969999999998</c:v>
                </c:pt>
                <c:pt idx="15">
                  <c:v>2101.6189999999997</c:v>
                </c:pt>
                <c:pt idx="16">
                  <c:v>2152.3870000000002</c:v>
                </c:pt>
                <c:pt idx="17">
                  <c:v>2196.9969999999998</c:v>
                </c:pt>
                <c:pt idx="18">
                  <c:v>2223.7419999999997</c:v>
                </c:pt>
                <c:pt idx="19">
                  <c:v>2312.37</c:v>
                </c:pt>
                <c:pt idx="20">
                  <c:v>2394.4569999999994</c:v>
                </c:pt>
                <c:pt idx="21">
                  <c:v>2500.002</c:v>
                </c:pt>
                <c:pt idx="22">
                  <c:v>2587.3709999999996</c:v>
                </c:pt>
                <c:pt idx="23">
                  <c:v>2728.3939999999998</c:v>
                </c:pt>
                <c:pt idx="24">
                  <c:v>2851.3180000000002</c:v>
                </c:pt>
                <c:pt idx="25">
                  <c:v>2989.6749999999997</c:v>
                </c:pt>
                <c:pt idx="26">
                  <c:v>3031.2689999999998</c:v>
                </c:pt>
                <c:pt idx="27">
                  <c:v>3092.0529999999994</c:v>
                </c:pt>
                <c:pt idx="28">
                  <c:v>3115.9649999999997</c:v>
                </c:pt>
                <c:pt idx="29">
                  <c:v>3195.029</c:v>
                </c:pt>
                <c:pt idx="30">
                  <c:v>3256.913</c:v>
                </c:pt>
                <c:pt idx="31">
                  <c:v>3310.431</c:v>
                </c:pt>
                <c:pt idx="32">
                  <c:v>3404.8380000000002</c:v>
                </c:pt>
                <c:pt idx="33">
                  <c:v>3467.3530000000001</c:v>
                </c:pt>
                <c:pt idx="34">
                  <c:v>3513.4139999999998</c:v>
                </c:pt>
                <c:pt idx="35">
                  <c:v>3550.0340000000001</c:v>
                </c:pt>
                <c:pt idx="36">
                  <c:v>3582.3799999999997</c:v>
                </c:pt>
                <c:pt idx="37">
                  <c:v>3607.2190000000001</c:v>
                </c:pt>
                <c:pt idx="38">
                  <c:v>3630.3829999999998</c:v>
                </c:pt>
                <c:pt idx="39">
                  <c:v>3656.5489999999995</c:v>
                </c:pt>
                <c:pt idx="40">
                  <c:v>3697.9059999999999</c:v>
                </c:pt>
                <c:pt idx="41">
                  <c:v>3713.2120000000004</c:v>
                </c:pt>
                <c:pt idx="42">
                  <c:v>3737.8429999999998</c:v>
                </c:pt>
                <c:pt idx="43">
                  <c:v>3758.3820000000001</c:v>
                </c:pt>
                <c:pt idx="44">
                  <c:v>3762.2419999999997</c:v>
                </c:pt>
                <c:pt idx="45">
                  <c:v>3779.3419999999996</c:v>
                </c:pt>
                <c:pt idx="46">
                  <c:v>3783.4319999999998</c:v>
                </c:pt>
                <c:pt idx="47">
                  <c:v>3769.7809999999995</c:v>
                </c:pt>
                <c:pt idx="48">
                  <c:v>3745.846</c:v>
                </c:pt>
                <c:pt idx="49">
                  <c:v>3730.4920000000002</c:v>
                </c:pt>
                <c:pt idx="50">
                  <c:v>3708.9610000000002</c:v>
                </c:pt>
                <c:pt idx="51">
                  <c:v>3677.8840000000005</c:v>
                </c:pt>
                <c:pt idx="52">
                  <c:v>3651.9500000000003</c:v>
                </c:pt>
                <c:pt idx="53">
                  <c:v>3611.6889999999994</c:v>
                </c:pt>
                <c:pt idx="54">
                  <c:v>3584.2799999999997</c:v>
                </c:pt>
                <c:pt idx="55">
                  <c:v>3570.962</c:v>
                </c:pt>
                <c:pt idx="56">
                  <c:v>3578.2689999999998</c:v>
                </c:pt>
                <c:pt idx="57">
                  <c:v>3562.5499999999997</c:v>
                </c:pt>
                <c:pt idx="58">
                  <c:v>3565.5099999999993</c:v>
                </c:pt>
                <c:pt idx="59">
                  <c:v>3589.7489999999998</c:v>
                </c:pt>
                <c:pt idx="60">
                  <c:v>3623.06</c:v>
                </c:pt>
                <c:pt idx="61">
                  <c:v>3655.9550000000004</c:v>
                </c:pt>
                <c:pt idx="62">
                  <c:v>3685.5010000000002</c:v>
                </c:pt>
                <c:pt idx="63">
                  <c:v>3742.1309999999999</c:v>
                </c:pt>
                <c:pt idx="64">
                  <c:v>3867.6259999999997</c:v>
                </c:pt>
                <c:pt idx="65">
                  <c:v>3966.2059999999997</c:v>
                </c:pt>
                <c:pt idx="66">
                  <c:v>4028.5369999999998</c:v>
                </c:pt>
                <c:pt idx="67">
                  <c:v>4077.4539999999997</c:v>
                </c:pt>
                <c:pt idx="68">
                  <c:v>4140.0780000000004</c:v>
                </c:pt>
                <c:pt idx="69">
                  <c:v>4138.8690000000006</c:v>
                </c:pt>
                <c:pt idx="70">
                  <c:v>4147.3499999999995</c:v>
                </c:pt>
                <c:pt idx="71">
                  <c:v>4150.3190000000004</c:v>
                </c:pt>
                <c:pt idx="72">
                  <c:v>4166.813000000001</c:v>
                </c:pt>
                <c:pt idx="73">
                  <c:v>4169.4970000000003</c:v>
                </c:pt>
                <c:pt idx="74">
                  <c:v>4130.2969999999996</c:v>
                </c:pt>
                <c:pt idx="75">
                  <c:v>4139.3620000000001</c:v>
                </c:pt>
                <c:pt idx="76">
                  <c:v>4094.732</c:v>
                </c:pt>
                <c:pt idx="77">
                  <c:v>4089.4290000000001</c:v>
                </c:pt>
                <c:pt idx="78">
                  <c:v>4046.8809999999999</c:v>
                </c:pt>
                <c:pt idx="79">
                  <c:v>3970.5529999999994</c:v>
                </c:pt>
                <c:pt idx="80">
                  <c:v>3887.7329999999997</c:v>
                </c:pt>
                <c:pt idx="81">
                  <c:v>3801.2019999999998</c:v>
                </c:pt>
                <c:pt idx="82">
                  <c:v>3753.4340000000002</c:v>
                </c:pt>
                <c:pt idx="83">
                  <c:v>3613.933</c:v>
                </c:pt>
                <c:pt idx="84">
                  <c:v>3518.3729999999996</c:v>
                </c:pt>
                <c:pt idx="85">
                  <c:v>3398.9630000000006</c:v>
                </c:pt>
                <c:pt idx="86">
                  <c:v>3312.4069999999997</c:v>
                </c:pt>
                <c:pt idx="87">
                  <c:v>3202.5139999999997</c:v>
                </c:pt>
                <c:pt idx="88">
                  <c:v>3021.1719999999996</c:v>
                </c:pt>
                <c:pt idx="89">
                  <c:v>2957.9000000000005</c:v>
                </c:pt>
                <c:pt idx="90">
                  <c:v>2887.1029999999996</c:v>
                </c:pt>
                <c:pt idx="91">
                  <c:v>2809.0189999999998</c:v>
                </c:pt>
                <c:pt idx="92">
                  <c:v>2669.444</c:v>
                </c:pt>
                <c:pt idx="93">
                  <c:v>2596.0849999999996</c:v>
                </c:pt>
                <c:pt idx="94">
                  <c:v>2547.1299999999997</c:v>
                </c:pt>
                <c:pt idx="95">
                  <c:v>2484.3809999999999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BFD-42E6-9C5E-02D1FA6379A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214</c:v>
                </c:pt>
                <c:pt idx="1">
                  <c:v>214</c:v>
                </c:pt>
                <c:pt idx="2">
                  <c:v>214</c:v>
                </c:pt>
                <c:pt idx="3">
                  <c:v>214</c:v>
                </c:pt>
                <c:pt idx="4">
                  <c:v>198.00000000000003</c:v>
                </c:pt>
                <c:pt idx="5">
                  <c:v>198.00000000000003</c:v>
                </c:pt>
                <c:pt idx="6">
                  <c:v>198.00000000000003</c:v>
                </c:pt>
                <c:pt idx="7">
                  <c:v>198.00000000000003</c:v>
                </c:pt>
                <c:pt idx="8">
                  <c:v>193</c:v>
                </c:pt>
                <c:pt idx="9">
                  <c:v>193</c:v>
                </c:pt>
                <c:pt idx="10">
                  <c:v>193</c:v>
                </c:pt>
                <c:pt idx="11">
                  <c:v>193</c:v>
                </c:pt>
                <c:pt idx="12">
                  <c:v>197</c:v>
                </c:pt>
                <c:pt idx="13">
                  <c:v>197</c:v>
                </c:pt>
                <c:pt idx="14">
                  <c:v>197</c:v>
                </c:pt>
                <c:pt idx="15">
                  <c:v>197</c:v>
                </c:pt>
                <c:pt idx="16">
                  <c:v>205</c:v>
                </c:pt>
                <c:pt idx="17">
                  <c:v>205</c:v>
                </c:pt>
                <c:pt idx="18">
                  <c:v>205</c:v>
                </c:pt>
                <c:pt idx="19">
                  <c:v>205</c:v>
                </c:pt>
                <c:pt idx="20">
                  <c:v>230</c:v>
                </c:pt>
                <c:pt idx="21">
                  <c:v>230</c:v>
                </c:pt>
                <c:pt idx="22">
                  <c:v>230</c:v>
                </c:pt>
                <c:pt idx="23">
                  <c:v>230</c:v>
                </c:pt>
                <c:pt idx="24">
                  <c:v>256</c:v>
                </c:pt>
                <c:pt idx="25">
                  <c:v>256</c:v>
                </c:pt>
                <c:pt idx="26">
                  <c:v>256</c:v>
                </c:pt>
                <c:pt idx="27">
                  <c:v>256</c:v>
                </c:pt>
                <c:pt idx="28">
                  <c:v>279</c:v>
                </c:pt>
                <c:pt idx="29">
                  <c:v>279</c:v>
                </c:pt>
                <c:pt idx="30">
                  <c:v>279</c:v>
                </c:pt>
                <c:pt idx="31">
                  <c:v>279</c:v>
                </c:pt>
                <c:pt idx="32">
                  <c:v>288</c:v>
                </c:pt>
                <c:pt idx="33">
                  <c:v>288</c:v>
                </c:pt>
                <c:pt idx="34">
                  <c:v>288</c:v>
                </c:pt>
                <c:pt idx="35">
                  <c:v>288</c:v>
                </c:pt>
                <c:pt idx="36">
                  <c:v>297</c:v>
                </c:pt>
                <c:pt idx="37">
                  <c:v>297</c:v>
                </c:pt>
                <c:pt idx="38">
                  <c:v>297</c:v>
                </c:pt>
                <c:pt idx="39">
                  <c:v>297</c:v>
                </c:pt>
                <c:pt idx="40">
                  <c:v>304.00000000000006</c:v>
                </c:pt>
                <c:pt idx="41">
                  <c:v>304.00000000000006</c:v>
                </c:pt>
                <c:pt idx="42">
                  <c:v>304.00000000000006</c:v>
                </c:pt>
                <c:pt idx="43">
                  <c:v>304.00000000000006</c:v>
                </c:pt>
                <c:pt idx="44">
                  <c:v>311.00000000000006</c:v>
                </c:pt>
                <c:pt idx="45">
                  <c:v>311.00000000000006</c:v>
                </c:pt>
                <c:pt idx="46">
                  <c:v>311.00000000000006</c:v>
                </c:pt>
                <c:pt idx="47">
                  <c:v>311.00000000000006</c:v>
                </c:pt>
                <c:pt idx="48">
                  <c:v>315</c:v>
                </c:pt>
                <c:pt idx="49">
                  <c:v>315</c:v>
                </c:pt>
                <c:pt idx="50">
                  <c:v>315</c:v>
                </c:pt>
                <c:pt idx="51">
                  <c:v>315</c:v>
                </c:pt>
                <c:pt idx="52">
                  <c:v>310</c:v>
                </c:pt>
                <c:pt idx="53">
                  <c:v>310</c:v>
                </c:pt>
                <c:pt idx="54">
                  <c:v>310</c:v>
                </c:pt>
                <c:pt idx="55">
                  <c:v>310</c:v>
                </c:pt>
                <c:pt idx="56">
                  <c:v>313</c:v>
                </c:pt>
                <c:pt idx="57">
                  <c:v>313</c:v>
                </c:pt>
                <c:pt idx="58">
                  <c:v>313</c:v>
                </c:pt>
                <c:pt idx="59">
                  <c:v>313</c:v>
                </c:pt>
                <c:pt idx="60">
                  <c:v>324</c:v>
                </c:pt>
                <c:pt idx="61">
                  <c:v>324</c:v>
                </c:pt>
                <c:pt idx="62">
                  <c:v>324</c:v>
                </c:pt>
                <c:pt idx="63">
                  <c:v>324</c:v>
                </c:pt>
                <c:pt idx="64">
                  <c:v>351</c:v>
                </c:pt>
                <c:pt idx="65">
                  <c:v>351</c:v>
                </c:pt>
                <c:pt idx="66">
                  <c:v>351</c:v>
                </c:pt>
                <c:pt idx="67">
                  <c:v>351</c:v>
                </c:pt>
                <c:pt idx="68">
                  <c:v>373</c:v>
                </c:pt>
                <c:pt idx="69">
                  <c:v>373</c:v>
                </c:pt>
                <c:pt idx="70">
                  <c:v>373</c:v>
                </c:pt>
                <c:pt idx="71">
                  <c:v>373</c:v>
                </c:pt>
                <c:pt idx="72">
                  <c:v>371</c:v>
                </c:pt>
                <c:pt idx="73">
                  <c:v>371</c:v>
                </c:pt>
                <c:pt idx="74">
                  <c:v>371</c:v>
                </c:pt>
                <c:pt idx="75">
                  <c:v>371</c:v>
                </c:pt>
                <c:pt idx="76">
                  <c:v>361.99999999999994</c:v>
                </c:pt>
                <c:pt idx="77">
                  <c:v>361.99999999999994</c:v>
                </c:pt>
                <c:pt idx="78">
                  <c:v>361.99999999999994</c:v>
                </c:pt>
                <c:pt idx="79">
                  <c:v>361.99999999999994</c:v>
                </c:pt>
                <c:pt idx="80">
                  <c:v>339.00000000000006</c:v>
                </c:pt>
                <c:pt idx="81">
                  <c:v>339.00000000000006</c:v>
                </c:pt>
                <c:pt idx="82">
                  <c:v>339.00000000000006</c:v>
                </c:pt>
                <c:pt idx="83">
                  <c:v>339.00000000000006</c:v>
                </c:pt>
                <c:pt idx="84">
                  <c:v>301</c:v>
                </c:pt>
                <c:pt idx="85">
                  <c:v>301</c:v>
                </c:pt>
                <c:pt idx="86">
                  <c:v>301</c:v>
                </c:pt>
                <c:pt idx="87">
                  <c:v>301</c:v>
                </c:pt>
                <c:pt idx="88">
                  <c:v>264</c:v>
                </c:pt>
                <c:pt idx="89">
                  <c:v>264</c:v>
                </c:pt>
                <c:pt idx="90">
                  <c:v>264</c:v>
                </c:pt>
                <c:pt idx="91">
                  <c:v>264</c:v>
                </c:pt>
                <c:pt idx="92">
                  <c:v>232.99999999999997</c:v>
                </c:pt>
                <c:pt idx="93">
                  <c:v>232.99999999999997</c:v>
                </c:pt>
                <c:pt idx="94">
                  <c:v>232.99999999999997</c:v>
                </c:pt>
                <c:pt idx="95">
                  <c:v>232.99999999999997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BFD-42E6-9C5E-02D1FA6379A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BFD-42E6-9C5E-02D1FA6379A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110</c:v>
                </c:pt>
                <c:pt idx="1">
                  <c:v>110</c:v>
                </c:pt>
                <c:pt idx="2">
                  <c:v>110</c:v>
                </c:pt>
                <c:pt idx="3">
                  <c:v>110</c:v>
                </c:pt>
                <c:pt idx="4">
                  <c:v>110</c:v>
                </c:pt>
                <c:pt idx="5">
                  <c:v>110</c:v>
                </c:pt>
                <c:pt idx="6">
                  <c:v>110</c:v>
                </c:pt>
                <c:pt idx="7">
                  <c:v>110</c:v>
                </c:pt>
                <c:pt idx="8">
                  <c:v>110</c:v>
                </c:pt>
                <c:pt idx="9">
                  <c:v>110</c:v>
                </c:pt>
                <c:pt idx="10">
                  <c:v>110</c:v>
                </c:pt>
                <c:pt idx="11">
                  <c:v>110</c:v>
                </c:pt>
                <c:pt idx="12">
                  <c:v>110</c:v>
                </c:pt>
                <c:pt idx="13">
                  <c:v>110</c:v>
                </c:pt>
                <c:pt idx="14">
                  <c:v>110</c:v>
                </c:pt>
                <c:pt idx="15">
                  <c:v>110</c:v>
                </c:pt>
                <c:pt idx="16">
                  <c:v>110</c:v>
                </c:pt>
                <c:pt idx="17">
                  <c:v>110</c:v>
                </c:pt>
                <c:pt idx="18">
                  <c:v>110</c:v>
                </c:pt>
                <c:pt idx="19">
                  <c:v>110</c:v>
                </c:pt>
                <c:pt idx="20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BFD-42E6-9C5E-02D1FA6379A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BFD-42E6-9C5E-02D1FA6379A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BFD-42E6-9C5E-02D1FA6379A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1BFD-42E6-9C5E-02D1FA6379A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1395.1</c:v>
                </c:pt>
                <c:pt idx="1">
                  <c:v>1328.2</c:v>
                </c:pt>
                <c:pt idx="2">
                  <c:v>1076.2</c:v>
                </c:pt>
                <c:pt idx="3">
                  <c:v>1143.5</c:v>
                </c:pt>
                <c:pt idx="4">
                  <c:v>762.8</c:v>
                </c:pt>
                <c:pt idx="5">
                  <c:v>720</c:v>
                </c:pt>
                <c:pt idx="6">
                  <c:v>720</c:v>
                </c:pt>
                <c:pt idx="7">
                  <c:v>720</c:v>
                </c:pt>
                <c:pt idx="8">
                  <c:v>714</c:v>
                </c:pt>
                <c:pt idx="9">
                  <c:v>714</c:v>
                </c:pt>
                <c:pt idx="10">
                  <c:v>714</c:v>
                </c:pt>
                <c:pt idx="11">
                  <c:v>714</c:v>
                </c:pt>
                <c:pt idx="12">
                  <c:v>712</c:v>
                </c:pt>
                <c:pt idx="13">
                  <c:v>769.8</c:v>
                </c:pt>
                <c:pt idx="14">
                  <c:v>826.4</c:v>
                </c:pt>
                <c:pt idx="15">
                  <c:v>1000.4</c:v>
                </c:pt>
                <c:pt idx="16">
                  <c:v>712</c:v>
                </c:pt>
                <c:pt idx="17">
                  <c:v>712</c:v>
                </c:pt>
                <c:pt idx="18">
                  <c:v>712</c:v>
                </c:pt>
                <c:pt idx="19">
                  <c:v>870.8</c:v>
                </c:pt>
                <c:pt idx="20">
                  <c:v>712</c:v>
                </c:pt>
                <c:pt idx="21">
                  <c:v>930.1</c:v>
                </c:pt>
                <c:pt idx="22">
                  <c:v>1256.2</c:v>
                </c:pt>
                <c:pt idx="23">
                  <c:v>1158.9000000000001</c:v>
                </c:pt>
                <c:pt idx="24">
                  <c:v>1205.3</c:v>
                </c:pt>
                <c:pt idx="25">
                  <c:v>1410</c:v>
                </c:pt>
                <c:pt idx="26">
                  <c:v>1373.4</c:v>
                </c:pt>
                <c:pt idx="27">
                  <c:v>1410</c:v>
                </c:pt>
                <c:pt idx="28">
                  <c:v>1265</c:v>
                </c:pt>
                <c:pt idx="29">
                  <c:v>1265</c:v>
                </c:pt>
                <c:pt idx="30">
                  <c:v>1265</c:v>
                </c:pt>
                <c:pt idx="31">
                  <c:v>1265</c:v>
                </c:pt>
                <c:pt idx="32">
                  <c:v>1308</c:v>
                </c:pt>
                <c:pt idx="33">
                  <c:v>1308</c:v>
                </c:pt>
                <c:pt idx="34">
                  <c:v>1308</c:v>
                </c:pt>
                <c:pt idx="35">
                  <c:v>1308</c:v>
                </c:pt>
                <c:pt idx="36">
                  <c:v>1304</c:v>
                </c:pt>
                <c:pt idx="37">
                  <c:v>1304</c:v>
                </c:pt>
                <c:pt idx="38">
                  <c:v>1304</c:v>
                </c:pt>
                <c:pt idx="39">
                  <c:v>1304</c:v>
                </c:pt>
                <c:pt idx="40">
                  <c:v>1295.5999999999999</c:v>
                </c:pt>
                <c:pt idx="41">
                  <c:v>1295.5999999999999</c:v>
                </c:pt>
                <c:pt idx="42">
                  <c:v>1295.5999999999999</c:v>
                </c:pt>
                <c:pt idx="43">
                  <c:v>1295.5999999999999</c:v>
                </c:pt>
                <c:pt idx="44">
                  <c:v>1299</c:v>
                </c:pt>
                <c:pt idx="45">
                  <c:v>1299</c:v>
                </c:pt>
                <c:pt idx="46">
                  <c:v>1299</c:v>
                </c:pt>
                <c:pt idx="47">
                  <c:v>1299</c:v>
                </c:pt>
                <c:pt idx="48">
                  <c:v>1301</c:v>
                </c:pt>
                <c:pt idx="49">
                  <c:v>1301</c:v>
                </c:pt>
                <c:pt idx="50">
                  <c:v>1301</c:v>
                </c:pt>
                <c:pt idx="51">
                  <c:v>1301</c:v>
                </c:pt>
                <c:pt idx="52">
                  <c:v>1312</c:v>
                </c:pt>
                <c:pt idx="53">
                  <c:v>1312</c:v>
                </c:pt>
                <c:pt idx="54">
                  <c:v>1312</c:v>
                </c:pt>
                <c:pt idx="55">
                  <c:v>1312</c:v>
                </c:pt>
                <c:pt idx="56">
                  <c:v>1327</c:v>
                </c:pt>
                <c:pt idx="57">
                  <c:v>1327</c:v>
                </c:pt>
                <c:pt idx="58">
                  <c:v>1327</c:v>
                </c:pt>
                <c:pt idx="59">
                  <c:v>1327</c:v>
                </c:pt>
                <c:pt idx="60">
                  <c:v>1639.5</c:v>
                </c:pt>
                <c:pt idx="61">
                  <c:v>1639.5</c:v>
                </c:pt>
                <c:pt idx="62">
                  <c:v>1639.5</c:v>
                </c:pt>
                <c:pt idx="63">
                  <c:v>1639.5</c:v>
                </c:pt>
                <c:pt idx="64">
                  <c:v>1459</c:v>
                </c:pt>
                <c:pt idx="65">
                  <c:v>1459</c:v>
                </c:pt>
                <c:pt idx="66">
                  <c:v>1459</c:v>
                </c:pt>
                <c:pt idx="67">
                  <c:v>1446.8</c:v>
                </c:pt>
                <c:pt idx="68">
                  <c:v>1435</c:v>
                </c:pt>
                <c:pt idx="69">
                  <c:v>1435</c:v>
                </c:pt>
                <c:pt idx="70">
                  <c:v>1358.7</c:v>
                </c:pt>
                <c:pt idx="71">
                  <c:v>1287.8</c:v>
                </c:pt>
                <c:pt idx="72">
                  <c:v>1414.7</c:v>
                </c:pt>
                <c:pt idx="73">
                  <c:v>1352.4</c:v>
                </c:pt>
                <c:pt idx="74">
                  <c:v>1388.8</c:v>
                </c:pt>
                <c:pt idx="75">
                  <c:v>1260.7</c:v>
                </c:pt>
                <c:pt idx="76">
                  <c:v>1391.5</c:v>
                </c:pt>
                <c:pt idx="77">
                  <c:v>1385.4</c:v>
                </c:pt>
                <c:pt idx="78">
                  <c:v>1333.2</c:v>
                </c:pt>
                <c:pt idx="79">
                  <c:v>1389.1</c:v>
                </c:pt>
                <c:pt idx="80">
                  <c:v>1006.5</c:v>
                </c:pt>
                <c:pt idx="81">
                  <c:v>1021.5</c:v>
                </c:pt>
                <c:pt idx="82">
                  <c:v>1048</c:v>
                </c:pt>
                <c:pt idx="83">
                  <c:v>1126.2</c:v>
                </c:pt>
                <c:pt idx="84">
                  <c:v>1010.6</c:v>
                </c:pt>
                <c:pt idx="85">
                  <c:v>1119.7</c:v>
                </c:pt>
                <c:pt idx="86">
                  <c:v>1197.5</c:v>
                </c:pt>
                <c:pt idx="87">
                  <c:v>1094.5999999999999</c:v>
                </c:pt>
                <c:pt idx="88">
                  <c:v>1457.8</c:v>
                </c:pt>
                <c:pt idx="89">
                  <c:v>1482.3</c:v>
                </c:pt>
                <c:pt idx="90">
                  <c:v>1245.2</c:v>
                </c:pt>
                <c:pt idx="91">
                  <c:v>851.9</c:v>
                </c:pt>
                <c:pt idx="92">
                  <c:v>942.2</c:v>
                </c:pt>
                <c:pt idx="93">
                  <c:v>771</c:v>
                </c:pt>
                <c:pt idx="94">
                  <c:v>771</c:v>
                </c:pt>
                <c:pt idx="95">
                  <c:v>771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BFD-42E6-9C5E-02D1FA6379A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41</c:v>
                </c:pt>
                <c:pt idx="1">
                  <c:v>41</c:v>
                </c:pt>
                <c:pt idx="2">
                  <c:v>41</c:v>
                </c:pt>
                <c:pt idx="3">
                  <c:v>41</c:v>
                </c:pt>
                <c:pt idx="4">
                  <c:v>41</c:v>
                </c:pt>
                <c:pt idx="5">
                  <c:v>41</c:v>
                </c:pt>
                <c:pt idx="6">
                  <c:v>41</c:v>
                </c:pt>
                <c:pt idx="7">
                  <c:v>41</c:v>
                </c:pt>
                <c:pt idx="8">
                  <c:v>41</c:v>
                </c:pt>
                <c:pt idx="9">
                  <c:v>41</c:v>
                </c:pt>
                <c:pt idx="10">
                  <c:v>41</c:v>
                </c:pt>
                <c:pt idx="11">
                  <c:v>41</c:v>
                </c:pt>
                <c:pt idx="12">
                  <c:v>41</c:v>
                </c:pt>
                <c:pt idx="13">
                  <c:v>41</c:v>
                </c:pt>
                <c:pt idx="14">
                  <c:v>41</c:v>
                </c:pt>
                <c:pt idx="15">
                  <c:v>41</c:v>
                </c:pt>
                <c:pt idx="16">
                  <c:v>41</c:v>
                </c:pt>
                <c:pt idx="17">
                  <c:v>41</c:v>
                </c:pt>
                <c:pt idx="18">
                  <c:v>41</c:v>
                </c:pt>
                <c:pt idx="19">
                  <c:v>41</c:v>
                </c:pt>
                <c:pt idx="20">
                  <c:v>41</c:v>
                </c:pt>
                <c:pt idx="21">
                  <c:v>41</c:v>
                </c:pt>
                <c:pt idx="22">
                  <c:v>41</c:v>
                </c:pt>
                <c:pt idx="23">
                  <c:v>41</c:v>
                </c:pt>
                <c:pt idx="24">
                  <c:v>41</c:v>
                </c:pt>
                <c:pt idx="25">
                  <c:v>41</c:v>
                </c:pt>
                <c:pt idx="26">
                  <c:v>40.456000000000003</c:v>
                </c:pt>
                <c:pt idx="27">
                  <c:v>39.56</c:v>
                </c:pt>
                <c:pt idx="28">
                  <c:v>38.212000000000003</c:v>
                </c:pt>
                <c:pt idx="29">
                  <c:v>36.756</c:v>
                </c:pt>
                <c:pt idx="30">
                  <c:v>35.58</c:v>
                </c:pt>
                <c:pt idx="31">
                  <c:v>34.932000000000002</c:v>
                </c:pt>
                <c:pt idx="32">
                  <c:v>34.667999999999999</c:v>
                </c:pt>
                <c:pt idx="33">
                  <c:v>34.427999999999997</c:v>
                </c:pt>
                <c:pt idx="34">
                  <c:v>33.892000000000003</c:v>
                </c:pt>
                <c:pt idx="35">
                  <c:v>33.04</c:v>
                </c:pt>
                <c:pt idx="36">
                  <c:v>32.067999999999998</c:v>
                </c:pt>
                <c:pt idx="37">
                  <c:v>31.4</c:v>
                </c:pt>
                <c:pt idx="38">
                  <c:v>31.308</c:v>
                </c:pt>
                <c:pt idx="39">
                  <c:v>31.835999999999999</c:v>
                </c:pt>
                <c:pt idx="40">
                  <c:v>32.652000000000001</c:v>
                </c:pt>
                <c:pt idx="41">
                  <c:v>33.427999999999997</c:v>
                </c:pt>
                <c:pt idx="42">
                  <c:v>33.82</c:v>
                </c:pt>
                <c:pt idx="43">
                  <c:v>33.908000000000001</c:v>
                </c:pt>
                <c:pt idx="44">
                  <c:v>33.872</c:v>
                </c:pt>
                <c:pt idx="45">
                  <c:v>33.880000000000003</c:v>
                </c:pt>
                <c:pt idx="46">
                  <c:v>33.915999999999997</c:v>
                </c:pt>
                <c:pt idx="47">
                  <c:v>33.979999999999997</c:v>
                </c:pt>
                <c:pt idx="48">
                  <c:v>34.067999999999998</c:v>
                </c:pt>
                <c:pt idx="49">
                  <c:v>34.231999999999999</c:v>
                </c:pt>
                <c:pt idx="50">
                  <c:v>34.572000000000003</c:v>
                </c:pt>
                <c:pt idx="51">
                  <c:v>35.14</c:v>
                </c:pt>
                <c:pt idx="52">
                  <c:v>35.86</c:v>
                </c:pt>
                <c:pt idx="53">
                  <c:v>36.479999999999997</c:v>
                </c:pt>
                <c:pt idx="54">
                  <c:v>36.927999999999997</c:v>
                </c:pt>
                <c:pt idx="55">
                  <c:v>37.287999999999997</c:v>
                </c:pt>
                <c:pt idx="56">
                  <c:v>37.659999999999997</c:v>
                </c:pt>
                <c:pt idx="57">
                  <c:v>38.091999999999999</c:v>
                </c:pt>
                <c:pt idx="58">
                  <c:v>38.676000000000002</c:v>
                </c:pt>
                <c:pt idx="59">
                  <c:v>39.448</c:v>
                </c:pt>
                <c:pt idx="60">
                  <c:v>40.231999999999999</c:v>
                </c:pt>
                <c:pt idx="61">
                  <c:v>40.735999999999997</c:v>
                </c:pt>
                <c:pt idx="62">
                  <c:v>40.932000000000002</c:v>
                </c:pt>
                <c:pt idx="63">
                  <c:v>40.991999999999997</c:v>
                </c:pt>
                <c:pt idx="64">
                  <c:v>41</c:v>
                </c:pt>
                <c:pt idx="65">
                  <c:v>41</c:v>
                </c:pt>
                <c:pt idx="66">
                  <c:v>41</c:v>
                </c:pt>
                <c:pt idx="67">
                  <c:v>41</c:v>
                </c:pt>
                <c:pt idx="68">
                  <c:v>41</c:v>
                </c:pt>
                <c:pt idx="69">
                  <c:v>41</c:v>
                </c:pt>
                <c:pt idx="70">
                  <c:v>41</c:v>
                </c:pt>
                <c:pt idx="71">
                  <c:v>41</c:v>
                </c:pt>
                <c:pt idx="72">
                  <c:v>41</c:v>
                </c:pt>
                <c:pt idx="73">
                  <c:v>41</c:v>
                </c:pt>
                <c:pt idx="74">
                  <c:v>41</c:v>
                </c:pt>
                <c:pt idx="75">
                  <c:v>41</c:v>
                </c:pt>
                <c:pt idx="76">
                  <c:v>41</c:v>
                </c:pt>
                <c:pt idx="77">
                  <c:v>41</c:v>
                </c:pt>
                <c:pt idx="78">
                  <c:v>41</c:v>
                </c:pt>
                <c:pt idx="79">
                  <c:v>41</c:v>
                </c:pt>
                <c:pt idx="80">
                  <c:v>41</c:v>
                </c:pt>
                <c:pt idx="81">
                  <c:v>41</c:v>
                </c:pt>
                <c:pt idx="82">
                  <c:v>41</c:v>
                </c:pt>
                <c:pt idx="83">
                  <c:v>41</c:v>
                </c:pt>
                <c:pt idx="84">
                  <c:v>41</c:v>
                </c:pt>
                <c:pt idx="85">
                  <c:v>41</c:v>
                </c:pt>
                <c:pt idx="86">
                  <c:v>41</c:v>
                </c:pt>
                <c:pt idx="87">
                  <c:v>41</c:v>
                </c:pt>
                <c:pt idx="88">
                  <c:v>41</c:v>
                </c:pt>
                <c:pt idx="89">
                  <c:v>41</c:v>
                </c:pt>
                <c:pt idx="90">
                  <c:v>41</c:v>
                </c:pt>
                <c:pt idx="91">
                  <c:v>41</c:v>
                </c:pt>
                <c:pt idx="92">
                  <c:v>41</c:v>
                </c:pt>
                <c:pt idx="93">
                  <c:v>41</c:v>
                </c:pt>
                <c:pt idx="94">
                  <c:v>41</c:v>
                </c:pt>
                <c:pt idx="95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BFD-42E6-9C5E-02D1FA6379A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BFD-42E6-9C5E-02D1FA6379A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BFD-42E6-9C5E-02D1FA6379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85.42</c:v>
                </c:pt>
                <c:pt idx="1">
                  <c:v>88.55</c:v>
                </c:pt>
                <c:pt idx="2">
                  <c:v>85.21</c:v>
                </c:pt>
                <c:pt idx="3">
                  <c:v>87.01</c:v>
                </c:pt>
                <c:pt idx="4">
                  <c:v>81.03</c:v>
                </c:pt>
                <c:pt idx="5">
                  <c:v>74.86</c:v>
                </c:pt>
                <c:pt idx="6">
                  <c:v>69.260000000000005</c:v>
                </c:pt>
                <c:pt idx="7">
                  <c:v>61.47</c:v>
                </c:pt>
                <c:pt idx="8">
                  <c:v>75.33</c:v>
                </c:pt>
                <c:pt idx="9">
                  <c:v>69.17</c:v>
                </c:pt>
                <c:pt idx="10">
                  <c:v>76.540000000000006</c:v>
                </c:pt>
                <c:pt idx="11">
                  <c:v>67.08</c:v>
                </c:pt>
                <c:pt idx="12">
                  <c:v>73.09</c:v>
                </c:pt>
                <c:pt idx="13">
                  <c:v>80.95</c:v>
                </c:pt>
                <c:pt idx="14">
                  <c:v>81.98</c:v>
                </c:pt>
                <c:pt idx="15">
                  <c:v>83.55</c:v>
                </c:pt>
                <c:pt idx="16">
                  <c:v>63.85</c:v>
                </c:pt>
                <c:pt idx="17">
                  <c:v>64.37</c:v>
                </c:pt>
                <c:pt idx="18">
                  <c:v>81.91</c:v>
                </c:pt>
                <c:pt idx="19">
                  <c:v>89.21</c:v>
                </c:pt>
                <c:pt idx="20">
                  <c:v>88.96</c:v>
                </c:pt>
                <c:pt idx="21">
                  <c:v>97.85</c:v>
                </c:pt>
                <c:pt idx="22">
                  <c:v>104.44</c:v>
                </c:pt>
                <c:pt idx="23">
                  <c:v>112.79</c:v>
                </c:pt>
                <c:pt idx="24">
                  <c:v>99.89</c:v>
                </c:pt>
                <c:pt idx="25">
                  <c:v>112.31</c:v>
                </c:pt>
                <c:pt idx="26">
                  <c:v>125.79</c:v>
                </c:pt>
                <c:pt idx="27">
                  <c:v>141.53</c:v>
                </c:pt>
                <c:pt idx="28">
                  <c:v>127.31</c:v>
                </c:pt>
                <c:pt idx="29">
                  <c:v>122.84</c:v>
                </c:pt>
                <c:pt idx="30">
                  <c:v>117.69</c:v>
                </c:pt>
                <c:pt idx="31">
                  <c:v>105.25</c:v>
                </c:pt>
                <c:pt idx="32">
                  <c:v>116.61</c:v>
                </c:pt>
                <c:pt idx="33">
                  <c:v>102.67</c:v>
                </c:pt>
                <c:pt idx="34">
                  <c:v>101.96</c:v>
                </c:pt>
                <c:pt idx="35">
                  <c:v>99.09</c:v>
                </c:pt>
                <c:pt idx="36">
                  <c:v>98.34</c:v>
                </c:pt>
                <c:pt idx="37">
                  <c:v>97.35</c:v>
                </c:pt>
                <c:pt idx="38">
                  <c:v>95.2</c:v>
                </c:pt>
                <c:pt idx="39">
                  <c:v>92.26</c:v>
                </c:pt>
                <c:pt idx="40">
                  <c:v>91.61</c:v>
                </c:pt>
                <c:pt idx="41">
                  <c:v>90.22</c:v>
                </c:pt>
                <c:pt idx="42">
                  <c:v>89.82</c:v>
                </c:pt>
                <c:pt idx="43">
                  <c:v>89.39</c:v>
                </c:pt>
                <c:pt idx="44">
                  <c:v>89.21</c:v>
                </c:pt>
                <c:pt idx="45">
                  <c:v>88.92</c:v>
                </c:pt>
                <c:pt idx="46">
                  <c:v>88.7</c:v>
                </c:pt>
                <c:pt idx="47">
                  <c:v>88.36</c:v>
                </c:pt>
                <c:pt idx="48">
                  <c:v>88.23</c:v>
                </c:pt>
                <c:pt idx="49">
                  <c:v>88.42</c:v>
                </c:pt>
                <c:pt idx="50">
                  <c:v>88.69</c:v>
                </c:pt>
                <c:pt idx="51">
                  <c:v>88.7</c:v>
                </c:pt>
                <c:pt idx="52">
                  <c:v>85.06</c:v>
                </c:pt>
                <c:pt idx="53">
                  <c:v>85.55</c:v>
                </c:pt>
                <c:pt idx="54">
                  <c:v>86.3</c:v>
                </c:pt>
                <c:pt idx="55">
                  <c:v>86.61</c:v>
                </c:pt>
                <c:pt idx="56">
                  <c:v>92.13</c:v>
                </c:pt>
                <c:pt idx="57">
                  <c:v>96.2</c:v>
                </c:pt>
                <c:pt idx="58">
                  <c:v>98.58</c:v>
                </c:pt>
                <c:pt idx="59">
                  <c:v>101.53</c:v>
                </c:pt>
                <c:pt idx="60">
                  <c:v>102.22</c:v>
                </c:pt>
                <c:pt idx="61">
                  <c:v>108.98</c:v>
                </c:pt>
                <c:pt idx="62">
                  <c:v>126.35</c:v>
                </c:pt>
                <c:pt idx="63">
                  <c:v>137.44999999999999</c:v>
                </c:pt>
                <c:pt idx="64">
                  <c:v>126.5</c:v>
                </c:pt>
                <c:pt idx="65">
                  <c:v>125.6</c:v>
                </c:pt>
                <c:pt idx="66">
                  <c:v>133.41</c:v>
                </c:pt>
                <c:pt idx="67">
                  <c:v>163.47999999999999</c:v>
                </c:pt>
                <c:pt idx="68">
                  <c:v>119.25</c:v>
                </c:pt>
                <c:pt idx="69">
                  <c:v>143.44</c:v>
                </c:pt>
                <c:pt idx="70">
                  <c:v>139.51</c:v>
                </c:pt>
                <c:pt idx="71">
                  <c:v>138.78</c:v>
                </c:pt>
                <c:pt idx="72">
                  <c:v>132.96</c:v>
                </c:pt>
                <c:pt idx="73">
                  <c:v>132.83000000000001</c:v>
                </c:pt>
                <c:pt idx="74">
                  <c:v>142.43</c:v>
                </c:pt>
                <c:pt idx="75">
                  <c:v>135.36000000000001</c:v>
                </c:pt>
                <c:pt idx="76">
                  <c:v>144.57</c:v>
                </c:pt>
                <c:pt idx="77">
                  <c:v>136.76</c:v>
                </c:pt>
                <c:pt idx="78">
                  <c:v>135.44</c:v>
                </c:pt>
                <c:pt idx="79">
                  <c:v>121.91</c:v>
                </c:pt>
                <c:pt idx="80">
                  <c:v>135.46</c:v>
                </c:pt>
                <c:pt idx="81">
                  <c:v>128.77000000000001</c:v>
                </c:pt>
                <c:pt idx="82">
                  <c:v>117.82</c:v>
                </c:pt>
                <c:pt idx="83">
                  <c:v>113.43</c:v>
                </c:pt>
                <c:pt idx="84">
                  <c:v>119.19</c:v>
                </c:pt>
                <c:pt idx="85">
                  <c:v>116.53</c:v>
                </c:pt>
                <c:pt idx="86">
                  <c:v>114.07</c:v>
                </c:pt>
                <c:pt idx="87">
                  <c:v>102.62</c:v>
                </c:pt>
                <c:pt idx="88">
                  <c:v>123.18</c:v>
                </c:pt>
                <c:pt idx="89">
                  <c:v>112.9</c:v>
                </c:pt>
                <c:pt idx="90">
                  <c:v>107.08</c:v>
                </c:pt>
                <c:pt idx="91">
                  <c:v>97.77</c:v>
                </c:pt>
                <c:pt idx="92">
                  <c:v>110.89</c:v>
                </c:pt>
                <c:pt idx="93">
                  <c:v>96.48</c:v>
                </c:pt>
                <c:pt idx="94">
                  <c:v>85.72</c:v>
                </c:pt>
                <c:pt idx="95">
                  <c:v>81.25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BFD-42E6-9C5E-02D1FA6379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45989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6131.7879999999996</v>
      </c>
      <c r="C5" s="25">
        <v>6018.5839999999998</v>
      </c>
      <c r="D5" s="25">
        <v>5751.049</v>
      </c>
      <c r="E5" s="25">
        <v>5767.3159999999998</v>
      </c>
      <c r="F5" s="25">
        <v>5368.7830000000004</v>
      </c>
      <c r="G5" s="25">
        <v>5308.0789999999997</v>
      </c>
      <c r="H5" s="25">
        <v>5285.4679999999998</v>
      </c>
      <c r="I5" s="25">
        <v>5259.4970000000003</v>
      </c>
      <c r="J5" s="25">
        <v>5225.4350000000004</v>
      </c>
      <c r="K5" s="25">
        <v>5199.5360000000001</v>
      </c>
      <c r="L5" s="25">
        <v>5190.442</v>
      </c>
      <c r="M5" s="25">
        <v>5179.6639999999998</v>
      </c>
      <c r="N5" s="25">
        <v>5168.8469999999998</v>
      </c>
      <c r="O5" s="25">
        <v>5217.7709999999997</v>
      </c>
      <c r="P5" s="25">
        <v>5277.7430000000004</v>
      </c>
      <c r="Q5" s="25">
        <v>5485.4589999999998</v>
      </c>
      <c r="R5" s="25">
        <v>5287.8459999999995</v>
      </c>
      <c r="S5" s="25">
        <v>5339.875</v>
      </c>
      <c r="T5" s="25">
        <v>5368.2839999999997</v>
      </c>
      <c r="U5" s="25">
        <v>5632.0720000000001</v>
      </c>
      <c r="V5" s="25">
        <v>5680.6859999999997</v>
      </c>
      <c r="W5" s="25">
        <v>5919.991</v>
      </c>
      <c r="X5" s="25">
        <v>6351.8990000000003</v>
      </c>
      <c r="Y5" s="25">
        <v>6424.3720000000003</v>
      </c>
      <c r="Z5" s="25">
        <v>6679.3639999999996</v>
      </c>
      <c r="AA5" s="25">
        <v>7056.2730000000001</v>
      </c>
      <c r="AB5" s="25">
        <v>7088.549</v>
      </c>
      <c r="AC5" s="25">
        <v>7202.9059999999999</v>
      </c>
      <c r="AD5" s="25">
        <v>7195.5619999999999</v>
      </c>
      <c r="AE5" s="25">
        <v>7288.35</v>
      </c>
      <c r="AF5" s="25">
        <v>7359.4129999999996</v>
      </c>
      <c r="AG5" s="25">
        <v>7404.16</v>
      </c>
      <c r="AH5" s="25">
        <v>7569.36</v>
      </c>
      <c r="AI5" s="25">
        <v>7630.1180000000004</v>
      </c>
      <c r="AJ5" s="25">
        <v>7672.3530000000001</v>
      </c>
      <c r="AK5" s="25">
        <v>7705.1270000000004</v>
      </c>
      <c r="AL5" s="25">
        <v>7761.8760000000002</v>
      </c>
      <c r="AM5" s="25">
        <v>7779.7479999999996</v>
      </c>
      <c r="AN5" s="25">
        <v>7800.1350000000002</v>
      </c>
      <c r="AO5" s="25">
        <v>7813.3280000000004</v>
      </c>
      <c r="AP5" s="25">
        <v>7838.7309999999998</v>
      </c>
      <c r="AQ5" s="25">
        <v>7846.4759999999997</v>
      </c>
      <c r="AR5" s="25">
        <v>7867.2179999999998</v>
      </c>
      <c r="AS5" s="25">
        <v>7891.5879999999997</v>
      </c>
      <c r="AT5" s="25">
        <v>7900.8419999999996</v>
      </c>
      <c r="AU5" s="25">
        <v>7918.3059999999996</v>
      </c>
      <c r="AV5" s="25">
        <v>7923.4350000000004</v>
      </c>
      <c r="AW5" s="25">
        <v>7913.74</v>
      </c>
      <c r="AX5" s="25">
        <v>7889.7879999999996</v>
      </c>
      <c r="AY5" s="25">
        <v>7874.5479999999998</v>
      </c>
      <c r="AZ5" s="25">
        <v>7859.808</v>
      </c>
      <c r="BA5" s="25">
        <v>7825.6040000000003</v>
      </c>
      <c r="BB5" s="25">
        <v>7708.8379999999997</v>
      </c>
      <c r="BC5" s="25">
        <v>7673.0429999999997</v>
      </c>
      <c r="BD5" s="25">
        <v>7641.0690000000004</v>
      </c>
      <c r="BE5" s="25">
        <v>7620.1559999999999</v>
      </c>
      <c r="BF5" s="25">
        <v>7615.7640000000001</v>
      </c>
      <c r="BG5" s="25">
        <v>7593.5290000000005</v>
      </c>
      <c r="BH5" s="25">
        <v>7596.7169999999996</v>
      </c>
      <c r="BI5" s="25">
        <v>7612.35</v>
      </c>
      <c r="BJ5" s="25">
        <v>7928.8419999999996</v>
      </c>
      <c r="BK5" s="25">
        <v>7964.6189999999997</v>
      </c>
      <c r="BL5" s="25">
        <v>7992.5159999999996</v>
      </c>
      <c r="BM5" s="25">
        <v>8046.6769999999997</v>
      </c>
      <c r="BN5" s="25">
        <v>8016.165</v>
      </c>
      <c r="BO5" s="25">
        <v>8120.491</v>
      </c>
      <c r="BP5" s="25">
        <v>8184.143</v>
      </c>
      <c r="BQ5" s="25">
        <v>8218.6569999999992</v>
      </c>
      <c r="BR5" s="25">
        <v>8288.1640000000007</v>
      </c>
      <c r="BS5" s="25">
        <v>8287.6189999999988</v>
      </c>
      <c r="BT5" s="25">
        <v>8218.5879999999997</v>
      </c>
      <c r="BU5" s="25">
        <v>8148.5110000000004</v>
      </c>
      <c r="BV5" s="25">
        <v>8258.2749999999996</v>
      </c>
      <c r="BW5" s="25">
        <v>8196.5380000000005</v>
      </c>
      <c r="BX5" s="25">
        <v>8190.2830000000004</v>
      </c>
      <c r="BY5" s="25">
        <v>8067.0640000000003</v>
      </c>
      <c r="BZ5" s="25">
        <v>8119.3919999999998</v>
      </c>
      <c r="CA5" s="25">
        <v>8104.1459999999997</v>
      </c>
      <c r="CB5" s="25">
        <v>8004.01</v>
      </c>
      <c r="CC5" s="25">
        <v>7976.4539999999997</v>
      </c>
      <c r="CD5" s="25">
        <v>7431.6360000000004</v>
      </c>
      <c r="CE5" s="25">
        <v>7340.1390000000001</v>
      </c>
      <c r="CF5" s="25">
        <v>7297.0190000000002</v>
      </c>
      <c r="CG5" s="25">
        <v>7208.11</v>
      </c>
      <c r="CH5" s="25">
        <v>7026.2060000000001</v>
      </c>
      <c r="CI5" s="25">
        <v>7002.933</v>
      </c>
      <c r="CJ5" s="25">
        <v>6984.33</v>
      </c>
      <c r="CK5" s="25">
        <v>6754.7569999999996</v>
      </c>
      <c r="CL5" s="25">
        <v>6883.1509999999998</v>
      </c>
      <c r="CM5" s="25">
        <v>6840.8429999999998</v>
      </c>
      <c r="CN5" s="25">
        <v>6525.5959999999995</v>
      </c>
      <c r="CO5" s="25">
        <v>6046.4790000000003</v>
      </c>
      <c r="CP5" s="25">
        <v>5993.92</v>
      </c>
      <c r="CQ5" s="25">
        <v>5759.8919999999998</v>
      </c>
      <c r="CR5" s="25">
        <v>5711.4939999999997</v>
      </c>
      <c r="CS5" s="25">
        <v>5641.5940000000001</v>
      </c>
      <c r="CT5" s="26"/>
      <c r="CU5" s="26"/>
      <c r="CV5" s="26"/>
      <c r="CW5" s="27"/>
      <c r="CX5" s="28">
        <f t="array" ref="CX5">SUMPRODUCT(B5:CW5*0.25)</f>
        <v>169059.47774999999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85.42</v>
      </c>
      <c r="C8" s="37">
        <v>88.55</v>
      </c>
      <c r="D8" s="37">
        <v>85.21</v>
      </c>
      <c r="E8" s="37">
        <v>87.01</v>
      </c>
      <c r="F8" s="37">
        <v>81.03</v>
      </c>
      <c r="G8" s="37">
        <v>74.86</v>
      </c>
      <c r="H8" s="37">
        <v>69.260000000000005</v>
      </c>
      <c r="I8" s="37">
        <v>61.47</v>
      </c>
      <c r="J8" s="37">
        <v>75.33</v>
      </c>
      <c r="K8" s="37">
        <v>69.17</v>
      </c>
      <c r="L8" s="37">
        <v>76.540000000000006</v>
      </c>
      <c r="M8" s="37">
        <v>67.08</v>
      </c>
      <c r="N8" s="37">
        <v>73.09</v>
      </c>
      <c r="O8" s="37">
        <v>80.95</v>
      </c>
      <c r="P8" s="37">
        <v>81.98</v>
      </c>
      <c r="Q8" s="37">
        <v>83.55</v>
      </c>
      <c r="R8" s="37">
        <v>63.85</v>
      </c>
      <c r="S8" s="37">
        <v>64.37</v>
      </c>
      <c r="T8" s="37">
        <v>81.91</v>
      </c>
      <c r="U8" s="37">
        <v>89.21</v>
      </c>
      <c r="V8" s="37">
        <v>88.96</v>
      </c>
      <c r="W8" s="37">
        <v>97.85</v>
      </c>
      <c r="X8" s="37">
        <v>104.44</v>
      </c>
      <c r="Y8" s="37">
        <v>112.79</v>
      </c>
      <c r="Z8" s="37">
        <v>99.89</v>
      </c>
      <c r="AA8" s="37">
        <v>112.31</v>
      </c>
      <c r="AB8" s="37">
        <v>125.79</v>
      </c>
      <c r="AC8" s="37">
        <v>141.53</v>
      </c>
      <c r="AD8" s="37">
        <v>127.31</v>
      </c>
      <c r="AE8" s="37">
        <v>122.84</v>
      </c>
      <c r="AF8" s="37">
        <v>117.69</v>
      </c>
      <c r="AG8" s="37">
        <v>105.25</v>
      </c>
      <c r="AH8" s="37">
        <v>116.61</v>
      </c>
      <c r="AI8" s="37">
        <v>102.67</v>
      </c>
      <c r="AJ8" s="37">
        <v>101.96</v>
      </c>
      <c r="AK8" s="37">
        <v>99.09</v>
      </c>
      <c r="AL8" s="37">
        <v>98.34</v>
      </c>
      <c r="AM8" s="37">
        <v>97.35</v>
      </c>
      <c r="AN8" s="37">
        <v>95.2</v>
      </c>
      <c r="AO8" s="37">
        <v>92.26</v>
      </c>
      <c r="AP8" s="37">
        <v>91.61</v>
      </c>
      <c r="AQ8" s="37">
        <v>90.22</v>
      </c>
      <c r="AR8" s="37">
        <v>89.82</v>
      </c>
      <c r="AS8" s="37">
        <v>89.39</v>
      </c>
      <c r="AT8" s="37">
        <v>89.21</v>
      </c>
      <c r="AU8" s="37">
        <v>88.92</v>
      </c>
      <c r="AV8" s="37">
        <v>88.7</v>
      </c>
      <c r="AW8" s="37">
        <v>88.36</v>
      </c>
      <c r="AX8" s="37">
        <v>88.23</v>
      </c>
      <c r="AY8" s="37">
        <v>88.42</v>
      </c>
      <c r="AZ8" s="37">
        <v>88.69</v>
      </c>
      <c r="BA8" s="37">
        <v>88.7</v>
      </c>
      <c r="BB8" s="37">
        <v>85.06</v>
      </c>
      <c r="BC8" s="37">
        <v>85.55</v>
      </c>
      <c r="BD8" s="37">
        <v>86.3</v>
      </c>
      <c r="BE8" s="37">
        <v>86.61</v>
      </c>
      <c r="BF8" s="37">
        <v>92.13</v>
      </c>
      <c r="BG8" s="37">
        <v>96.2</v>
      </c>
      <c r="BH8" s="37">
        <v>98.58</v>
      </c>
      <c r="BI8" s="37">
        <v>101.53</v>
      </c>
      <c r="BJ8" s="37">
        <v>102.22</v>
      </c>
      <c r="BK8" s="37">
        <v>108.98</v>
      </c>
      <c r="BL8" s="37">
        <v>126.35</v>
      </c>
      <c r="BM8" s="37">
        <v>137.44999999999999</v>
      </c>
      <c r="BN8" s="37">
        <v>126.5</v>
      </c>
      <c r="BO8" s="37">
        <v>125.6</v>
      </c>
      <c r="BP8" s="37">
        <v>133.41</v>
      </c>
      <c r="BQ8" s="37">
        <v>163.47999999999999</v>
      </c>
      <c r="BR8" s="37">
        <v>119.25</v>
      </c>
      <c r="BS8" s="37">
        <v>143.44</v>
      </c>
      <c r="BT8" s="37">
        <v>139.51</v>
      </c>
      <c r="BU8" s="37">
        <v>138.78</v>
      </c>
      <c r="BV8" s="37">
        <v>132.96</v>
      </c>
      <c r="BW8" s="37">
        <v>132.83000000000001</v>
      </c>
      <c r="BX8" s="37">
        <v>142.43</v>
      </c>
      <c r="BY8" s="37">
        <v>135.36000000000001</v>
      </c>
      <c r="BZ8" s="37">
        <v>144.57</v>
      </c>
      <c r="CA8" s="37">
        <v>136.76</v>
      </c>
      <c r="CB8" s="37">
        <v>135.44</v>
      </c>
      <c r="CC8" s="37">
        <v>121.91</v>
      </c>
      <c r="CD8" s="37">
        <v>135.46</v>
      </c>
      <c r="CE8" s="37">
        <v>128.77000000000001</v>
      </c>
      <c r="CF8" s="37">
        <v>117.82</v>
      </c>
      <c r="CG8" s="37">
        <v>113.43</v>
      </c>
      <c r="CH8" s="37">
        <v>119.19</v>
      </c>
      <c r="CI8" s="37">
        <v>116.53</v>
      </c>
      <c r="CJ8" s="37">
        <v>114.07</v>
      </c>
      <c r="CK8" s="37">
        <v>102.62</v>
      </c>
      <c r="CL8" s="37">
        <v>123.18</v>
      </c>
      <c r="CM8" s="37">
        <v>112.9</v>
      </c>
      <c r="CN8" s="37">
        <v>107.08</v>
      </c>
      <c r="CO8" s="37">
        <v>97.77</v>
      </c>
      <c r="CP8" s="37">
        <v>110.89</v>
      </c>
      <c r="CQ8" s="37">
        <v>96.48</v>
      </c>
      <c r="CR8" s="37">
        <v>85.72</v>
      </c>
      <c r="CS8" s="37">
        <v>81.25</v>
      </c>
      <c r="CT8" s="38"/>
      <c r="CU8" s="38"/>
      <c r="CV8" s="38"/>
      <c r="CW8" s="39"/>
      <c r="CX8" s="40">
        <f>IF(SUM(B8:CW8)&lt;&gt;0,AVERAGEIF(B8:CW8,"&lt;&gt;"""),"")</f>
        <v>103.25614583333332</v>
      </c>
    </row>
    <row r="9" spans="1:102" ht="24.95" customHeight="1" thickBot="1" x14ac:dyDescent="0.25">
      <c r="A9" s="41" t="s">
        <v>6</v>
      </c>
      <c r="B9" s="42">
        <v>86.547499999999999</v>
      </c>
      <c r="C9" s="43">
        <v>86.547499999999999</v>
      </c>
      <c r="D9" s="43">
        <v>86.547499999999999</v>
      </c>
      <c r="E9" s="43">
        <v>86.547499999999999</v>
      </c>
      <c r="F9" s="43">
        <v>71.655000000000001</v>
      </c>
      <c r="G9" s="43">
        <v>71.655000000000001</v>
      </c>
      <c r="H9" s="43">
        <v>71.655000000000001</v>
      </c>
      <c r="I9" s="43">
        <v>71.655000000000001</v>
      </c>
      <c r="J9" s="43">
        <v>72.03</v>
      </c>
      <c r="K9" s="43">
        <v>72.03</v>
      </c>
      <c r="L9" s="43">
        <v>72.03</v>
      </c>
      <c r="M9" s="43">
        <v>72.03</v>
      </c>
      <c r="N9" s="43">
        <v>79.892499999999998</v>
      </c>
      <c r="O9" s="43">
        <v>79.892499999999998</v>
      </c>
      <c r="P9" s="43">
        <v>79.892499999999998</v>
      </c>
      <c r="Q9" s="43">
        <v>79.892499999999998</v>
      </c>
      <c r="R9" s="43">
        <v>74.834999999999994</v>
      </c>
      <c r="S9" s="43">
        <v>74.834999999999994</v>
      </c>
      <c r="T9" s="43">
        <v>74.834999999999994</v>
      </c>
      <c r="U9" s="43">
        <v>74.834999999999994</v>
      </c>
      <c r="V9" s="43">
        <v>101.01</v>
      </c>
      <c r="W9" s="43">
        <v>101.01</v>
      </c>
      <c r="X9" s="43">
        <v>101.01</v>
      </c>
      <c r="Y9" s="43">
        <v>101.01</v>
      </c>
      <c r="Z9" s="43">
        <v>119.88</v>
      </c>
      <c r="AA9" s="43">
        <v>119.88</v>
      </c>
      <c r="AB9" s="43">
        <v>119.88</v>
      </c>
      <c r="AC9" s="43">
        <v>119.88</v>
      </c>
      <c r="AD9" s="43">
        <v>118.27249999999999</v>
      </c>
      <c r="AE9" s="43">
        <v>118.27249999999999</v>
      </c>
      <c r="AF9" s="43">
        <v>118.27249999999999</v>
      </c>
      <c r="AG9" s="43">
        <v>118.27249999999999</v>
      </c>
      <c r="AH9" s="43">
        <v>105.0825</v>
      </c>
      <c r="AI9" s="43">
        <v>105.0825</v>
      </c>
      <c r="AJ9" s="43">
        <v>105.0825</v>
      </c>
      <c r="AK9" s="43">
        <v>105.0825</v>
      </c>
      <c r="AL9" s="43">
        <v>95.787499999999994</v>
      </c>
      <c r="AM9" s="43">
        <v>95.787499999999994</v>
      </c>
      <c r="AN9" s="43">
        <v>95.787499999999994</v>
      </c>
      <c r="AO9" s="43">
        <v>95.787499999999994</v>
      </c>
      <c r="AP9" s="43">
        <v>90.26</v>
      </c>
      <c r="AQ9" s="43">
        <v>90.26</v>
      </c>
      <c r="AR9" s="43">
        <v>90.26</v>
      </c>
      <c r="AS9" s="43">
        <v>90.26</v>
      </c>
      <c r="AT9" s="43">
        <v>88.797499999999999</v>
      </c>
      <c r="AU9" s="43">
        <v>88.797499999999999</v>
      </c>
      <c r="AV9" s="43">
        <v>88.797499999999999</v>
      </c>
      <c r="AW9" s="43">
        <v>88.797499999999999</v>
      </c>
      <c r="AX9" s="43">
        <v>88.51</v>
      </c>
      <c r="AY9" s="43">
        <v>88.51</v>
      </c>
      <c r="AZ9" s="43">
        <v>88.51</v>
      </c>
      <c r="BA9" s="43">
        <v>88.51</v>
      </c>
      <c r="BB9" s="43">
        <v>85.88</v>
      </c>
      <c r="BC9" s="43">
        <v>85.88</v>
      </c>
      <c r="BD9" s="43">
        <v>85.88</v>
      </c>
      <c r="BE9" s="43">
        <v>85.88</v>
      </c>
      <c r="BF9" s="43">
        <v>97.11</v>
      </c>
      <c r="BG9" s="43">
        <v>97.11</v>
      </c>
      <c r="BH9" s="43">
        <v>97.11</v>
      </c>
      <c r="BI9" s="43">
        <v>97.11</v>
      </c>
      <c r="BJ9" s="43">
        <v>118.75</v>
      </c>
      <c r="BK9" s="43">
        <v>118.75</v>
      </c>
      <c r="BL9" s="43">
        <v>118.75</v>
      </c>
      <c r="BM9" s="43">
        <v>118.75</v>
      </c>
      <c r="BN9" s="43">
        <v>137.2475</v>
      </c>
      <c r="BO9" s="43">
        <v>137.2475</v>
      </c>
      <c r="BP9" s="43">
        <v>137.2475</v>
      </c>
      <c r="BQ9" s="43">
        <v>137.2475</v>
      </c>
      <c r="BR9" s="43">
        <v>135.245</v>
      </c>
      <c r="BS9" s="43">
        <v>135.245</v>
      </c>
      <c r="BT9" s="43">
        <v>135.245</v>
      </c>
      <c r="BU9" s="43">
        <v>135.245</v>
      </c>
      <c r="BV9" s="43">
        <v>135.89500000000001</v>
      </c>
      <c r="BW9" s="43">
        <v>135.89500000000001</v>
      </c>
      <c r="BX9" s="43">
        <v>135.89500000000001</v>
      </c>
      <c r="BY9" s="43">
        <v>135.89500000000001</v>
      </c>
      <c r="BZ9" s="43">
        <v>134.66999999999999</v>
      </c>
      <c r="CA9" s="43">
        <v>134.66999999999999</v>
      </c>
      <c r="CB9" s="43">
        <v>134.66999999999999</v>
      </c>
      <c r="CC9" s="43">
        <v>134.66999999999999</v>
      </c>
      <c r="CD9" s="43">
        <v>123.87</v>
      </c>
      <c r="CE9" s="43">
        <v>123.87</v>
      </c>
      <c r="CF9" s="43">
        <v>123.87</v>
      </c>
      <c r="CG9" s="43">
        <v>123.87</v>
      </c>
      <c r="CH9" s="43">
        <v>113.10250000000001</v>
      </c>
      <c r="CI9" s="43">
        <v>113.10250000000001</v>
      </c>
      <c r="CJ9" s="43">
        <v>113.10250000000001</v>
      </c>
      <c r="CK9" s="43">
        <v>113.10250000000001</v>
      </c>
      <c r="CL9" s="43">
        <v>110.2325</v>
      </c>
      <c r="CM9" s="43">
        <v>110.2325</v>
      </c>
      <c r="CN9" s="43">
        <v>110.2325</v>
      </c>
      <c r="CO9" s="43">
        <v>110.2325</v>
      </c>
      <c r="CP9" s="43">
        <v>93.584999999999994</v>
      </c>
      <c r="CQ9" s="43">
        <v>93.584999999999994</v>
      </c>
      <c r="CR9" s="43">
        <v>93.584999999999994</v>
      </c>
      <c r="CS9" s="43">
        <v>93.584999999999994</v>
      </c>
      <c r="CT9" s="44"/>
      <c r="CU9" s="44"/>
      <c r="CV9" s="44"/>
      <c r="CW9" s="45"/>
      <c r="CX9" s="46">
        <f>IF(SUM(B9:CW9)&lt;&gt;0,AVERAGEIF(B9:CW9,"&lt;&gt;"""),"")</f>
        <v>103.25614583333339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295</v>
      </c>
      <c r="C11" s="53">
        <v>295</v>
      </c>
      <c r="D11" s="53">
        <v>295</v>
      </c>
      <c r="E11" s="53">
        <v>295</v>
      </c>
      <c r="F11" s="53">
        <v>299</v>
      </c>
      <c r="G11" s="53">
        <v>299</v>
      </c>
      <c r="H11" s="53">
        <v>299</v>
      </c>
      <c r="I11" s="53">
        <v>299</v>
      </c>
      <c r="J11" s="53">
        <v>298</v>
      </c>
      <c r="K11" s="53">
        <v>298</v>
      </c>
      <c r="L11" s="53">
        <v>298</v>
      </c>
      <c r="M11" s="53">
        <v>298</v>
      </c>
      <c r="N11" s="53">
        <v>292</v>
      </c>
      <c r="O11" s="53">
        <v>292</v>
      </c>
      <c r="P11" s="53">
        <v>292</v>
      </c>
      <c r="Q11" s="53">
        <v>292</v>
      </c>
      <c r="R11" s="53">
        <v>292</v>
      </c>
      <c r="S11" s="53">
        <v>292</v>
      </c>
      <c r="T11" s="53">
        <v>292</v>
      </c>
      <c r="U11" s="53">
        <v>292</v>
      </c>
      <c r="V11" s="53">
        <v>292</v>
      </c>
      <c r="W11" s="53">
        <v>292</v>
      </c>
      <c r="X11" s="53">
        <v>292</v>
      </c>
      <c r="Y11" s="53">
        <v>292</v>
      </c>
      <c r="Z11" s="53">
        <v>292</v>
      </c>
      <c r="AA11" s="53">
        <v>292</v>
      </c>
      <c r="AB11" s="53">
        <v>292</v>
      </c>
      <c r="AC11" s="53">
        <v>292</v>
      </c>
      <c r="AD11" s="53">
        <v>292</v>
      </c>
      <c r="AE11" s="53">
        <v>292</v>
      </c>
      <c r="AF11" s="53">
        <v>292</v>
      </c>
      <c r="AG11" s="53">
        <v>292</v>
      </c>
      <c r="AH11" s="53">
        <v>292</v>
      </c>
      <c r="AI11" s="53">
        <v>292</v>
      </c>
      <c r="AJ11" s="53">
        <v>292</v>
      </c>
      <c r="AK11" s="53">
        <v>292</v>
      </c>
      <c r="AL11" s="53">
        <v>292</v>
      </c>
      <c r="AM11" s="53">
        <v>292</v>
      </c>
      <c r="AN11" s="53">
        <v>292</v>
      </c>
      <c r="AO11" s="53">
        <v>292</v>
      </c>
      <c r="AP11" s="53">
        <v>292</v>
      </c>
      <c r="AQ11" s="53">
        <v>292</v>
      </c>
      <c r="AR11" s="53">
        <v>292</v>
      </c>
      <c r="AS11" s="53">
        <v>292</v>
      </c>
      <c r="AT11" s="53">
        <v>292</v>
      </c>
      <c r="AU11" s="53">
        <v>292</v>
      </c>
      <c r="AV11" s="53">
        <v>292</v>
      </c>
      <c r="AW11" s="53">
        <v>292</v>
      </c>
      <c r="AX11" s="53">
        <v>292</v>
      </c>
      <c r="AY11" s="53">
        <v>292</v>
      </c>
      <c r="AZ11" s="53">
        <v>292</v>
      </c>
      <c r="BA11" s="53">
        <v>292</v>
      </c>
      <c r="BB11" s="53">
        <v>292</v>
      </c>
      <c r="BC11" s="53">
        <v>292</v>
      </c>
      <c r="BD11" s="53">
        <v>292</v>
      </c>
      <c r="BE11" s="53">
        <v>292</v>
      </c>
      <c r="BF11" s="53">
        <v>292</v>
      </c>
      <c r="BG11" s="53">
        <v>292</v>
      </c>
      <c r="BH11" s="53">
        <v>292</v>
      </c>
      <c r="BI11" s="53">
        <v>292</v>
      </c>
      <c r="BJ11" s="53">
        <v>292</v>
      </c>
      <c r="BK11" s="53">
        <v>292</v>
      </c>
      <c r="BL11" s="53">
        <v>292</v>
      </c>
      <c r="BM11" s="53">
        <v>292</v>
      </c>
      <c r="BN11" s="53">
        <v>292</v>
      </c>
      <c r="BO11" s="53">
        <v>292</v>
      </c>
      <c r="BP11" s="53">
        <v>292</v>
      </c>
      <c r="BQ11" s="53">
        <v>292</v>
      </c>
      <c r="BR11" s="53">
        <v>292</v>
      </c>
      <c r="BS11" s="53">
        <v>292</v>
      </c>
      <c r="BT11" s="53">
        <v>292</v>
      </c>
      <c r="BU11" s="53">
        <v>292</v>
      </c>
      <c r="BV11" s="53">
        <v>292</v>
      </c>
      <c r="BW11" s="53">
        <v>292</v>
      </c>
      <c r="BX11" s="53">
        <v>292</v>
      </c>
      <c r="BY11" s="53">
        <v>292</v>
      </c>
      <c r="BZ11" s="53">
        <v>292</v>
      </c>
      <c r="CA11" s="53">
        <v>292</v>
      </c>
      <c r="CB11" s="53">
        <v>292</v>
      </c>
      <c r="CC11" s="53">
        <v>292</v>
      </c>
      <c r="CD11" s="53">
        <v>292</v>
      </c>
      <c r="CE11" s="53">
        <v>292</v>
      </c>
      <c r="CF11" s="53">
        <v>292</v>
      </c>
      <c r="CG11" s="53">
        <v>292</v>
      </c>
      <c r="CH11" s="53">
        <v>292</v>
      </c>
      <c r="CI11" s="53">
        <v>292</v>
      </c>
      <c r="CJ11" s="53">
        <v>292</v>
      </c>
      <c r="CK11" s="53">
        <v>292</v>
      </c>
      <c r="CL11" s="53">
        <v>292</v>
      </c>
      <c r="CM11" s="53">
        <v>292</v>
      </c>
      <c r="CN11" s="53">
        <v>292</v>
      </c>
      <c r="CO11" s="53">
        <v>292</v>
      </c>
      <c r="CP11" s="53">
        <v>292</v>
      </c>
      <c r="CQ11" s="53">
        <v>292</v>
      </c>
      <c r="CR11" s="53">
        <v>292</v>
      </c>
      <c r="CS11" s="53">
        <v>292</v>
      </c>
      <c r="CT11" s="54"/>
      <c r="CU11" s="54"/>
      <c r="CV11" s="54"/>
      <c r="CW11" s="55"/>
      <c r="CX11" s="56">
        <f t="array" ref="CX11">SUMPRODUCT(B11:CW11*0.25)</f>
        <v>7024</v>
      </c>
    </row>
    <row r="12" spans="1:102" ht="24.95" customHeight="1" x14ac:dyDescent="0.2">
      <c r="A12" s="57" t="s">
        <v>9</v>
      </c>
      <c r="B12" s="58">
        <v>105.5</v>
      </c>
      <c r="C12" s="59">
        <v>105.5</v>
      </c>
      <c r="D12" s="59">
        <v>105.5</v>
      </c>
      <c r="E12" s="59">
        <v>105.5</v>
      </c>
      <c r="F12" s="59">
        <v>110.5</v>
      </c>
      <c r="G12" s="59">
        <v>110.5</v>
      </c>
      <c r="H12" s="59">
        <v>110.5</v>
      </c>
      <c r="I12" s="59">
        <v>110.5</v>
      </c>
      <c r="J12" s="59">
        <v>101.5</v>
      </c>
      <c r="K12" s="59">
        <v>101.5</v>
      </c>
      <c r="L12" s="59">
        <v>101.5</v>
      </c>
      <c r="M12" s="59">
        <v>101.5</v>
      </c>
      <c r="N12" s="59">
        <v>101.5</v>
      </c>
      <c r="O12" s="59">
        <v>101.5</v>
      </c>
      <c r="P12" s="59">
        <v>101.5</v>
      </c>
      <c r="Q12" s="59">
        <v>101.5</v>
      </c>
      <c r="R12" s="59">
        <v>101.5</v>
      </c>
      <c r="S12" s="59">
        <v>101.5</v>
      </c>
      <c r="T12" s="59">
        <v>101.5</v>
      </c>
      <c r="U12" s="59">
        <v>101.5</v>
      </c>
      <c r="V12" s="59">
        <v>101.5</v>
      </c>
      <c r="W12" s="59">
        <v>101.5</v>
      </c>
      <c r="X12" s="59">
        <v>101.5</v>
      </c>
      <c r="Y12" s="59">
        <v>101.5</v>
      </c>
      <c r="Z12" s="59">
        <v>107.5</v>
      </c>
      <c r="AA12" s="59">
        <v>107.5</v>
      </c>
      <c r="AB12" s="59">
        <v>107.5</v>
      </c>
      <c r="AC12" s="59">
        <v>107.5</v>
      </c>
      <c r="AD12" s="59">
        <v>107.5</v>
      </c>
      <c r="AE12" s="59">
        <v>107.5</v>
      </c>
      <c r="AF12" s="59">
        <v>107.5</v>
      </c>
      <c r="AG12" s="59">
        <v>107.5</v>
      </c>
      <c r="AH12" s="59">
        <v>100</v>
      </c>
      <c r="AI12" s="59">
        <v>100</v>
      </c>
      <c r="AJ12" s="59">
        <v>100</v>
      </c>
      <c r="AK12" s="59">
        <v>100</v>
      </c>
      <c r="AL12" s="59">
        <v>100</v>
      </c>
      <c r="AM12" s="59">
        <v>100</v>
      </c>
      <c r="AN12" s="59">
        <v>100</v>
      </c>
      <c r="AO12" s="59">
        <v>100</v>
      </c>
      <c r="AP12" s="59">
        <v>100</v>
      </c>
      <c r="AQ12" s="59">
        <v>100</v>
      </c>
      <c r="AR12" s="59">
        <v>100</v>
      </c>
      <c r="AS12" s="59">
        <v>100</v>
      </c>
      <c r="AT12" s="59">
        <v>100</v>
      </c>
      <c r="AU12" s="59">
        <v>100</v>
      </c>
      <c r="AV12" s="59">
        <v>100</v>
      </c>
      <c r="AW12" s="59">
        <v>100</v>
      </c>
      <c r="AX12" s="59">
        <v>100</v>
      </c>
      <c r="AY12" s="59">
        <v>100</v>
      </c>
      <c r="AZ12" s="59">
        <v>100</v>
      </c>
      <c r="BA12" s="59">
        <v>100</v>
      </c>
      <c r="BB12" s="59">
        <v>100</v>
      </c>
      <c r="BC12" s="59">
        <v>100</v>
      </c>
      <c r="BD12" s="59">
        <v>100</v>
      </c>
      <c r="BE12" s="59">
        <v>100</v>
      </c>
      <c r="BF12" s="59">
        <v>100</v>
      </c>
      <c r="BG12" s="59">
        <v>100</v>
      </c>
      <c r="BH12" s="59">
        <v>100</v>
      </c>
      <c r="BI12" s="59">
        <v>100</v>
      </c>
      <c r="BJ12" s="59">
        <v>104</v>
      </c>
      <c r="BK12" s="59">
        <v>104</v>
      </c>
      <c r="BL12" s="59">
        <v>104</v>
      </c>
      <c r="BM12" s="59">
        <v>104</v>
      </c>
      <c r="BN12" s="59">
        <v>120</v>
      </c>
      <c r="BO12" s="59">
        <v>120</v>
      </c>
      <c r="BP12" s="59">
        <v>120</v>
      </c>
      <c r="BQ12" s="59">
        <v>120</v>
      </c>
      <c r="BR12" s="59">
        <v>130</v>
      </c>
      <c r="BS12" s="59">
        <v>130</v>
      </c>
      <c r="BT12" s="59">
        <v>130</v>
      </c>
      <c r="BU12" s="59">
        <v>130</v>
      </c>
      <c r="BV12" s="59">
        <v>130</v>
      </c>
      <c r="BW12" s="59">
        <v>130</v>
      </c>
      <c r="BX12" s="59">
        <v>130</v>
      </c>
      <c r="BY12" s="59">
        <v>130</v>
      </c>
      <c r="BZ12" s="59">
        <v>120</v>
      </c>
      <c r="CA12" s="59">
        <v>120</v>
      </c>
      <c r="CB12" s="59">
        <v>120</v>
      </c>
      <c r="CC12" s="59">
        <v>120</v>
      </c>
      <c r="CD12" s="59">
        <v>106</v>
      </c>
      <c r="CE12" s="59">
        <v>106</v>
      </c>
      <c r="CF12" s="59">
        <v>106</v>
      </c>
      <c r="CG12" s="59">
        <v>106</v>
      </c>
      <c r="CH12" s="59">
        <v>100</v>
      </c>
      <c r="CI12" s="59">
        <v>100</v>
      </c>
      <c r="CJ12" s="59">
        <v>100</v>
      </c>
      <c r="CK12" s="59">
        <v>100</v>
      </c>
      <c r="CL12" s="59">
        <v>100</v>
      </c>
      <c r="CM12" s="59">
        <v>100</v>
      </c>
      <c r="CN12" s="59">
        <v>100</v>
      </c>
      <c r="CO12" s="59">
        <v>100</v>
      </c>
      <c r="CP12" s="59">
        <v>105.5</v>
      </c>
      <c r="CQ12" s="59">
        <v>105.5</v>
      </c>
      <c r="CR12" s="59">
        <v>105.5</v>
      </c>
      <c r="CS12" s="59">
        <v>105.5</v>
      </c>
      <c r="CT12" s="60"/>
      <c r="CU12" s="60"/>
      <c r="CV12" s="60"/>
      <c r="CW12" s="61"/>
      <c r="CX12" s="62">
        <f t="array" ref="CX12">SUMPRODUCT(B12:CW12*0.25)</f>
        <v>2552.5</v>
      </c>
    </row>
    <row r="13" spans="1:102" ht="24.95" customHeight="1" x14ac:dyDescent="0.2">
      <c r="A13" s="63" t="s">
        <v>10</v>
      </c>
      <c r="B13" s="64">
        <v>2227.1060000000002</v>
      </c>
      <c r="C13" s="65">
        <v>2124.6880000000001</v>
      </c>
      <c r="D13" s="65">
        <v>1881.2220000000002</v>
      </c>
      <c r="E13" s="65">
        <v>1914.3220000000001</v>
      </c>
      <c r="F13" s="65">
        <v>1510.66</v>
      </c>
      <c r="G13" s="65">
        <v>1395.9</v>
      </c>
      <c r="H13" s="65">
        <v>1395.9</v>
      </c>
      <c r="I13" s="65">
        <v>1395.9</v>
      </c>
      <c r="J13" s="65">
        <v>1396.9070000000002</v>
      </c>
      <c r="K13" s="65">
        <v>1395.9</v>
      </c>
      <c r="L13" s="65">
        <v>1408.8140000000001</v>
      </c>
      <c r="M13" s="65">
        <v>1395.9</v>
      </c>
      <c r="N13" s="65">
        <v>1395.9</v>
      </c>
      <c r="O13" s="65">
        <v>1505.6969999999999</v>
      </c>
      <c r="P13" s="65">
        <v>1583.71</v>
      </c>
      <c r="Q13" s="65">
        <v>1813.106</v>
      </c>
      <c r="R13" s="65">
        <v>1395.9</v>
      </c>
      <c r="S13" s="65">
        <v>1395.9</v>
      </c>
      <c r="T13" s="65">
        <v>1574.0800000000002</v>
      </c>
      <c r="U13" s="65">
        <v>2013.1769999999999</v>
      </c>
      <c r="V13" s="65">
        <v>2033.6120000000001</v>
      </c>
      <c r="W13" s="65">
        <v>2289.1790000000001</v>
      </c>
      <c r="X13" s="65">
        <v>2727.11</v>
      </c>
      <c r="Y13" s="65">
        <v>2794.9870000000001</v>
      </c>
      <c r="Z13" s="65">
        <v>2946.0160000000001</v>
      </c>
      <c r="AA13" s="65">
        <v>3308.1640000000002</v>
      </c>
      <c r="AB13" s="65">
        <v>3326.0940000000001</v>
      </c>
      <c r="AC13" s="65">
        <v>3395.5210000000002</v>
      </c>
      <c r="AD13" s="65">
        <v>3321.5520000000001</v>
      </c>
      <c r="AE13" s="65">
        <v>3297.8620000000001</v>
      </c>
      <c r="AF13" s="65">
        <v>3226.7660000000001</v>
      </c>
      <c r="AG13" s="65">
        <v>3137.7440000000001</v>
      </c>
      <c r="AH13" s="65">
        <v>3188.79</v>
      </c>
      <c r="AI13" s="65">
        <v>3090.732</v>
      </c>
      <c r="AJ13" s="65">
        <v>2994.596</v>
      </c>
      <c r="AK13" s="65">
        <v>2907.7950000000001</v>
      </c>
      <c r="AL13" s="65">
        <v>2874.7569999999996</v>
      </c>
      <c r="AM13" s="65">
        <v>2777.6570000000002</v>
      </c>
      <c r="AN13" s="65">
        <v>2687.3679999999999</v>
      </c>
      <c r="AO13" s="65">
        <v>2600.5410000000002</v>
      </c>
      <c r="AP13" s="65">
        <v>2581.5780000000004</v>
      </c>
      <c r="AQ13" s="65">
        <v>2524.8560000000002</v>
      </c>
      <c r="AR13" s="65">
        <v>2500.4900000000002</v>
      </c>
      <c r="AS13" s="65">
        <v>2474.7220000000002</v>
      </c>
      <c r="AT13" s="65">
        <v>2458.3650000000002</v>
      </c>
      <c r="AU13" s="65">
        <v>2428.6270000000004</v>
      </c>
      <c r="AV13" s="65">
        <v>2405.6</v>
      </c>
      <c r="AW13" s="65">
        <v>2371.4110000000001</v>
      </c>
      <c r="AX13" s="65">
        <v>2360.261</v>
      </c>
      <c r="AY13" s="65">
        <v>2376.933</v>
      </c>
      <c r="AZ13" s="65">
        <v>2405.2420000000002</v>
      </c>
      <c r="BA13" s="65">
        <v>2406.3449999999998</v>
      </c>
      <c r="BB13" s="65">
        <v>2363.8310000000001</v>
      </c>
      <c r="BC13" s="65">
        <v>2407.922</v>
      </c>
      <c r="BD13" s="65">
        <v>2475.4520000000002</v>
      </c>
      <c r="BE13" s="65">
        <v>2595.6019999999999</v>
      </c>
      <c r="BF13" s="65">
        <v>2649.2550000000001</v>
      </c>
      <c r="BG13" s="65">
        <v>2764.3020000000001</v>
      </c>
      <c r="BH13" s="65">
        <v>2917.857</v>
      </c>
      <c r="BI13" s="65">
        <v>3105.364</v>
      </c>
      <c r="BJ13" s="65">
        <v>3492.279</v>
      </c>
      <c r="BK13" s="65">
        <v>3619.1220000000003</v>
      </c>
      <c r="BL13" s="65">
        <v>3696.0039999999999</v>
      </c>
      <c r="BM13" s="65">
        <v>3707.9560000000001</v>
      </c>
      <c r="BN13" s="65">
        <v>3585.0119999999997</v>
      </c>
      <c r="BO13" s="65">
        <v>3579.2950000000001</v>
      </c>
      <c r="BP13" s="65">
        <v>3642.7629999999999</v>
      </c>
      <c r="BQ13" s="65">
        <v>3702.0430000000001</v>
      </c>
      <c r="BR13" s="65">
        <v>3597.076</v>
      </c>
      <c r="BS13" s="65">
        <v>3698.5160000000001</v>
      </c>
      <c r="BT13" s="65">
        <v>3695.3690000000001</v>
      </c>
      <c r="BU13" s="65">
        <v>3694.6040000000003</v>
      </c>
      <c r="BV13" s="65">
        <v>3702.201</v>
      </c>
      <c r="BW13" s="65">
        <v>3702.0610000000001</v>
      </c>
      <c r="BX13" s="65">
        <v>3708.0259999999998</v>
      </c>
      <c r="BY13" s="65">
        <v>3705.7820000000002</v>
      </c>
      <c r="BZ13" s="65">
        <v>3710.2220000000002</v>
      </c>
      <c r="CA13" s="65">
        <v>3710.0320000000002</v>
      </c>
      <c r="CB13" s="65">
        <v>3710</v>
      </c>
      <c r="CC13" s="65">
        <v>3699.5830000000001</v>
      </c>
      <c r="CD13" s="65">
        <v>3711.212</v>
      </c>
      <c r="CE13" s="65">
        <v>3711.0529999999999</v>
      </c>
      <c r="CF13" s="65">
        <v>3693.0280000000002</v>
      </c>
      <c r="CG13" s="65">
        <v>3626.7330000000002</v>
      </c>
      <c r="CH13" s="65">
        <v>3636.0210000000002</v>
      </c>
      <c r="CI13" s="65">
        <v>3635.9589999999998</v>
      </c>
      <c r="CJ13" s="65">
        <v>3635.902</v>
      </c>
      <c r="CK13" s="65">
        <v>3432.5150000000003</v>
      </c>
      <c r="CL13" s="65">
        <v>3644.136</v>
      </c>
      <c r="CM13" s="65">
        <v>3643.5039999999999</v>
      </c>
      <c r="CN13" s="65">
        <v>3361.7930000000001</v>
      </c>
      <c r="CO13" s="65">
        <v>2918.6170000000002</v>
      </c>
      <c r="CP13" s="65">
        <v>2912.67</v>
      </c>
      <c r="CQ13" s="65">
        <v>2629.1090000000004</v>
      </c>
      <c r="CR13" s="65">
        <v>2183.58</v>
      </c>
      <c r="CS13" s="65">
        <v>1848.9</v>
      </c>
      <c r="CT13" s="66"/>
      <c r="CU13" s="66"/>
      <c r="CV13" s="66"/>
      <c r="CW13" s="67"/>
      <c r="CX13" s="68">
        <f t="array" ref="CX13">SUMPRODUCT(B13:CW13*0.25)</f>
        <v>66801.056250000038</v>
      </c>
    </row>
    <row r="14" spans="1:102" ht="24.95" customHeight="1" x14ac:dyDescent="0.2">
      <c r="A14" s="63" t="s">
        <v>11</v>
      </c>
      <c r="B14" s="64">
        <v>451</v>
      </c>
      <c r="C14" s="65">
        <v>451</v>
      </c>
      <c r="D14" s="65">
        <v>451</v>
      </c>
      <c r="E14" s="65">
        <v>451</v>
      </c>
      <c r="F14" s="65">
        <v>451</v>
      </c>
      <c r="G14" s="65">
        <v>451</v>
      </c>
      <c r="H14" s="65">
        <v>451</v>
      </c>
      <c r="I14" s="65">
        <v>451</v>
      </c>
      <c r="J14" s="65">
        <v>451</v>
      </c>
      <c r="K14" s="65">
        <v>451</v>
      </c>
      <c r="L14" s="65">
        <v>451</v>
      </c>
      <c r="M14" s="65">
        <v>451</v>
      </c>
      <c r="N14" s="65">
        <v>451</v>
      </c>
      <c r="O14" s="65">
        <v>451</v>
      </c>
      <c r="P14" s="65">
        <v>451</v>
      </c>
      <c r="Q14" s="65">
        <v>451</v>
      </c>
      <c r="R14" s="65">
        <v>451</v>
      </c>
      <c r="S14" s="65">
        <v>451</v>
      </c>
      <c r="T14" s="65">
        <v>451</v>
      </c>
      <c r="U14" s="65">
        <v>451</v>
      </c>
      <c r="V14" s="65">
        <v>451</v>
      </c>
      <c r="W14" s="65">
        <v>451</v>
      </c>
      <c r="X14" s="65">
        <v>451</v>
      </c>
      <c r="Y14" s="65">
        <v>451</v>
      </c>
      <c r="Z14" s="65">
        <v>487</v>
      </c>
      <c r="AA14" s="65">
        <v>487</v>
      </c>
      <c r="AB14" s="65">
        <v>487</v>
      </c>
      <c r="AC14" s="65">
        <v>487</v>
      </c>
      <c r="AD14" s="65">
        <v>575</v>
      </c>
      <c r="AE14" s="65">
        <v>575</v>
      </c>
      <c r="AF14" s="65">
        <v>575</v>
      </c>
      <c r="AG14" s="65">
        <v>575</v>
      </c>
      <c r="AH14" s="65">
        <v>575</v>
      </c>
      <c r="AI14" s="65">
        <v>575</v>
      </c>
      <c r="AJ14" s="65">
        <v>575</v>
      </c>
      <c r="AK14" s="65">
        <v>575</v>
      </c>
      <c r="AL14" s="65">
        <v>513</v>
      </c>
      <c r="AM14" s="65">
        <v>513</v>
      </c>
      <c r="AN14" s="65">
        <v>513</v>
      </c>
      <c r="AO14" s="65">
        <v>513</v>
      </c>
      <c r="AP14" s="65">
        <v>513</v>
      </c>
      <c r="AQ14" s="65">
        <v>513</v>
      </c>
      <c r="AR14" s="65">
        <v>513</v>
      </c>
      <c r="AS14" s="65">
        <v>513</v>
      </c>
      <c r="AT14" s="65">
        <v>487</v>
      </c>
      <c r="AU14" s="65">
        <v>487</v>
      </c>
      <c r="AV14" s="65">
        <v>487</v>
      </c>
      <c r="AW14" s="65">
        <v>487</v>
      </c>
      <c r="AX14" s="65">
        <v>487</v>
      </c>
      <c r="AY14" s="65">
        <v>487</v>
      </c>
      <c r="AZ14" s="65">
        <v>487</v>
      </c>
      <c r="BA14" s="65">
        <v>487</v>
      </c>
      <c r="BB14" s="65">
        <v>487</v>
      </c>
      <c r="BC14" s="65">
        <v>487</v>
      </c>
      <c r="BD14" s="65">
        <v>487</v>
      </c>
      <c r="BE14" s="65">
        <v>487</v>
      </c>
      <c r="BF14" s="65">
        <v>567</v>
      </c>
      <c r="BG14" s="65">
        <v>567</v>
      </c>
      <c r="BH14" s="65">
        <v>567</v>
      </c>
      <c r="BI14" s="65">
        <v>567</v>
      </c>
      <c r="BJ14" s="65">
        <v>629</v>
      </c>
      <c r="BK14" s="65">
        <v>689</v>
      </c>
      <c r="BL14" s="65">
        <v>769</v>
      </c>
      <c r="BM14" s="65">
        <v>919</v>
      </c>
      <c r="BN14" s="65">
        <v>932</v>
      </c>
      <c r="BO14" s="65">
        <v>1072</v>
      </c>
      <c r="BP14" s="65">
        <v>1117</v>
      </c>
      <c r="BQ14" s="65">
        <v>1117</v>
      </c>
      <c r="BR14" s="65">
        <v>1279</v>
      </c>
      <c r="BS14" s="65">
        <v>1189</v>
      </c>
      <c r="BT14" s="65">
        <v>1144</v>
      </c>
      <c r="BU14" s="65">
        <v>1094</v>
      </c>
      <c r="BV14" s="65">
        <v>1094</v>
      </c>
      <c r="BW14" s="65">
        <v>1044</v>
      </c>
      <c r="BX14" s="65">
        <v>1044</v>
      </c>
      <c r="BY14" s="65">
        <v>944</v>
      </c>
      <c r="BZ14" s="65">
        <v>1021</v>
      </c>
      <c r="CA14" s="65">
        <v>1021</v>
      </c>
      <c r="CB14" s="65">
        <v>941</v>
      </c>
      <c r="CC14" s="65">
        <v>941</v>
      </c>
      <c r="CD14" s="65">
        <v>757</v>
      </c>
      <c r="CE14" s="65">
        <v>697</v>
      </c>
      <c r="CF14" s="65">
        <v>697</v>
      </c>
      <c r="CG14" s="65">
        <v>697</v>
      </c>
      <c r="CH14" s="65">
        <v>537</v>
      </c>
      <c r="CI14" s="65">
        <v>537</v>
      </c>
      <c r="CJ14" s="65">
        <v>537</v>
      </c>
      <c r="CK14" s="65">
        <v>537</v>
      </c>
      <c r="CL14" s="65">
        <v>475</v>
      </c>
      <c r="CM14" s="65">
        <v>475</v>
      </c>
      <c r="CN14" s="65">
        <v>475</v>
      </c>
      <c r="CO14" s="65">
        <v>475</v>
      </c>
      <c r="CP14" s="65">
        <v>451</v>
      </c>
      <c r="CQ14" s="65">
        <v>451</v>
      </c>
      <c r="CR14" s="65">
        <v>451</v>
      </c>
      <c r="CS14" s="65">
        <v>451</v>
      </c>
      <c r="CT14" s="66"/>
      <c r="CU14" s="66"/>
      <c r="CV14" s="66"/>
      <c r="CW14" s="67"/>
      <c r="CX14" s="68">
        <f t="array" ref="CX14">SUMPRODUCT(B14:CW14*0.25)</f>
        <v>14572</v>
      </c>
    </row>
    <row r="15" spans="1:102" ht="24.95" customHeight="1" x14ac:dyDescent="0.2">
      <c r="A15" s="69" t="s">
        <v>12</v>
      </c>
      <c r="B15" s="70">
        <v>2649.1820000000002</v>
      </c>
      <c r="C15" s="71">
        <v>2638.3959999999997</v>
      </c>
      <c r="D15" s="71">
        <v>2614.3269999999998</v>
      </c>
      <c r="E15" s="71">
        <v>2597.4940000000001</v>
      </c>
      <c r="F15" s="71">
        <v>2584.623</v>
      </c>
      <c r="G15" s="71">
        <v>2558.3790000000004</v>
      </c>
      <c r="H15" s="71">
        <v>2539.3679999999999</v>
      </c>
      <c r="I15" s="71">
        <v>2521.297</v>
      </c>
      <c r="J15" s="71">
        <v>2522.828</v>
      </c>
      <c r="K15" s="71">
        <v>2521.4360000000001</v>
      </c>
      <c r="L15" s="71">
        <v>2509.9279999999999</v>
      </c>
      <c r="M15" s="71">
        <v>2495.0640000000003</v>
      </c>
      <c r="N15" s="71">
        <v>2478.6470000000004</v>
      </c>
      <c r="O15" s="71">
        <v>2450.5740000000001</v>
      </c>
      <c r="P15" s="71">
        <v>2432.5329999999999</v>
      </c>
      <c r="Q15" s="71">
        <v>2410.8530000000001</v>
      </c>
      <c r="R15" s="71">
        <v>2393.6460000000002</v>
      </c>
      <c r="S15" s="71">
        <v>2379.5749999999998</v>
      </c>
      <c r="T15" s="71">
        <v>2367.8040000000001</v>
      </c>
      <c r="U15" s="71">
        <v>2354.395</v>
      </c>
      <c r="V15" s="71">
        <v>2354.0740000000001</v>
      </c>
      <c r="W15" s="71">
        <v>2361.3120000000004</v>
      </c>
      <c r="X15" s="71">
        <v>2355.2890000000002</v>
      </c>
      <c r="Y15" s="71">
        <v>2359.8850000000002</v>
      </c>
      <c r="Z15" s="71">
        <v>2368.5480000000002</v>
      </c>
      <c r="AA15" s="71">
        <v>2383.3089999999997</v>
      </c>
      <c r="AB15" s="71">
        <v>2397.6550000000002</v>
      </c>
      <c r="AC15" s="71">
        <v>2442.585</v>
      </c>
      <c r="AD15" s="71">
        <v>2493.5100000000002</v>
      </c>
      <c r="AE15" s="71">
        <v>2609.9880000000003</v>
      </c>
      <c r="AF15" s="71">
        <v>2752.1469999999999</v>
      </c>
      <c r="AG15" s="71">
        <v>2885.9160000000002</v>
      </c>
      <c r="AH15" s="71">
        <v>3003.57</v>
      </c>
      <c r="AI15" s="71">
        <v>3162.386</v>
      </c>
      <c r="AJ15" s="71">
        <v>3300.7570000000001</v>
      </c>
      <c r="AK15" s="71">
        <v>3420.3320000000003</v>
      </c>
      <c r="AL15" s="71">
        <v>3578.1190000000001</v>
      </c>
      <c r="AM15" s="71">
        <v>3693.0910000000003</v>
      </c>
      <c r="AN15" s="71">
        <v>3803.7669999999998</v>
      </c>
      <c r="AO15" s="71">
        <v>3903.7869999999998</v>
      </c>
      <c r="AP15" s="71">
        <v>3939.1530000000002</v>
      </c>
      <c r="AQ15" s="71">
        <v>4003.62</v>
      </c>
      <c r="AR15" s="71">
        <v>4048.7280000000001</v>
      </c>
      <c r="AS15" s="71">
        <v>4098.866</v>
      </c>
      <c r="AT15" s="71">
        <v>4150.4769999999999</v>
      </c>
      <c r="AU15" s="71">
        <v>4197.6790000000001</v>
      </c>
      <c r="AV15" s="71">
        <v>4225.8349999999991</v>
      </c>
      <c r="AW15" s="71">
        <v>4250.3290000000006</v>
      </c>
      <c r="AX15" s="71">
        <v>4245.527</v>
      </c>
      <c r="AY15" s="71">
        <v>4213.6149999999998</v>
      </c>
      <c r="AZ15" s="71">
        <v>4170.5659999999998</v>
      </c>
      <c r="BA15" s="71">
        <v>4135.259</v>
      </c>
      <c r="BB15" s="71">
        <v>4084.0070000000001</v>
      </c>
      <c r="BC15" s="71">
        <v>4004.1209999999996</v>
      </c>
      <c r="BD15" s="71">
        <v>3904.6170000000002</v>
      </c>
      <c r="BE15" s="71">
        <v>3763.5540000000001</v>
      </c>
      <c r="BF15" s="71">
        <v>3625.509</v>
      </c>
      <c r="BG15" s="71">
        <v>3488.2270000000003</v>
      </c>
      <c r="BH15" s="71">
        <v>3337.86</v>
      </c>
      <c r="BI15" s="71">
        <v>3165.9859999999994</v>
      </c>
      <c r="BJ15" s="71">
        <v>3029.5629999999996</v>
      </c>
      <c r="BK15" s="71">
        <v>2878.4970000000003</v>
      </c>
      <c r="BL15" s="71">
        <v>2749.5120000000002</v>
      </c>
      <c r="BM15" s="71">
        <v>2641.7210000000005</v>
      </c>
      <c r="BN15" s="71">
        <v>2559.2530000000002</v>
      </c>
      <c r="BO15" s="71">
        <v>2529.2960000000003</v>
      </c>
      <c r="BP15" s="71">
        <v>2484.48</v>
      </c>
      <c r="BQ15" s="71">
        <v>2459.7139999999999</v>
      </c>
      <c r="BR15" s="71">
        <v>2461.9879999999998</v>
      </c>
      <c r="BS15" s="71">
        <v>2450.0030000000002</v>
      </c>
      <c r="BT15" s="71">
        <v>2429.1190000000001</v>
      </c>
      <c r="BU15" s="71">
        <v>2409.8069999999998</v>
      </c>
      <c r="BV15" s="71">
        <v>2367.3740000000003</v>
      </c>
      <c r="BW15" s="71">
        <v>2355.7769999999996</v>
      </c>
      <c r="BX15" s="71">
        <v>2343.5569999999998</v>
      </c>
      <c r="BY15" s="71">
        <v>2322.5820000000003</v>
      </c>
      <c r="BZ15" s="71">
        <v>2295.27</v>
      </c>
      <c r="CA15" s="71">
        <v>2280.2139999999999</v>
      </c>
      <c r="CB15" s="71">
        <v>2260.11</v>
      </c>
      <c r="CC15" s="71">
        <v>2242.971</v>
      </c>
      <c r="CD15" s="71">
        <v>2217.424</v>
      </c>
      <c r="CE15" s="71">
        <v>2186.0860000000002</v>
      </c>
      <c r="CF15" s="71">
        <v>2160.991</v>
      </c>
      <c r="CG15" s="71">
        <v>2138.3770000000004</v>
      </c>
      <c r="CH15" s="71">
        <v>2112.1849999999999</v>
      </c>
      <c r="CI15" s="71">
        <v>2088.9740000000002</v>
      </c>
      <c r="CJ15" s="71">
        <v>2070.4279999999999</v>
      </c>
      <c r="CK15" s="71">
        <v>2044.2420000000002</v>
      </c>
      <c r="CL15" s="71">
        <v>1996.0150000000001</v>
      </c>
      <c r="CM15" s="71">
        <v>1954.3390000000002</v>
      </c>
      <c r="CN15" s="71">
        <v>1920.8029999999999</v>
      </c>
      <c r="CO15" s="71">
        <v>1884.8620000000001</v>
      </c>
      <c r="CP15" s="71">
        <v>1856.75</v>
      </c>
      <c r="CQ15" s="71">
        <v>1829.2829999999999</v>
      </c>
      <c r="CR15" s="71">
        <v>1799.414</v>
      </c>
      <c r="CS15" s="71">
        <v>1767.4939999999999</v>
      </c>
      <c r="CT15" s="72"/>
      <c r="CU15" s="72"/>
      <c r="CV15" s="72"/>
      <c r="CW15" s="73"/>
      <c r="CX15" s="74">
        <f t="array" ref="CX15">SUMPRODUCT(B15:CW15*0.25)</f>
        <v>67070.596500000014</v>
      </c>
    </row>
    <row r="16" spans="1:102" ht="24.95" customHeight="1" x14ac:dyDescent="0.2">
      <c r="A16" s="69" t="s">
        <v>13</v>
      </c>
      <c r="B16" s="70">
        <v>120</v>
      </c>
      <c r="C16" s="71">
        <v>120</v>
      </c>
      <c r="D16" s="71">
        <v>120</v>
      </c>
      <c r="E16" s="71">
        <v>120</v>
      </c>
      <c r="F16" s="71">
        <v>116</v>
      </c>
      <c r="G16" s="71">
        <v>116</v>
      </c>
      <c r="H16" s="71">
        <v>116</v>
      </c>
      <c r="I16" s="71">
        <v>116</v>
      </c>
      <c r="J16" s="71">
        <v>113</v>
      </c>
      <c r="K16" s="71">
        <v>113</v>
      </c>
      <c r="L16" s="71">
        <v>113</v>
      </c>
      <c r="M16" s="71">
        <v>113</v>
      </c>
      <c r="N16" s="71">
        <v>114</v>
      </c>
      <c r="O16" s="71">
        <v>114</v>
      </c>
      <c r="P16" s="71">
        <v>114</v>
      </c>
      <c r="Q16" s="71">
        <v>114</v>
      </c>
      <c r="R16" s="71">
        <v>117</v>
      </c>
      <c r="S16" s="71">
        <v>117</v>
      </c>
      <c r="T16" s="71">
        <v>117</v>
      </c>
      <c r="U16" s="71">
        <v>117</v>
      </c>
      <c r="V16" s="71">
        <v>119</v>
      </c>
      <c r="W16" s="71">
        <v>119</v>
      </c>
      <c r="X16" s="71">
        <v>119</v>
      </c>
      <c r="Y16" s="71">
        <v>119</v>
      </c>
      <c r="Z16" s="71">
        <v>122</v>
      </c>
      <c r="AA16" s="71">
        <v>122</v>
      </c>
      <c r="AB16" s="71">
        <v>122</v>
      </c>
      <c r="AC16" s="71">
        <v>122</v>
      </c>
      <c r="AD16" s="71">
        <v>134</v>
      </c>
      <c r="AE16" s="71">
        <v>134</v>
      </c>
      <c r="AF16" s="71">
        <v>134</v>
      </c>
      <c r="AG16" s="71">
        <v>134</v>
      </c>
      <c r="AH16" s="71">
        <v>153</v>
      </c>
      <c r="AI16" s="71">
        <v>153</v>
      </c>
      <c r="AJ16" s="71">
        <v>153</v>
      </c>
      <c r="AK16" s="71">
        <v>153</v>
      </c>
      <c r="AL16" s="71">
        <v>168</v>
      </c>
      <c r="AM16" s="71">
        <v>168</v>
      </c>
      <c r="AN16" s="71">
        <v>168</v>
      </c>
      <c r="AO16" s="71">
        <v>168</v>
      </c>
      <c r="AP16" s="71">
        <v>177</v>
      </c>
      <c r="AQ16" s="71">
        <v>177</v>
      </c>
      <c r="AR16" s="71">
        <v>177</v>
      </c>
      <c r="AS16" s="71">
        <v>177</v>
      </c>
      <c r="AT16" s="71">
        <v>177</v>
      </c>
      <c r="AU16" s="71">
        <v>177</v>
      </c>
      <c r="AV16" s="71">
        <v>177</v>
      </c>
      <c r="AW16" s="71">
        <v>177</v>
      </c>
      <c r="AX16" s="71">
        <v>169</v>
      </c>
      <c r="AY16" s="71">
        <v>169</v>
      </c>
      <c r="AZ16" s="71">
        <v>169</v>
      </c>
      <c r="BA16" s="71">
        <v>169</v>
      </c>
      <c r="BB16" s="71">
        <v>155</v>
      </c>
      <c r="BC16" s="71">
        <v>155</v>
      </c>
      <c r="BD16" s="71">
        <v>155</v>
      </c>
      <c r="BE16" s="71">
        <v>155</v>
      </c>
      <c r="BF16" s="71">
        <v>135</v>
      </c>
      <c r="BG16" s="71">
        <v>135</v>
      </c>
      <c r="BH16" s="71">
        <v>135</v>
      </c>
      <c r="BI16" s="71">
        <v>135</v>
      </c>
      <c r="BJ16" s="71">
        <v>111</v>
      </c>
      <c r="BK16" s="71">
        <v>111</v>
      </c>
      <c r="BL16" s="71">
        <v>111</v>
      </c>
      <c r="BM16" s="71">
        <v>111</v>
      </c>
      <c r="BN16" s="71">
        <v>98</v>
      </c>
      <c r="BO16" s="71">
        <v>98</v>
      </c>
      <c r="BP16" s="71">
        <v>98</v>
      </c>
      <c r="BQ16" s="71">
        <v>98</v>
      </c>
      <c r="BR16" s="71">
        <v>93</v>
      </c>
      <c r="BS16" s="71">
        <v>93</v>
      </c>
      <c r="BT16" s="71">
        <v>93</v>
      </c>
      <c r="BU16" s="71">
        <v>93</v>
      </c>
      <c r="BV16" s="71">
        <v>91</v>
      </c>
      <c r="BW16" s="71">
        <v>91</v>
      </c>
      <c r="BX16" s="71">
        <v>91</v>
      </c>
      <c r="BY16" s="71">
        <v>91</v>
      </c>
      <c r="BZ16" s="71">
        <v>92</v>
      </c>
      <c r="CA16" s="71">
        <v>92</v>
      </c>
      <c r="CB16" s="71">
        <v>92</v>
      </c>
      <c r="CC16" s="71">
        <v>92</v>
      </c>
      <c r="CD16" s="71">
        <v>91</v>
      </c>
      <c r="CE16" s="71">
        <v>91</v>
      </c>
      <c r="CF16" s="71">
        <v>91</v>
      </c>
      <c r="CG16" s="71">
        <v>91</v>
      </c>
      <c r="CH16" s="71">
        <v>92</v>
      </c>
      <c r="CI16" s="71">
        <v>92</v>
      </c>
      <c r="CJ16" s="71">
        <v>92</v>
      </c>
      <c r="CK16" s="71">
        <v>92</v>
      </c>
      <c r="CL16" s="71">
        <v>92</v>
      </c>
      <c r="CM16" s="71">
        <v>92</v>
      </c>
      <c r="CN16" s="71">
        <v>92</v>
      </c>
      <c r="CO16" s="71">
        <v>92</v>
      </c>
      <c r="CP16" s="71">
        <v>92</v>
      </c>
      <c r="CQ16" s="71">
        <v>92</v>
      </c>
      <c r="CR16" s="71">
        <v>92</v>
      </c>
      <c r="CS16" s="71">
        <v>92</v>
      </c>
      <c r="CT16" s="72"/>
      <c r="CU16" s="72"/>
      <c r="CV16" s="72"/>
      <c r="CW16" s="73"/>
      <c r="CX16" s="74">
        <f t="array" ref="CX16">SUMPRODUCT(B16:CW16*0.25)</f>
        <v>2941</v>
      </c>
    </row>
    <row r="17" spans="1:102" ht="30" customHeight="1" thickBot="1" x14ac:dyDescent="0.25">
      <c r="A17" s="75" t="s">
        <v>14</v>
      </c>
      <c r="B17" s="76">
        <f>SUM(B11:B16)</f>
        <v>5847.7880000000005</v>
      </c>
      <c r="C17" s="77">
        <f t="shared" ref="C17:BN17" si="0">SUM(C11:C16)</f>
        <v>5734.5839999999998</v>
      </c>
      <c r="D17" s="77">
        <f t="shared" si="0"/>
        <v>5467.049</v>
      </c>
      <c r="E17" s="77">
        <f t="shared" si="0"/>
        <v>5483.3160000000007</v>
      </c>
      <c r="F17" s="77">
        <f t="shared" si="0"/>
        <v>5071.7829999999994</v>
      </c>
      <c r="G17" s="77">
        <f t="shared" si="0"/>
        <v>4930.7790000000005</v>
      </c>
      <c r="H17" s="77">
        <f t="shared" si="0"/>
        <v>4911.768</v>
      </c>
      <c r="I17" s="77">
        <f t="shared" si="0"/>
        <v>4893.6970000000001</v>
      </c>
      <c r="J17" s="77">
        <f t="shared" si="0"/>
        <v>4883.2350000000006</v>
      </c>
      <c r="K17" s="77">
        <f t="shared" si="0"/>
        <v>4880.8360000000002</v>
      </c>
      <c r="L17" s="77">
        <f t="shared" si="0"/>
        <v>4882.2420000000002</v>
      </c>
      <c r="M17" s="77">
        <f t="shared" si="0"/>
        <v>4854.4639999999999</v>
      </c>
      <c r="N17" s="77">
        <f t="shared" si="0"/>
        <v>4833.0470000000005</v>
      </c>
      <c r="O17" s="77">
        <f t="shared" si="0"/>
        <v>4914.7710000000006</v>
      </c>
      <c r="P17" s="77">
        <f t="shared" si="0"/>
        <v>4974.7430000000004</v>
      </c>
      <c r="Q17" s="77">
        <f t="shared" si="0"/>
        <v>5182.4589999999998</v>
      </c>
      <c r="R17" s="77">
        <f t="shared" si="0"/>
        <v>4751.0460000000003</v>
      </c>
      <c r="S17" s="77">
        <f t="shared" si="0"/>
        <v>4736.9750000000004</v>
      </c>
      <c r="T17" s="77">
        <f t="shared" si="0"/>
        <v>4903.384</v>
      </c>
      <c r="U17" s="77">
        <f t="shared" si="0"/>
        <v>5329.0720000000001</v>
      </c>
      <c r="V17" s="77">
        <f t="shared" si="0"/>
        <v>5351.1859999999997</v>
      </c>
      <c r="W17" s="77">
        <f t="shared" si="0"/>
        <v>5613.991</v>
      </c>
      <c r="X17" s="77">
        <f t="shared" si="0"/>
        <v>6045.8990000000003</v>
      </c>
      <c r="Y17" s="77">
        <f t="shared" si="0"/>
        <v>6118.3720000000003</v>
      </c>
      <c r="Z17" s="77">
        <f t="shared" si="0"/>
        <v>6323.0640000000003</v>
      </c>
      <c r="AA17" s="77">
        <f t="shared" si="0"/>
        <v>6699.973</v>
      </c>
      <c r="AB17" s="77">
        <f t="shared" si="0"/>
        <v>6732.2489999999998</v>
      </c>
      <c r="AC17" s="77">
        <f t="shared" si="0"/>
        <v>6846.6060000000007</v>
      </c>
      <c r="AD17" s="77">
        <f t="shared" si="0"/>
        <v>6923.5619999999999</v>
      </c>
      <c r="AE17" s="77">
        <f t="shared" si="0"/>
        <v>7016.35</v>
      </c>
      <c r="AF17" s="77">
        <f t="shared" si="0"/>
        <v>7087.4129999999996</v>
      </c>
      <c r="AG17" s="77">
        <f t="shared" si="0"/>
        <v>7132.1600000000008</v>
      </c>
      <c r="AH17" s="77">
        <f t="shared" si="0"/>
        <v>7312.3600000000006</v>
      </c>
      <c r="AI17" s="77">
        <f t="shared" si="0"/>
        <v>7373.1180000000004</v>
      </c>
      <c r="AJ17" s="77">
        <f t="shared" si="0"/>
        <v>7415.3530000000001</v>
      </c>
      <c r="AK17" s="77">
        <f t="shared" si="0"/>
        <v>7448.1270000000004</v>
      </c>
      <c r="AL17" s="77">
        <f t="shared" si="0"/>
        <v>7525.8760000000002</v>
      </c>
      <c r="AM17" s="77">
        <f t="shared" si="0"/>
        <v>7543.7480000000005</v>
      </c>
      <c r="AN17" s="77">
        <f t="shared" si="0"/>
        <v>7564.1350000000002</v>
      </c>
      <c r="AO17" s="77">
        <f t="shared" si="0"/>
        <v>7577.3279999999995</v>
      </c>
      <c r="AP17" s="77">
        <f t="shared" si="0"/>
        <v>7602.7310000000007</v>
      </c>
      <c r="AQ17" s="77">
        <f t="shared" si="0"/>
        <v>7610.4760000000006</v>
      </c>
      <c r="AR17" s="77">
        <f t="shared" si="0"/>
        <v>7631.2180000000008</v>
      </c>
      <c r="AS17" s="77">
        <f t="shared" si="0"/>
        <v>7655.5879999999997</v>
      </c>
      <c r="AT17" s="77">
        <f t="shared" si="0"/>
        <v>7664.8420000000006</v>
      </c>
      <c r="AU17" s="77">
        <f t="shared" si="0"/>
        <v>7682.3060000000005</v>
      </c>
      <c r="AV17" s="77">
        <f t="shared" si="0"/>
        <v>7687.4349999999995</v>
      </c>
      <c r="AW17" s="77">
        <f t="shared" si="0"/>
        <v>7677.7400000000007</v>
      </c>
      <c r="AX17" s="77">
        <f t="shared" si="0"/>
        <v>7653.7880000000005</v>
      </c>
      <c r="AY17" s="77">
        <f t="shared" si="0"/>
        <v>7638.5479999999998</v>
      </c>
      <c r="AZ17" s="77">
        <f t="shared" si="0"/>
        <v>7623.808</v>
      </c>
      <c r="BA17" s="77">
        <f t="shared" si="0"/>
        <v>7589.6039999999994</v>
      </c>
      <c r="BB17" s="77">
        <f t="shared" si="0"/>
        <v>7481.8379999999997</v>
      </c>
      <c r="BC17" s="77">
        <f t="shared" si="0"/>
        <v>7446.0429999999997</v>
      </c>
      <c r="BD17" s="77">
        <f t="shared" si="0"/>
        <v>7414.0690000000004</v>
      </c>
      <c r="BE17" s="77">
        <f t="shared" si="0"/>
        <v>7393.1559999999999</v>
      </c>
      <c r="BF17" s="77">
        <f t="shared" si="0"/>
        <v>7368.7640000000001</v>
      </c>
      <c r="BG17" s="77">
        <f t="shared" si="0"/>
        <v>7346.5290000000005</v>
      </c>
      <c r="BH17" s="77">
        <f t="shared" si="0"/>
        <v>7349.7170000000006</v>
      </c>
      <c r="BI17" s="77">
        <f t="shared" si="0"/>
        <v>7365.3499999999995</v>
      </c>
      <c r="BJ17" s="77">
        <f t="shared" si="0"/>
        <v>7657.8420000000006</v>
      </c>
      <c r="BK17" s="77">
        <f t="shared" si="0"/>
        <v>7693.6190000000006</v>
      </c>
      <c r="BL17" s="77">
        <f t="shared" si="0"/>
        <v>7721.5159999999996</v>
      </c>
      <c r="BM17" s="77">
        <f t="shared" si="0"/>
        <v>7775.6770000000006</v>
      </c>
      <c r="BN17" s="77">
        <f t="shared" si="0"/>
        <v>7586.2649999999994</v>
      </c>
      <c r="BO17" s="77">
        <f t="shared" ref="BO17:CW17" si="1">SUM(BO11:BO16)</f>
        <v>7690.5910000000003</v>
      </c>
      <c r="BP17" s="77">
        <f t="shared" si="1"/>
        <v>7754.2430000000004</v>
      </c>
      <c r="BQ17" s="77">
        <f t="shared" si="1"/>
        <v>7788.7569999999996</v>
      </c>
      <c r="BR17" s="77">
        <f t="shared" si="1"/>
        <v>7853.0640000000003</v>
      </c>
      <c r="BS17" s="77">
        <f t="shared" si="1"/>
        <v>7852.5190000000002</v>
      </c>
      <c r="BT17" s="77">
        <f t="shared" si="1"/>
        <v>7783.4880000000012</v>
      </c>
      <c r="BU17" s="77">
        <f t="shared" si="1"/>
        <v>7713.4110000000001</v>
      </c>
      <c r="BV17" s="77">
        <f t="shared" si="1"/>
        <v>7676.5750000000007</v>
      </c>
      <c r="BW17" s="77">
        <f t="shared" si="1"/>
        <v>7614.8379999999997</v>
      </c>
      <c r="BX17" s="77">
        <f t="shared" si="1"/>
        <v>7608.5829999999996</v>
      </c>
      <c r="BY17" s="77">
        <f t="shared" si="1"/>
        <v>7485.3640000000005</v>
      </c>
      <c r="BZ17" s="77">
        <f t="shared" si="1"/>
        <v>7530.4920000000002</v>
      </c>
      <c r="CA17" s="77">
        <f t="shared" si="1"/>
        <v>7515.2460000000001</v>
      </c>
      <c r="CB17" s="77">
        <f t="shared" si="1"/>
        <v>7415.1100000000006</v>
      </c>
      <c r="CC17" s="77">
        <f t="shared" si="1"/>
        <v>7387.5540000000001</v>
      </c>
      <c r="CD17" s="77">
        <f t="shared" si="1"/>
        <v>7174.6359999999995</v>
      </c>
      <c r="CE17" s="77">
        <f t="shared" si="1"/>
        <v>7083.1390000000001</v>
      </c>
      <c r="CF17" s="77">
        <f t="shared" si="1"/>
        <v>7040.0190000000002</v>
      </c>
      <c r="CG17" s="77">
        <f t="shared" si="1"/>
        <v>6951.1100000000006</v>
      </c>
      <c r="CH17" s="77">
        <f t="shared" si="1"/>
        <v>6769.2060000000001</v>
      </c>
      <c r="CI17" s="77">
        <f t="shared" si="1"/>
        <v>6745.933</v>
      </c>
      <c r="CJ17" s="77">
        <f t="shared" si="1"/>
        <v>6727.33</v>
      </c>
      <c r="CK17" s="77">
        <f t="shared" si="1"/>
        <v>6497.7570000000005</v>
      </c>
      <c r="CL17" s="77">
        <f t="shared" si="1"/>
        <v>6599.1510000000007</v>
      </c>
      <c r="CM17" s="77">
        <f t="shared" si="1"/>
        <v>6556.8429999999998</v>
      </c>
      <c r="CN17" s="77">
        <f t="shared" si="1"/>
        <v>6241.5959999999995</v>
      </c>
      <c r="CO17" s="77">
        <f t="shared" si="1"/>
        <v>5762.4790000000003</v>
      </c>
      <c r="CP17" s="77">
        <f t="shared" si="1"/>
        <v>5709.92</v>
      </c>
      <c r="CQ17" s="77">
        <f t="shared" si="1"/>
        <v>5398.8919999999998</v>
      </c>
      <c r="CR17" s="77">
        <f t="shared" si="1"/>
        <v>4923.4939999999997</v>
      </c>
      <c r="CS17" s="77">
        <f t="shared" si="1"/>
        <v>4556.8940000000002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160961.15275000007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2555.4</v>
      </c>
      <c r="C30" s="88">
        <v>2547.4</v>
      </c>
      <c r="D30" s="88">
        <v>2540.4</v>
      </c>
      <c r="E30" s="88">
        <v>2531.4</v>
      </c>
      <c r="F30" s="88">
        <v>2528.4</v>
      </c>
      <c r="G30" s="88">
        <v>2520.4</v>
      </c>
      <c r="H30" s="88">
        <v>2511.4</v>
      </c>
      <c r="I30" s="88">
        <v>2502.4</v>
      </c>
      <c r="J30" s="88">
        <v>2479.4</v>
      </c>
      <c r="K30" s="88">
        <v>2470.4</v>
      </c>
      <c r="L30" s="88">
        <v>2461.4</v>
      </c>
      <c r="M30" s="88">
        <v>2454.4</v>
      </c>
      <c r="N30" s="88">
        <v>2442.4</v>
      </c>
      <c r="O30" s="88">
        <v>2434.4</v>
      </c>
      <c r="P30" s="88">
        <v>2426.4</v>
      </c>
      <c r="Q30" s="88">
        <v>2418.4</v>
      </c>
      <c r="R30" s="88">
        <v>2411.4</v>
      </c>
      <c r="S30" s="88">
        <v>2402.4</v>
      </c>
      <c r="T30" s="88">
        <v>2393.4</v>
      </c>
      <c r="U30" s="88">
        <v>2385.4</v>
      </c>
      <c r="V30" s="88">
        <v>2379.4</v>
      </c>
      <c r="W30" s="88">
        <v>2375.4</v>
      </c>
      <c r="X30" s="88">
        <v>2375.4</v>
      </c>
      <c r="Y30" s="88">
        <v>2379.4</v>
      </c>
      <c r="Z30" s="88">
        <v>2431.4</v>
      </c>
      <c r="AA30" s="88">
        <v>2443.4</v>
      </c>
      <c r="AB30" s="88">
        <v>2458.4</v>
      </c>
      <c r="AC30" s="88">
        <v>2477.4</v>
      </c>
      <c r="AD30" s="88">
        <v>2604.91</v>
      </c>
      <c r="AE30" s="88">
        <v>2634.91</v>
      </c>
      <c r="AF30" s="88">
        <v>2672.91</v>
      </c>
      <c r="AG30" s="88">
        <v>2719.91</v>
      </c>
      <c r="AH30" s="88">
        <v>2786.1</v>
      </c>
      <c r="AI30" s="88">
        <v>2836.1</v>
      </c>
      <c r="AJ30" s="88">
        <v>2884.1</v>
      </c>
      <c r="AK30" s="88">
        <v>2930.1</v>
      </c>
      <c r="AL30" s="88">
        <v>2940.66</v>
      </c>
      <c r="AM30" s="88">
        <v>2980.66</v>
      </c>
      <c r="AN30" s="88">
        <v>3018.66</v>
      </c>
      <c r="AO30" s="88">
        <v>3054.66</v>
      </c>
      <c r="AP30" s="88">
        <v>3095.68</v>
      </c>
      <c r="AQ30" s="88">
        <v>3124.68</v>
      </c>
      <c r="AR30" s="88">
        <v>3149.68</v>
      </c>
      <c r="AS30" s="88">
        <v>3171.68</v>
      </c>
      <c r="AT30" s="88">
        <v>3162.63</v>
      </c>
      <c r="AU30" s="88">
        <v>3176.63</v>
      </c>
      <c r="AV30" s="88">
        <v>3186.63</v>
      </c>
      <c r="AW30" s="88">
        <v>3192.63</v>
      </c>
      <c r="AX30" s="88">
        <v>3187.33</v>
      </c>
      <c r="AY30" s="88">
        <v>3187.33</v>
      </c>
      <c r="AZ30" s="88">
        <v>3174.33</v>
      </c>
      <c r="BA30" s="88">
        <v>3152.33</v>
      </c>
      <c r="BB30" s="88">
        <v>3092.91</v>
      </c>
      <c r="BC30" s="88">
        <v>3056.91</v>
      </c>
      <c r="BD30" s="88">
        <v>3015.91</v>
      </c>
      <c r="BE30" s="88">
        <v>2968.91</v>
      </c>
      <c r="BF30" s="88">
        <v>2895.54</v>
      </c>
      <c r="BG30" s="88">
        <v>2840.54</v>
      </c>
      <c r="BH30" s="88">
        <v>2783.54</v>
      </c>
      <c r="BI30" s="88">
        <v>2722.54</v>
      </c>
      <c r="BJ30" s="88">
        <v>2705.09</v>
      </c>
      <c r="BK30" s="88">
        <v>2649.09</v>
      </c>
      <c r="BL30" s="88">
        <v>2600.09</v>
      </c>
      <c r="BM30" s="88">
        <v>2558.09</v>
      </c>
      <c r="BN30" s="88">
        <v>2537.9</v>
      </c>
      <c r="BO30" s="88">
        <v>2648.9</v>
      </c>
      <c r="BP30" s="88">
        <v>2627.9</v>
      </c>
      <c r="BQ30" s="88">
        <v>2612.9</v>
      </c>
      <c r="BR30" s="88">
        <v>2771.9</v>
      </c>
      <c r="BS30" s="88">
        <v>2673.9</v>
      </c>
      <c r="BT30" s="88">
        <v>2745.9</v>
      </c>
      <c r="BU30" s="88">
        <v>2737.9</v>
      </c>
      <c r="BV30" s="88">
        <v>2726.9</v>
      </c>
      <c r="BW30" s="88">
        <v>2668.9</v>
      </c>
      <c r="BX30" s="88">
        <v>2660.9</v>
      </c>
      <c r="BY30" s="88">
        <v>2652.9</v>
      </c>
      <c r="BZ30" s="88">
        <v>2713.9</v>
      </c>
      <c r="CA30" s="88">
        <v>2704.9</v>
      </c>
      <c r="CB30" s="88">
        <v>2615.9</v>
      </c>
      <c r="CC30" s="88">
        <v>2604.9</v>
      </c>
      <c r="CD30" s="88">
        <v>2394.9</v>
      </c>
      <c r="CE30" s="88">
        <v>2383.9</v>
      </c>
      <c r="CF30" s="88">
        <v>2373.9</v>
      </c>
      <c r="CG30" s="88">
        <v>2363.9</v>
      </c>
      <c r="CH30" s="88">
        <v>2258.9</v>
      </c>
      <c r="CI30" s="88">
        <v>2248.9</v>
      </c>
      <c r="CJ30" s="88">
        <v>2237.9</v>
      </c>
      <c r="CK30" s="88">
        <v>2225.9</v>
      </c>
      <c r="CL30" s="88">
        <v>2150.9</v>
      </c>
      <c r="CM30" s="88">
        <v>2137.9</v>
      </c>
      <c r="CN30" s="88">
        <v>2125.9</v>
      </c>
      <c r="CO30" s="88">
        <v>2113.9</v>
      </c>
      <c r="CP30" s="88">
        <v>2085.4</v>
      </c>
      <c r="CQ30" s="88">
        <v>2073.4</v>
      </c>
      <c r="CR30" s="88">
        <v>2060.4</v>
      </c>
      <c r="CS30" s="88">
        <v>2046.4</v>
      </c>
      <c r="CT30" s="89"/>
      <c r="CU30" s="89"/>
      <c r="CV30" s="89"/>
      <c r="CW30" s="90"/>
      <c r="CX30" s="91">
        <f t="array" ref="CX30">SUMPRODUCT(B30:CW30*0.25)</f>
        <v>63160.099999999962</v>
      </c>
    </row>
    <row r="31" spans="1:102" ht="24.95" customHeight="1" x14ac:dyDescent="0.2">
      <c r="A31" s="92" t="s">
        <v>26</v>
      </c>
      <c r="B31" s="93">
        <v>1994.3879999999999</v>
      </c>
      <c r="C31" s="94">
        <v>2060.1840000000002</v>
      </c>
      <c r="D31" s="94">
        <v>1970.6489999999999</v>
      </c>
      <c r="E31" s="94">
        <v>1995.9159999999999</v>
      </c>
      <c r="F31" s="94">
        <v>1600.383</v>
      </c>
      <c r="G31" s="94">
        <v>1467.3789999999999</v>
      </c>
      <c r="H31" s="94">
        <v>1457.3679999999999</v>
      </c>
      <c r="I31" s="94">
        <v>1448.297</v>
      </c>
      <c r="J31" s="94">
        <v>1469.835</v>
      </c>
      <c r="K31" s="94">
        <v>1476.4359999999999</v>
      </c>
      <c r="L31" s="94">
        <v>1486.8420000000001</v>
      </c>
      <c r="M31" s="94">
        <v>1466.0640000000001</v>
      </c>
      <c r="N31" s="94">
        <v>1453.6469999999999</v>
      </c>
      <c r="O31" s="94">
        <v>1543.3710000000001</v>
      </c>
      <c r="P31" s="94">
        <v>1611.3430000000001</v>
      </c>
      <c r="Q31" s="94">
        <v>1827.059</v>
      </c>
      <c r="R31" s="94">
        <v>1402.646</v>
      </c>
      <c r="S31" s="94">
        <v>1397.575</v>
      </c>
      <c r="T31" s="94">
        <v>1572.9839999999999</v>
      </c>
      <c r="U31" s="94">
        <v>2006.672</v>
      </c>
      <c r="V31" s="94">
        <v>2057.7860000000001</v>
      </c>
      <c r="W31" s="94">
        <v>2269.5909999999999</v>
      </c>
      <c r="X31" s="94">
        <v>2551.4989999999998</v>
      </c>
      <c r="Y31" s="94">
        <v>2569.9720000000002</v>
      </c>
      <c r="Z31" s="94">
        <v>2555.6640000000002</v>
      </c>
      <c r="AA31" s="94">
        <v>2920.5729999999999</v>
      </c>
      <c r="AB31" s="94">
        <v>2937.8490000000002</v>
      </c>
      <c r="AC31" s="94">
        <v>3033.2060000000001</v>
      </c>
      <c r="AD31" s="94">
        <v>2963.652</v>
      </c>
      <c r="AE31" s="94">
        <v>3026.44</v>
      </c>
      <c r="AF31" s="94">
        <v>3059.5030000000002</v>
      </c>
      <c r="AG31" s="94">
        <v>3057.25</v>
      </c>
      <c r="AH31" s="94">
        <v>3156.26</v>
      </c>
      <c r="AI31" s="94">
        <v>3209.018</v>
      </c>
      <c r="AJ31" s="94">
        <v>3153.2530000000002</v>
      </c>
      <c r="AK31" s="94">
        <v>3140.027</v>
      </c>
      <c r="AL31" s="94">
        <v>3086.2159999999999</v>
      </c>
      <c r="AM31" s="94">
        <v>3064.0880000000002</v>
      </c>
      <c r="AN31" s="94">
        <v>3046.4749999999999</v>
      </c>
      <c r="AO31" s="94">
        <v>3023.6680000000001</v>
      </c>
      <c r="AP31" s="94">
        <v>3008.0509999999999</v>
      </c>
      <c r="AQ31" s="94">
        <v>2986.7959999999998</v>
      </c>
      <c r="AR31" s="94">
        <v>2982.538</v>
      </c>
      <c r="AS31" s="94">
        <v>2984.9079999999999</v>
      </c>
      <c r="AT31" s="94">
        <v>3003.212</v>
      </c>
      <c r="AU31" s="94">
        <v>3006.6759999999999</v>
      </c>
      <c r="AV31" s="94">
        <v>3001.8049999999998</v>
      </c>
      <c r="AW31" s="94">
        <v>2986.11</v>
      </c>
      <c r="AX31" s="94">
        <v>2967.4580000000001</v>
      </c>
      <c r="AY31" s="94">
        <v>2952.2179999999998</v>
      </c>
      <c r="AZ31" s="94">
        <v>2950.4780000000001</v>
      </c>
      <c r="BA31" s="94">
        <v>2938.2739999999999</v>
      </c>
      <c r="BB31" s="94">
        <v>2655.9279999999999</v>
      </c>
      <c r="BC31" s="94">
        <v>2656.1329999999998</v>
      </c>
      <c r="BD31" s="94">
        <v>2665.1590000000001</v>
      </c>
      <c r="BE31" s="94">
        <v>2599.2460000000001</v>
      </c>
      <c r="BF31" s="94">
        <v>2728.2240000000002</v>
      </c>
      <c r="BG31" s="94">
        <v>2760.989</v>
      </c>
      <c r="BH31" s="94">
        <v>2821.1770000000001</v>
      </c>
      <c r="BI31" s="94">
        <v>2897.81</v>
      </c>
      <c r="BJ31" s="94">
        <v>3126.752</v>
      </c>
      <c r="BK31" s="94">
        <v>3218.529</v>
      </c>
      <c r="BL31" s="94">
        <v>3245.4259999999999</v>
      </c>
      <c r="BM31" s="94">
        <v>3341.587</v>
      </c>
      <c r="BN31" s="94">
        <v>3198.3649999999998</v>
      </c>
      <c r="BO31" s="94">
        <v>3191.6909999999998</v>
      </c>
      <c r="BP31" s="94">
        <v>3276.3429999999998</v>
      </c>
      <c r="BQ31" s="94">
        <v>3325.857</v>
      </c>
      <c r="BR31" s="94">
        <v>3218.1640000000002</v>
      </c>
      <c r="BS31" s="94">
        <v>3315.6190000000001</v>
      </c>
      <c r="BT31" s="94">
        <v>3174.5880000000002</v>
      </c>
      <c r="BU31" s="94">
        <v>3112.511</v>
      </c>
      <c r="BV31" s="94">
        <v>3086.6750000000002</v>
      </c>
      <c r="BW31" s="94">
        <v>3082.9380000000001</v>
      </c>
      <c r="BX31" s="94">
        <v>3084.683</v>
      </c>
      <c r="BY31" s="94">
        <v>2969.4639999999999</v>
      </c>
      <c r="BZ31" s="94">
        <v>2938.5920000000001</v>
      </c>
      <c r="CA31" s="94">
        <v>2932.346</v>
      </c>
      <c r="CB31" s="94">
        <v>2921.21</v>
      </c>
      <c r="CC31" s="94">
        <v>2904.654</v>
      </c>
      <c r="CD31" s="94">
        <v>2889.7359999999999</v>
      </c>
      <c r="CE31" s="94">
        <v>2809.239</v>
      </c>
      <c r="CF31" s="94">
        <v>2776.1190000000001</v>
      </c>
      <c r="CG31" s="94">
        <v>2697.21</v>
      </c>
      <c r="CH31" s="94">
        <v>2620.306</v>
      </c>
      <c r="CI31" s="94">
        <v>2607.0329999999999</v>
      </c>
      <c r="CJ31" s="94">
        <v>2599.4299999999998</v>
      </c>
      <c r="CK31" s="94">
        <v>2431.857</v>
      </c>
      <c r="CL31" s="94">
        <v>2675.2510000000002</v>
      </c>
      <c r="CM31" s="94">
        <v>2645.9430000000002</v>
      </c>
      <c r="CN31" s="94">
        <v>2342.6959999999999</v>
      </c>
      <c r="CO31" s="94">
        <v>1955.579</v>
      </c>
      <c r="CP31" s="94">
        <v>2125.52</v>
      </c>
      <c r="CQ31" s="94">
        <v>1826.492</v>
      </c>
      <c r="CR31" s="94">
        <v>1364.0940000000001</v>
      </c>
      <c r="CS31" s="94">
        <v>1101.4940000000001</v>
      </c>
      <c r="CT31" s="95"/>
      <c r="CU31" s="95"/>
      <c r="CV31" s="95"/>
      <c r="CW31" s="96"/>
      <c r="CX31" s="97">
        <f t="array" ref="CX31">SUMPRODUCT(B31:CW31*0.25)</f>
        <v>62069.552749999988</v>
      </c>
    </row>
    <row r="32" spans="1:102" ht="24.95" customHeight="1" x14ac:dyDescent="0.2">
      <c r="A32" s="101" t="s">
        <v>27</v>
      </c>
      <c r="B32" s="98">
        <v>1582</v>
      </c>
      <c r="C32" s="99">
        <v>1411</v>
      </c>
      <c r="D32" s="99">
        <v>1240</v>
      </c>
      <c r="E32" s="99">
        <v>1240</v>
      </c>
      <c r="F32" s="99">
        <v>1240</v>
      </c>
      <c r="G32" s="99">
        <v>1240</v>
      </c>
      <c r="H32" s="99">
        <v>1240</v>
      </c>
      <c r="I32" s="99">
        <v>1240</v>
      </c>
      <c r="J32" s="99">
        <v>1240</v>
      </c>
      <c r="K32" s="99">
        <v>1240</v>
      </c>
      <c r="L32" s="99">
        <v>1240</v>
      </c>
      <c r="M32" s="99">
        <v>1240</v>
      </c>
      <c r="N32" s="99">
        <v>1240</v>
      </c>
      <c r="O32" s="99">
        <v>1240</v>
      </c>
      <c r="P32" s="99">
        <v>1240</v>
      </c>
      <c r="Q32" s="99">
        <v>1240</v>
      </c>
      <c r="R32" s="99">
        <v>1240</v>
      </c>
      <c r="S32" s="99">
        <v>1240</v>
      </c>
      <c r="T32" s="99">
        <v>1240</v>
      </c>
      <c r="U32" s="99">
        <v>1240</v>
      </c>
      <c r="V32" s="99">
        <v>1220</v>
      </c>
      <c r="W32" s="99">
        <v>1275</v>
      </c>
      <c r="X32" s="99">
        <v>1425</v>
      </c>
      <c r="Y32" s="99">
        <v>1475</v>
      </c>
      <c r="Z32" s="99">
        <v>1627</v>
      </c>
      <c r="AA32" s="99">
        <v>1627</v>
      </c>
      <c r="AB32" s="99">
        <v>1627</v>
      </c>
      <c r="AC32" s="99">
        <v>1627</v>
      </c>
      <c r="AD32" s="99">
        <v>1627</v>
      </c>
      <c r="AE32" s="99">
        <v>1627</v>
      </c>
      <c r="AF32" s="99">
        <v>1627</v>
      </c>
      <c r="AG32" s="99">
        <v>1627</v>
      </c>
      <c r="AH32" s="99">
        <v>1627</v>
      </c>
      <c r="AI32" s="99">
        <v>1585</v>
      </c>
      <c r="AJ32" s="99">
        <v>1635</v>
      </c>
      <c r="AK32" s="99">
        <v>1635</v>
      </c>
      <c r="AL32" s="99">
        <v>1735</v>
      </c>
      <c r="AM32" s="99">
        <v>1735</v>
      </c>
      <c r="AN32" s="99">
        <v>1735</v>
      </c>
      <c r="AO32" s="99">
        <v>1735</v>
      </c>
      <c r="AP32" s="99">
        <v>1735</v>
      </c>
      <c r="AQ32" s="99">
        <v>1735</v>
      </c>
      <c r="AR32" s="99">
        <v>1735</v>
      </c>
      <c r="AS32" s="99">
        <v>1735</v>
      </c>
      <c r="AT32" s="99">
        <v>1735</v>
      </c>
      <c r="AU32" s="99">
        <v>1735</v>
      </c>
      <c r="AV32" s="99">
        <v>1735</v>
      </c>
      <c r="AW32" s="99">
        <v>1735</v>
      </c>
      <c r="AX32" s="99">
        <v>1735</v>
      </c>
      <c r="AY32" s="99">
        <v>1735</v>
      </c>
      <c r="AZ32" s="99">
        <v>1735</v>
      </c>
      <c r="BA32" s="99">
        <v>1735</v>
      </c>
      <c r="BB32" s="99">
        <v>1960</v>
      </c>
      <c r="BC32" s="99">
        <v>1960</v>
      </c>
      <c r="BD32" s="99">
        <v>1960</v>
      </c>
      <c r="BE32" s="99">
        <v>2052</v>
      </c>
      <c r="BF32" s="99">
        <v>1992</v>
      </c>
      <c r="BG32" s="99">
        <v>1992</v>
      </c>
      <c r="BH32" s="99">
        <v>1992</v>
      </c>
      <c r="BI32" s="99">
        <v>1992</v>
      </c>
      <c r="BJ32" s="99">
        <v>2097</v>
      </c>
      <c r="BK32" s="99">
        <v>2097</v>
      </c>
      <c r="BL32" s="99">
        <v>2147</v>
      </c>
      <c r="BM32" s="99">
        <v>2147</v>
      </c>
      <c r="BN32" s="99">
        <v>2147</v>
      </c>
      <c r="BO32" s="99">
        <v>2147</v>
      </c>
      <c r="BP32" s="99">
        <v>2147</v>
      </c>
      <c r="BQ32" s="99">
        <v>2147</v>
      </c>
      <c r="BR32" s="99">
        <v>2147</v>
      </c>
      <c r="BS32" s="99">
        <v>2147</v>
      </c>
      <c r="BT32" s="99">
        <v>2147</v>
      </c>
      <c r="BU32" s="99">
        <v>2147</v>
      </c>
      <c r="BV32" s="99">
        <v>2147</v>
      </c>
      <c r="BW32" s="99">
        <v>2147</v>
      </c>
      <c r="BX32" s="99">
        <v>2147</v>
      </c>
      <c r="BY32" s="99">
        <v>2147</v>
      </c>
      <c r="BZ32" s="99">
        <v>2147</v>
      </c>
      <c r="CA32" s="99">
        <v>2147</v>
      </c>
      <c r="CB32" s="99">
        <v>2147</v>
      </c>
      <c r="CC32" s="99">
        <v>2147</v>
      </c>
      <c r="CD32" s="99">
        <v>2147</v>
      </c>
      <c r="CE32" s="99">
        <v>2147</v>
      </c>
      <c r="CF32" s="99">
        <v>2147</v>
      </c>
      <c r="CG32" s="99">
        <v>2147</v>
      </c>
      <c r="CH32" s="99">
        <v>2147</v>
      </c>
      <c r="CI32" s="99">
        <v>2147</v>
      </c>
      <c r="CJ32" s="99">
        <v>2147</v>
      </c>
      <c r="CK32" s="99">
        <v>2097</v>
      </c>
      <c r="CL32" s="99">
        <v>2057</v>
      </c>
      <c r="CM32" s="99">
        <v>2057</v>
      </c>
      <c r="CN32" s="99">
        <v>2057</v>
      </c>
      <c r="CO32" s="99">
        <v>1977</v>
      </c>
      <c r="CP32" s="99">
        <v>1783</v>
      </c>
      <c r="CQ32" s="99">
        <v>1783</v>
      </c>
      <c r="CR32" s="99">
        <v>1783</v>
      </c>
      <c r="CS32" s="99">
        <v>1693</v>
      </c>
      <c r="CT32" s="100"/>
      <c r="CU32" s="100"/>
      <c r="CV32" s="100"/>
      <c r="CW32" s="102"/>
      <c r="CX32" s="103">
        <f t="array" ref="CX32">SUMPRODUCT(B32:CW32*0.25)</f>
        <v>42255.5</v>
      </c>
    </row>
    <row r="33" spans="1:102" ht="30" customHeight="1" thickBot="1" x14ac:dyDescent="0.25">
      <c r="A33" s="75" t="s">
        <v>28</v>
      </c>
      <c r="B33" s="76">
        <f>SUM(B30:B32)</f>
        <v>6131.7880000000005</v>
      </c>
      <c r="C33" s="77">
        <f t="shared" ref="C33:BN33" si="5">SUM(C30:C32)</f>
        <v>6018.5840000000007</v>
      </c>
      <c r="D33" s="77">
        <f t="shared" si="5"/>
        <v>5751.049</v>
      </c>
      <c r="E33" s="77">
        <f t="shared" si="5"/>
        <v>5767.3159999999998</v>
      </c>
      <c r="F33" s="77">
        <f t="shared" si="5"/>
        <v>5368.7830000000004</v>
      </c>
      <c r="G33" s="77">
        <f t="shared" si="5"/>
        <v>5227.7790000000005</v>
      </c>
      <c r="H33" s="77">
        <f t="shared" si="5"/>
        <v>5208.768</v>
      </c>
      <c r="I33" s="77">
        <f t="shared" si="5"/>
        <v>5190.6970000000001</v>
      </c>
      <c r="J33" s="77">
        <f t="shared" si="5"/>
        <v>5189.2350000000006</v>
      </c>
      <c r="K33" s="77">
        <f t="shared" si="5"/>
        <v>5186.8360000000002</v>
      </c>
      <c r="L33" s="77">
        <f t="shared" si="5"/>
        <v>5188.2420000000002</v>
      </c>
      <c r="M33" s="77">
        <f t="shared" si="5"/>
        <v>5160.4639999999999</v>
      </c>
      <c r="N33" s="77">
        <f t="shared" si="5"/>
        <v>5136.0470000000005</v>
      </c>
      <c r="O33" s="77">
        <f t="shared" si="5"/>
        <v>5217.7710000000006</v>
      </c>
      <c r="P33" s="77">
        <f t="shared" si="5"/>
        <v>5277.7430000000004</v>
      </c>
      <c r="Q33" s="77">
        <f t="shared" si="5"/>
        <v>5485.4589999999998</v>
      </c>
      <c r="R33" s="77">
        <f t="shared" si="5"/>
        <v>5054.0460000000003</v>
      </c>
      <c r="S33" s="77">
        <f t="shared" si="5"/>
        <v>5039.9750000000004</v>
      </c>
      <c r="T33" s="77">
        <f t="shared" si="5"/>
        <v>5206.384</v>
      </c>
      <c r="U33" s="77">
        <f t="shared" si="5"/>
        <v>5632.0720000000001</v>
      </c>
      <c r="V33" s="77">
        <f t="shared" si="5"/>
        <v>5657.1859999999997</v>
      </c>
      <c r="W33" s="77">
        <f t="shared" si="5"/>
        <v>5919.991</v>
      </c>
      <c r="X33" s="77">
        <f t="shared" si="5"/>
        <v>6351.8989999999994</v>
      </c>
      <c r="Y33" s="77">
        <f t="shared" si="5"/>
        <v>6424.3720000000003</v>
      </c>
      <c r="Z33" s="77">
        <f t="shared" si="5"/>
        <v>6614.0640000000003</v>
      </c>
      <c r="AA33" s="77">
        <f t="shared" si="5"/>
        <v>6990.973</v>
      </c>
      <c r="AB33" s="77">
        <f t="shared" si="5"/>
        <v>7023.2489999999998</v>
      </c>
      <c r="AC33" s="77">
        <f t="shared" si="5"/>
        <v>7137.6059999999998</v>
      </c>
      <c r="AD33" s="77">
        <f t="shared" si="5"/>
        <v>7195.5619999999999</v>
      </c>
      <c r="AE33" s="77">
        <f t="shared" si="5"/>
        <v>7288.35</v>
      </c>
      <c r="AF33" s="77">
        <f t="shared" si="5"/>
        <v>7359.4130000000005</v>
      </c>
      <c r="AG33" s="77">
        <f t="shared" si="5"/>
        <v>7404.16</v>
      </c>
      <c r="AH33" s="77">
        <f t="shared" si="5"/>
        <v>7569.3600000000006</v>
      </c>
      <c r="AI33" s="77">
        <f t="shared" si="5"/>
        <v>7630.1180000000004</v>
      </c>
      <c r="AJ33" s="77">
        <f t="shared" si="5"/>
        <v>7672.3530000000001</v>
      </c>
      <c r="AK33" s="77">
        <f t="shared" si="5"/>
        <v>7705.1270000000004</v>
      </c>
      <c r="AL33" s="77">
        <f t="shared" si="5"/>
        <v>7761.8760000000002</v>
      </c>
      <c r="AM33" s="77">
        <f t="shared" si="5"/>
        <v>7779.7479999999996</v>
      </c>
      <c r="AN33" s="77">
        <f t="shared" si="5"/>
        <v>7800.1350000000002</v>
      </c>
      <c r="AO33" s="77">
        <f t="shared" si="5"/>
        <v>7813.3279999999995</v>
      </c>
      <c r="AP33" s="77">
        <f t="shared" si="5"/>
        <v>7838.7309999999998</v>
      </c>
      <c r="AQ33" s="77">
        <f t="shared" si="5"/>
        <v>7846.4759999999997</v>
      </c>
      <c r="AR33" s="77">
        <f t="shared" si="5"/>
        <v>7867.2179999999998</v>
      </c>
      <c r="AS33" s="77">
        <f t="shared" si="5"/>
        <v>7891.5879999999997</v>
      </c>
      <c r="AT33" s="77">
        <f t="shared" si="5"/>
        <v>7900.8420000000006</v>
      </c>
      <c r="AU33" s="77">
        <f t="shared" si="5"/>
        <v>7918.3060000000005</v>
      </c>
      <c r="AV33" s="77">
        <f t="shared" si="5"/>
        <v>7923.4349999999995</v>
      </c>
      <c r="AW33" s="77">
        <f t="shared" si="5"/>
        <v>7913.74</v>
      </c>
      <c r="AX33" s="77">
        <f t="shared" si="5"/>
        <v>7889.7880000000005</v>
      </c>
      <c r="AY33" s="77">
        <f t="shared" si="5"/>
        <v>7874.5479999999998</v>
      </c>
      <c r="AZ33" s="77">
        <f t="shared" si="5"/>
        <v>7859.808</v>
      </c>
      <c r="BA33" s="77">
        <f t="shared" si="5"/>
        <v>7825.6039999999994</v>
      </c>
      <c r="BB33" s="77">
        <f t="shared" si="5"/>
        <v>7708.8379999999997</v>
      </c>
      <c r="BC33" s="77">
        <f t="shared" si="5"/>
        <v>7673.0429999999997</v>
      </c>
      <c r="BD33" s="77">
        <f t="shared" si="5"/>
        <v>7641.0689999999995</v>
      </c>
      <c r="BE33" s="77">
        <f t="shared" si="5"/>
        <v>7620.1559999999999</v>
      </c>
      <c r="BF33" s="77">
        <f t="shared" si="5"/>
        <v>7615.7640000000001</v>
      </c>
      <c r="BG33" s="77">
        <f t="shared" si="5"/>
        <v>7593.5290000000005</v>
      </c>
      <c r="BH33" s="77">
        <f t="shared" si="5"/>
        <v>7596.7170000000006</v>
      </c>
      <c r="BI33" s="77">
        <f t="shared" si="5"/>
        <v>7612.35</v>
      </c>
      <c r="BJ33" s="77">
        <f t="shared" si="5"/>
        <v>7928.8420000000006</v>
      </c>
      <c r="BK33" s="77">
        <f t="shared" si="5"/>
        <v>7964.6190000000006</v>
      </c>
      <c r="BL33" s="77">
        <f t="shared" si="5"/>
        <v>7992.5159999999996</v>
      </c>
      <c r="BM33" s="77">
        <f t="shared" si="5"/>
        <v>8046.6769999999997</v>
      </c>
      <c r="BN33" s="77">
        <f t="shared" si="5"/>
        <v>7883.2649999999994</v>
      </c>
      <c r="BO33" s="77">
        <f t="shared" ref="BO33:CW33" si="6">SUM(BO30:BO32)</f>
        <v>7987.5910000000003</v>
      </c>
      <c r="BP33" s="77">
        <f t="shared" si="6"/>
        <v>8051.2430000000004</v>
      </c>
      <c r="BQ33" s="77">
        <f t="shared" si="6"/>
        <v>8085.7569999999996</v>
      </c>
      <c r="BR33" s="77">
        <f t="shared" si="6"/>
        <v>8137.0640000000003</v>
      </c>
      <c r="BS33" s="77">
        <f t="shared" si="6"/>
        <v>8136.5190000000002</v>
      </c>
      <c r="BT33" s="77">
        <f t="shared" si="6"/>
        <v>8067.4880000000003</v>
      </c>
      <c r="BU33" s="77">
        <f t="shared" si="6"/>
        <v>7997.4110000000001</v>
      </c>
      <c r="BV33" s="77">
        <f t="shared" si="6"/>
        <v>7960.5750000000007</v>
      </c>
      <c r="BW33" s="77">
        <f t="shared" si="6"/>
        <v>7898.8379999999997</v>
      </c>
      <c r="BX33" s="77">
        <f t="shared" si="6"/>
        <v>7892.5830000000005</v>
      </c>
      <c r="BY33" s="77">
        <f t="shared" si="6"/>
        <v>7769.3639999999996</v>
      </c>
      <c r="BZ33" s="77">
        <f t="shared" si="6"/>
        <v>7799.4920000000002</v>
      </c>
      <c r="CA33" s="77">
        <f t="shared" si="6"/>
        <v>7784.2460000000001</v>
      </c>
      <c r="CB33" s="77">
        <f t="shared" si="6"/>
        <v>7684.1100000000006</v>
      </c>
      <c r="CC33" s="77">
        <f t="shared" si="6"/>
        <v>7656.5540000000001</v>
      </c>
      <c r="CD33" s="77">
        <f t="shared" si="6"/>
        <v>7431.6360000000004</v>
      </c>
      <c r="CE33" s="77">
        <f t="shared" si="6"/>
        <v>7340.1390000000001</v>
      </c>
      <c r="CF33" s="77">
        <f t="shared" si="6"/>
        <v>7297.0190000000002</v>
      </c>
      <c r="CG33" s="77">
        <f t="shared" si="6"/>
        <v>7208.1100000000006</v>
      </c>
      <c r="CH33" s="77">
        <f t="shared" si="6"/>
        <v>7026.2060000000001</v>
      </c>
      <c r="CI33" s="77">
        <f t="shared" si="6"/>
        <v>7002.933</v>
      </c>
      <c r="CJ33" s="77">
        <f t="shared" si="6"/>
        <v>6984.33</v>
      </c>
      <c r="CK33" s="77">
        <f t="shared" si="6"/>
        <v>6754.7569999999996</v>
      </c>
      <c r="CL33" s="77">
        <f t="shared" si="6"/>
        <v>6883.1509999999998</v>
      </c>
      <c r="CM33" s="77">
        <f t="shared" si="6"/>
        <v>6840.8430000000008</v>
      </c>
      <c r="CN33" s="77">
        <f t="shared" si="6"/>
        <v>6525.5959999999995</v>
      </c>
      <c r="CO33" s="77">
        <f t="shared" si="6"/>
        <v>6046.4790000000003</v>
      </c>
      <c r="CP33" s="77">
        <f t="shared" si="6"/>
        <v>5993.92</v>
      </c>
      <c r="CQ33" s="77">
        <f t="shared" si="6"/>
        <v>5682.8919999999998</v>
      </c>
      <c r="CR33" s="77">
        <f t="shared" si="6"/>
        <v>5207.4940000000006</v>
      </c>
      <c r="CS33" s="77">
        <f t="shared" si="6"/>
        <v>4840.8940000000002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167485.15274999995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234</v>
      </c>
      <c r="C36" s="115">
        <v>234</v>
      </c>
      <c r="D36" s="115">
        <v>234</v>
      </c>
      <c r="E36" s="115">
        <v>234</v>
      </c>
      <c r="F36" s="115">
        <v>242</v>
      </c>
      <c r="G36" s="115">
        <v>242</v>
      </c>
      <c r="H36" s="115">
        <v>242</v>
      </c>
      <c r="I36" s="115">
        <v>242</v>
      </c>
      <c r="J36" s="115">
        <v>242</v>
      </c>
      <c r="K36" s="115">
        <v>242</v>
      </c>
      <c r="L36" s="115">
        <v>242</v>
      </c>
      <c r="M36" s="115">
        <v>242</v>
      </c>
      <c r="N36" s="115">
        <v>234</v>
      </c>
      <c r="O36" s="115">
        <v>234</v>
      </c>
      <c r="P36" s="115">
        <v>234</v>
      </c>
      <c r="Q36" s="115">
        <v>234</v>
      </c>
      <c r="R36" s="115">
        <v>234</v>
      </c>
      <c r="S36" s="115">
        <v>234</v>
      </c>
      <c r="T36" s="115">
        <v>234</v>
      </c>
      <c r="U36" s="115">
        <v>234</v>
      </c>
      <c r="V36" s="115">
        <v>234</v>
      </c>
      <c r="W36" s="115">
        <v>234</v>
      </c>
      <c r="X36" s="115">
        <v>234</v>
      </c>
      <c r="Y36" s="115">
        <v>234</v>
      </c>
      <c r="Z36" s="115">
        <v>223</v>
      </c>
      <c r="AA36" s="115">
        <v>223</v>
      </c>
      <c r="AB36" s="115">
        <v>223</v>
      </c>
      <c r="AC36" s="115">
        <v>223</v>
      </c>
      <c r="AD36" s="115">
        <v>222</v>
      </c>
      <c r="AE36" s="115">
        <v>222</v>
      </c>
      <c r="AF36" s="115">
        <v>222</v>
      </c>
      <c r="AG36" s="115">
        <v>222</v>
      </c>
      <c r="AH36" s="115">
        <v>207</v>
      </c>
      <c r="AI36" s="115">
        <v>207</v>
      </c>
      <c r="AJ36" s="115">
        <v>207</v>
      </c>
      <c r="AK36" s="115">
        <v>207</v>
      </c>
      <c r="AL36" s="115">
        <v>186</v>
      </c>
      <c r="AM36" s="115">
        <v>186</v>
      </c>
      <c r="AN36" s="115">
        <v>186</v>
      </c>
      <c r="AO36" s="115">
        <v>186</v>
      </c>
      <c r="AP36" s="115">
        <v>186</v>
      </c>
      <c r="AQ36" s="115">
        <v>186</v>
      </c>
      <c r="AR36" s="115">
        <v>186</v>
      </c>
      <c r="AS36" s="115">
        <v>186</v>
      </c>
      <c r="AT36" s="115">
        <v>186</v>
      </c>
      <c r="AU36" s="115">
        <v>186</v>
      </c>
      <c r="AV36" s="115">
        <v>186</v>
      </c>
      <c r="AW36" s="115">
        <v>186</v>
      </c>
      <c r="AX36" s="115">
        <v>186</v>
      </c>
      <c r="AY36" s="115">
        <v>186</v>
      </c>
      <c r="AZ36" s="115">
        <v>186</v>
      </c>
      <c r="BA36" s="115">
        <v>186</v>
      </c>
      <c r="BB36" s="115">
        <v>177</v>
      </c>
      <c r="BC36" s="115">
        <v>177</v>
      </c>
      <c r="BD36" s="115">
        <v>177</v>
      </c>
      <c r="BE36" s="115">
        <v>177</v>
      </c>
      <c r="BF36" s="115">
        <v>197</v>
      </c>
      <c r="BG36" s="115">
        <v>197</v>
      </c>
      <c r="BH36" s="115">
        <v>197</v>
      </c>
      <c r="BI36" s="115">
        <v>197</v>
      </c>
      <c r="BJ36" s="115">
        <v>221</v>
      </c>
      <c r="BK36" s="115">
        <v>221</v>
      </c>
      <c r="BL36" s="115">
        <v>221</v>
      </c>
      <c r="BM36" s="115">
        <v>221</v>
      </c>
      <c r="BN36" s="115">
        <v>247</v>
      </c>
      <c r="BO36" s="115">
        <v>247</v>
      </c>
      <c r="BP36" s="115">
        <v>247</v>
      </c>
      <c r="BQ36" s="115">
        <v>247</v>
      </c>
      <c r="BR36" s="115">
        <v>234</v>
      </c>
      <c r="BS36" s="115">
        <v>234</v>
      </c>
      <c r="BT36" s="115">
        <v>234</v>
      </c>
      <c r="BU36" s="115">
        <v>234</v>
      </c>
      <c r="BV36" s="115">
        <v>234</v>
      </c>
      <c r="BW36" s="115">
        <v>234</v>
      </c>
      <c r="BX36" s="115">
        <v>234</v>
      </c>
      <c r="BY36" s="115">
        <v>234</v>
      </c>
      <c r="BZ36" s="115">
        <v>219</v>
      </c>
      <c r="CA36" s="115">
        <v>219</v>
      </c>
      <c r="CB36" s="115">
        <v>219</v>
      </c>
      <c r="CC36" s="115">
        <v>219</v>
      </c>
      <c r="CD36" s="115">
        <v>207</v>
      </c>
      <c r="CE36" s="115">
        <v>207</v>
      </c>
      <c r="CF36" s="115">
        <v>207</v>
      </c>
      <c r="CG36" s="115">
        <v>207</v>
      </c>
      <c r="CH36" s="115">
        <v>207</v>
      </c>
      <c r="CI36" s="115">
        <v>207</v>
      </c>
      <c r="CJ36" s="115">
        <v>207</v>
      </c>
      <c r="CK36" s="115">
        <v>207</v>
      </c>
      <c r="CL36" s="115">
        <v>224</v>
      </c>
      <c r="CM36" s="115">
        <v>224</v>
      </c>
      <c r="CN36" s="115">
        <v>224</v>
      </c>
      <c r="CO36" s="115">
        <v>224</v>
      </c>
      <c r="CP36" s="115">
        <v>224</v>
      </c>
      <c r="CQ36" s="115">
        <v>224</v>
      </c>
      <c r="CR36" s="115">
        <v>224</v>
      </c>
      <c r="CS36" s="115">
        <v>224</v>
      </c>
      <c r="CT36" s="116"/>
      <c r="CU36" s="116"/>
      <c r="CV36" s="116"/>
      <c r="CW36" s="117"/>
      <c r="CX36" s="91">
        <f t="array" ref="CX36">SUMPRODUCT(B36:CW36*0.25)</f>
        <v>5207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>
        <v>5</v>
      </c>
      <c r="G37" s="120">
        <v>5</v>
      </c>
      <c r="H37" s="120">
        <v>5</v>
      </c>
      <c r="I37" s="120">
        <v>5</v>
      </c>
      <c r="J37" s="120">
        <v>14</v>
      </c>
      <c r="K37" s="120">
        <v>14</v>
      </c>
      <c r="L37" s="120">
        <v>14</v>
      </c>
      <c r="M37" s="120">
        <v>14</v>
      </c>
      <c r="N37" s="120">
        <v>19</v>
      </c>
      <c r="O37" s="120">
        <v>19</v>
      </c>
      <c r="P37" s="120">
        <v>19</v>
      </c>
      <c r="Q37" s="120">
        <v>19</v>
      </c>
      <c r="R37" s="120">
        <v>19</v>
      </c>
      <c r="S37" s="120">
        <v>19</v>
      </c>
      <c r="T37" s="120">
        <v>19</v>
      </c>
      <c r="U37" s="120">
        <v>19</v>
      </c>
      <c r="V37" s="120">
        <v>22</v>
      </c>
      <c r="W37" s="120">
        <v>22</v>
      </c>
      <c r="X37" s="120">
        <v>22</v>
      </c>
      <c r="Y37" s="120">
        <v>22</v>
      </c>
      <c r="Z37" s="120">
        <v>18</v>
      </c>
      <c r="AA37" s="120">
        <v>18</v>
      </c>
      <c r="AB37" s="120">
        <v>18</v>
      </c>
      <c r="AC37" s="120">
        <v>18</v>
      </c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>
        <v>10</v>
      </c>
      <c r="CM37" s="120">
        <v>10</v>
      </c>
      <c r="CN37" s="120">
        <v>10</v>
      </c>
      <c r="CO37" s="120">
        <v>10</v>
      </c>
      <c r="CP37" s="120">
        <v>10</v>
      </c>
      <c r="CQ37" s="120">
        <v>10</v>
      </c>
      <c r="CR37" s="120">
        <v>10</v>
      </c>
      <c r="CS37" s="120">
        <v>10</v>
      </c>
      <c r="CT37" s="120"/>
      <c r="CU37" s="120"/>
      <c r="CV37" s="120"/>
      <c r="CW37" s="121"/>
      <c r="CX37" s="97">
        <f t="array" ref="CX37">SUMPRODUCT(B37:CW37*0.25)</f>
        <v>117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>
        <v>80.3</v>
      </c>
      <c r="H38" s="120">
        <v>76.7</v>
      </c>
      <c r="I38" s="120">
        <v>68.8</v>
      </c>
      <c r="J38" s="120">
        <v>36.200000000000003</v>
      </c>
      <c r="K38" s="120">
        <v>12.7</v>
      </c>
      <c r="L38" s="120">
        <v>2.2000000000000002</v>
      </c>
      <c r="M38" s="120">
        <v>19.2</v>
      </c>
      <c r="N38" s="120">
        <v>32.799999999999997</v>
      </c>
      <c r="O38" s="120"/>
      <c r="P38" s="120"/>
      <c r="Q38" s="120"/>
      <c r="R38" s="120">
        <v>233.8</v>
      </c>
      <c r="S38" s="120">
        <v>299.89999999999998</v>
      </c>
      <c r="T38" s="120">
        <v>161.9</v>
      </c>
      <c r="U38" s="120"/>
      <c r="V38" s="120">
        <v>23.5</v>
      </c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>
        <v>77</v>
      </c>
      <c r="CR38" s="120">
        <v>504</v>
      </c>
      <c r="CS38" s="120">
        <v>800.7</v>
      </c>
      <c r="CT38" s="122"/>
      <c r="CU38" s="122"/>
      <c r="CV38" s="122"/>
      <c r="CW38" s="121"/>
      <c r="CX38" s="97">
        <f t="array" ref="CX38">SUMPRODUCT(B38:CW38*0.25)</f>
        <v>607.42499999999995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50</v>
      </c>
      <c r="AM39" s="120">
        <v>50</v>
      </c>
      <c r="AN39" s="120">
        <v>50</v>
      </c>
      <c r="AO39" s="120">
        <v>50</v>
      </c>
      <c r="AP39" s="120">
        <v>50</v>
      </c>
      <c r="AQ39" s="120">
        <v>50</v>
      </c>
      <c r="AR39" s="120">
        <v>50</v>
      </c>
      <c r="AS39" s="120">
        <v>50</v>
      </c>
      <c r="AT39" s="120">
        <v>50</v>
      </c>
      <c r="AU39" s="120">
        <v>50</v>
      </c>
      <c r="AV39" s="120">
        <v>50</v>
      </c>
      <c r="AW39" s="120">
        <v>50</v>
      </c>
      <c r="AX39" s="120">
        <v>50</v>
      </c>
      <c r="AY39" s="120">
        <v>50</v>
      </c>
      <c r="AZ39" s="120">
        <v>50</v>
      </c>
      <c r="BA39" s="120">
        <v>50</v>
      </c>
      <c r="BB39" s="120">
        <v>50</v>
      </c>
      <c r="BC39" s="120">
        <v>50</v>
      </c>
      <c r="BD39" s="120">
        <v>50</v>
      </c>
      <c r="BE39" s="120">
        <v>50</v>
      </c>
      <c r="BF39" s="120">
        <v>50</v>
      </c>
      <c r="BG39" s="120">
        <v>50</v>
      </c>
      <c r="BH39" s="120">
        <v>50</v>
      </c>
      <c r="BI39" s="120">
        <v>50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1200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65.3</v>
      </c>
      <c r="AA40" s="120">
        <v>65.3</v>
      </c>
      <c r="AB40" s="120">
        <v>65.3</v>
      </c>
      <c r="AC40" s="120">
        <v>65.3</v>
      </c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132.9</v>
      </c>
      <c r="BO40" s="120">
        <v>132.9</v>
      </c>
      <c r="BP40" s="120">
        <v>132.9</v>
      </c>
      <c r="BQ40" s="120">
        <v>132.9</v>
      </c>
      <c r="BR40" s="120">
        <v>151.1</v>
      </c>
      <c r="BS40" s="120">
        <v>151.1</v>
      </c>
      <c r="BT40" s="120">
        <v>151.1</v>
      </c>
      <c r="BU40" s="120">
        <v>151.1</v>
      </c>
      <c r="BV40" s="120">
        <v>297.7</v>
      </c>
      <c r="BW40" s="120">
        <v>297.7</v>
      </c>
      <c r="BX40" s="120">
        <v>297.7</v>
      </c>
      <c r="BY40" s="120">
        <v>297.7</v>
      </c>
      <c r="BZ40" s="120">
        <v>319.89999999999998</v>
      </c>
      <c r="CA40" s="120">
        <v>319.89999999999998</v>
      </c>
      <c r="CB40" s="120">
        <v>319.89999999999998</v>
      </c>
      <c r="CC40" s="120">
        <v>319.89999999999998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966.9</v>
      </c>
    </row>
    <row r="41" spans="1:102" ht="30" customHeight="1" thickBot="1" x14ac:dyDescent="0.25">
      <c r="A41" s="105" t="s">
        <v>35</v>
      </c>
      <c r="B41" s="106">
        <f>SUM(B36:B40)</f>
        <v>284</v>
      </c>
      <c r="C41" s="107">
        <f t="shared" ref="C41:BN41" si="7">SUM(C36:C40)</f>
        <v>284</v>
      </c>
      <c r="D41" s="107">
        <f t="shared" si="7"/>
        <v>284</v>
      </c>
      <c r="E41" s="107">
        <f t="shared" si="7"/>
        <v>284</v>
      </c>
      <c r="F41" s="107">
        <f t="shared" si="7"/>
        <v>297</v>
      </c>
      <c r="G41" s="107">
        <f t="shared" si="7"/>
        <v>377.3</v>
      </c>
      <c r="H41" s="107">
        <f t="shared" si="7"/>
        <v>373.7</v>
      </c>
      <c r="I41" s="107">
        <f t="shared" si="7"/>
        <v>365.8</v>
      </c>
      <c r="J41" s="107">
        <f t="shared" si="7"/>
        <v>342.2</v>
      </c>
      <c r="K41" s="107">
        <f t="shared" si="7"/>
        <v>318.7</v>
      </c>
      <c r="L41" s="107">
        <f t="shared" si="7"/>
        <v>308.2</v>
      </c>
      <c r="M41" s="107">
        <f t="shared" si="7"/>
        <v>325.2</v>
      </c>
      <c r="N41" s="107">
        <f t="shared" si="7"/>
        <v>335.8</v>
      </c>
      <c r="O41" s="107">
        <f t="shared" si="7"/>
        <v>303</v>
      </c>
      <c r="P41" s="107">
        <f t="shared" si="7"/>
        <v>303</v>
      </c>
      <c r="Q41" s="107">
        <f t="shared" si="7"/>
        <v>303</v>
      </c>
      <c r="R41" s="107">
        <f t="shared" si="7"/>
        <v>536.79999999999995</v>
      </c>
      <c r="S41" s="107">
        <f t="shared" si="7"/>
        <v>602.9</v>
      </c>
      <c r="T41" s="107">
        <f t="shared" si="7"/>
        <v>464.9</v>
      </c>
      <c r="U41" s="107">
        <f t="shared" si="7"/>
        <v>303</v>
      </c>
      <c r="V41" s="107">
        <f t="shared" si="7"/>
        <v>329.5</v>
      </c>
      <c r="W41" s="107">
        <f t="shared" si="7"/>
        <v>306</v>
      </c>
      <c r="X41" s="107">
        <f t="shared" si="7"/>
        <v>306</v>
      </c>
      <c r="Y41" s="107">
        <f t="shared" si="7"/>
        <v>306</v>
      </c>
      <c r="Z41" s="107">
        <f t="shared" si="7"/>
        <v>356.3</v>
      </c>
      <c r="AA41" s="107">
        <f t="shared" si="7"/>
        <v>356.3</v>
      </c>
      <c r="AB41" s="107">
        <f t="shared" si="7"/>
        <v>356.3</v>
      </c>
      <c r="AC41" s="107">
        <f t="shared" si="7"/>
        <v>356.3</v>
      </c>
      <c r="AD41" s="107">
        <f t="shared" si="7"/>
        <v>272</v>
      </c>
      <c r="AE41" s="107">
        <f t="shared" si="7"/>
        <v>272</v>
      </c>
      <c r="AF41" s="107">
        <f t="shared" si="7"/>
        <v>272</v>
      </c>
      <c r="AG41" s="107">
        <f t="shared" si="7"/>
        <v>272</v>
      </c>
      <c r="AH41" s="107">
        <f t="shared" si="7"/>
        <v>257</v>
      </c>
      <c r="AI41" s="107">
        <f t="shared" si="7"/>
        <v>257</v>
      </c>
      <c r="AJ41" s="107">
        <f t="shared" si="7"/>
        <v>257</v>
      </c>
      <c r="AK41" s="107">
        <f t="shared" si="7"/>
        <v>257</v>
      </c>
      <c r="AL41" s="107">
        <f t="shared" si="7"/>
        <v>236</v>
      </c>
      <c r="AM41" s="107">
        <f t="shared" si="7"/>
        <v>236</v>
      </c>
      <c r="AN41" s="107">
        <f t="shared" si="7"/>
        <v>236</v>
      </c>
      <c r="AO41" s="107">
        <f t="shared" si="7"/>
        <v>236</v>
      </c>
      <c r="AP41" s="107">
        <f t="shared" si="7"/>
        <v>236</v>
      </c>
      <c r="AQ41" s="107">
        <f t="shared" si="7"/>
        <v>236</v>
      </c>
      <c r="AR41" s="107">
        <f t="shared" si="7"/>
        <v>236</v>
      </c>
      <c r="AS41" s="107">
        <f t="shared" si="7"/>
        <v>236</v>
      </c>
      <c r="AT41" s="107">
        <f t="shared" si="7"/>
        <v>236</v>
      </c>
      <c r="AU41" s="107">
        <f t="shared" si="7"/>
        <v>236</v>
      </c>
      <c r="AV41" s="107">
        <f t="shared" si="7"/>
        <v>236</v>
      </c>
      <c r="AW41" s="107">
        <f t="shared" si="7"/>
        <v>236</v>
      </c>
      <c r="AX41" s="107">
        <f t="shared" si="7"/>
        <v>236</v>
      </c>
      <c r="AY41" s="107">
        <f t="shared" si="7"/>
        <v>236</v>
      </c>
      <c r="AZ41" s="107">
        <f t="shared" si="7"/>
        <v>236</v>
      </c>
      <c r="BA41" s="107">
        <f t="shared" si="7"/>
        <v>236</v>
      </c>
      <c r="BB41" s="107">
        <f t="shared" si="7"/>
        <v>227</v>
      </c>
      <c r="BC41" s="107">
        <f t="shared" si="7"/>
        <v>227</v>
      </c>
      <c r="BD41" s="107">
        <f t="shared" si="7"/>
        <v>227</v>
      </c>
      <c r="BE41" s="107">
        <f t="shared" si="7"/>
        <v>227</v>
      </c>
      <c r="BF41" s="107">
        <f t="shared" si="7"/>
        <v>247</v>
      </c>
      <c r="BG41" s="107">
        <f t="shared" si="7"/>
        <v>247</v>
      </c>
      <c r="BH41" s="107">
        <f t="shared" si="7"/>
        <v>247</v>
      </c>
      <c r="BI41" s="107">
        <f t="shared" si="7"/>
        <v>247</v>
      </c>
      <c r="BJ41" s="107">
        <f t="shared" si="7"/>
        <v>271</v>
      </c>
      <c r="BK41" s="107">
        <f t="shared" si="7"/>
        <v>271</v>
      </c>
      <c r="BL41" s="107">
        <f t="shared" si="7"/>
        <v>271</v>
      </c>
      <c r="BM41" s="107">
        <f t="shared" si="7"/>
        <v>271</v>
      </c>
      <c r="BN41" s="107">
        <f t="shared" si="7"/>
        <v>429.9</v>
      </c>
      <c r="BO41" s="107">
        <f t="shared" ref="BO41:CW41" si="8">SUM(BO36:BO40)</f>
        <v>429.9</v>
      </c>
      <c r="BP41" s="107">
        <f t="shared" si="8"/>
        <v>429.9</v>
      </c>
      <c r="BQ41" s="107">
        <f t="shared" si="8"/>
        <v>429.9</v>
      </c>
      <c r="BR41" s="107">
        <f t="shared" si="8"/>
        <v>435.1</v>
      </c>
      <c r="BS41" s="107">
        <f t="shared" si="8"/>
        <v>435.1</v>
      </c>
      <c r="BT41" s="107">
        <f t="shared" si="8"/>
        <v>435.1</v>
      </c>
      <c r="BU41" s="107">
        <f t="shared" si="8"/>
        <v>435.1</v>
      </c>
      <c r="BV41" s="107">
        <f t="shared" si="8"/>
        <v>581.70000000000005</v>
      </c>
      <c r="BW41" s="107">
        <f t="shared" si="8"/>
        <v>581.70000000000005</v>
      </c>
      <c r="BX41" s="107">
        <f t="shared" si="8"/>
        <v>581.70000000000005</v>
      </c>
      <c r="BY41" s="107">
        <f t="shared" si="8"/>
        <v>581.70000000000005</v>
      </c>
      <c r="BZ41" s="107">
        <f t="shared" si="8"/>
        <v>588.9</v>
      </c>
      <c r="CA41" s="107">
        <f t="shared" si="8"/>
        <v>588.9</v>
      </c>
      <c r="CB41" s="107">
        <f t="shared" si="8"/>
        <v>588.9</v>
      </c>
      <c r="CC41" s="107">
        <f t="shared" si="8"/>
        <v>588.9</v>
      </c>
      <c r="CD41" s="107">
        <f t="shared" si="8"/>
        <v>257</v>
      </c>
      <c r="CE41" s="107">
        <f t="shared" si="8"/>
        <v>257</v>
      </c>
      <c r="CF41" s="107">
        <f t="shared" si="8"/>
        <v>257</v>
      </c>
      <c r="CG41" s="107">
        <f t="shared" si="8"/>
        <v>257</v>
      </c>
      <c r="CH41" s="107">
        <f t="shared" si="8"/>
        <v>257</v>
      </c>
      <c r="CI41" s="107">
        <f t="shared" si="8"/>
        <v>257</v>
      </c>
      <c r="CJ41" s="107">
        <f t="shared" si="8"/>
        <v>257</v>
      </c>
      <c r="CK41" s="107">
        <f t="shared" si="8"/>
        <v>257</v>
      </c>
      <c r="CL41" s="107">
        <f t="shared" si="8"/>
        <v>284</v>
      </c>
      <c r="CM41" s="107">
        <f t="shared" si="8"/>
        <v>284</v>
      </c>
      <c r="CN41" s="107">
        <f t="shared" si="8"/>
        <v>284</v>
      </c>
      <c r="CO41" s="107">
        <f t="shared" si="8"/>
        <v>284</v>
      </c>
      <c r="CP41" s="107">
        <f t="shared" si="8"/>
        <v>284</v>
      </c>
      <c r="CQ41" s="107">
        <f t="shared" si="8"/>
        <v>361</v>
      </c>
      <c r="CR41" s="107">
        <f t="shared" si="8"/>
        <v>788</v>
      </c>
      <c r="CS41" s="107">
        <f t="shared" si="8"/>
        <v>1084.7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8098.3249999999998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>
        <v>80.3</v>
      </c>
      <c r="H46" s="120">
        <v>76.7</v>
      </c>
      <c r="I46" s="120">
        <v>68.8</v>
      </c>
      <c r="J46" s="120">
        <v>36.200000000000003</v>
      </c>
      <c r="K46" s="120">
        <v>12.7</v>
      </c>
      <c r="L46" s="120">
        <v>2.2000000000000002</v>
      </c>
      <c r="M46" s="120">
        <v>19.2</v>
      </c>
      <c r="N46" s="120">
        <v>32.799999999999997</v>
      </c>
      <c r="O46" s="120"/>
      <c r="P46" s="120"/>
      <c r="Q46" s="120"/>
      <c r="R46" s="120">
        <v>233.8</v>
      </c>
      <c r="S46" s="120">
        <v>299.89999999999998</v>
      </c>
      <c r="T46" s="120">
        <v>161.9</v>
      </c>
      <c r="U46" s="120"/>
      <c r="V46" s="120">
        <v>23.5</v>
      </c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>
        <v>77</v>
      </c>
      <c r="CR46" s="120">
        <v>504</v>
      </c>
      <c r="CS46" s="120">
        <v>800.7</v>
      </c>
      <c r="CT46" s="122"/>
      <c r="CU46" s="122"/>
      <c r="CV46" s="122"/>
      <c r="CW46" s="121"/>
      <c r="CX46" s="97">
        <f t="array" ref="CX46">SUMPRODUCT(B46:CW46*0.25)</f>
        <v>607.42499999999995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65.3</v>
      </c>
      <c r="AA48" s="120">
        <v>65.3</v>
      </c>
      <c r="AB48" s="120">
        <v>65.3</v>
      </c>
      <c r="AC48" s="120">
        <v>65.3</v>
      </c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132.9</v>
      </c>
      <c r="BO48" s="120">
        <v>132.9</v>
      </c>
      <c r="BP48" s="120">
        <v>132.9</v>
      </c>
      <c r="BQ48" s="120">
        <v>132.9</v>
      </c>
      <c r="BR48" s="120">
        <v>151.1</v>
      </c>
      <c r="BS48" s="120">
        <v>151.1</v>
      </c>
      <c r="BT48" s="120">
        <v>151.1</v>
      </c>
      <c r="BU48" s="120">
        <v>151.1</v>
      </c>
      <c r="BV48" s="120">
        <v>297.7</v>
      </c>
      <c r="BW48" s="120">
        <v>297.7</v>
      </c>
      <c r="BX48" s="120">
        <v>297.7</v>
      </c>
      <c r="BY48" s="120">
        <v>297.7</v>
      </c>
      <c r="BZ48" s="120">
        <v>319.89999999999998</v>
      </c>
      <c r="CA48" s="120">
        <v>319.89999999999998</v>
      </c>
      <c r="CB48" s="120">
        <v>319.89999999999998</v>
      </c>
      <c r="CC48" s="120">
        <v>319.89999999999998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966.9</v>
      </c>
    </row>
    <row r="49" spans="1:102" ht="24.95" customHeight="1" x14ac:dyDescent="0.2">
      <c r="A49" s="104" t="s">
        <v>37</v>
      </c>
      <c r="B49" s="119">
        <v>11.5</v>
      </c>
      <c r="C49" s="120">
        <v>11.5</v>
      </c>
      <c r="D49" s="120">
        <v>11.5</v>
      </c>
      <c r="E49" s="120">
        <v>11.5</v>
      </c>
      <c r="F49" s="120">
        <v>28.5</v>
      </c>
      <c r="G49" s="120">
        <v>28.5</v>
      </c>
      <c r="H49" s="120">
        <v>28.5</v>
      </c>
      <c r="I49" s="120">
        <v>28.5</v>
      </c>
      <c r="J49" s="120">
        <v>21.5</v>
      </c>
      <c r="K49" s="120">
        <v>21.5</v>
      </c>
      <c r="L49" s="120">
        <v>21.5</v>
      </c>
      <c r="M49" s="120">
        <v>21.5</v>
      </c>
      <c r="N49" s="120">
        <v>18.5</v>
      </c>
      <c r="O49" s="120">
        <v>18.5</v>
      </c>
      <c r="P49" s="120">
        <v>18.5</v>
      </c>
      <c r="Q49" s="120">
        <v>18.5</v>
      </c>
      <c r="R49" s="120">
        <v>13.5</v>
      </c>
      <c r="S49" s="120">
        <v>13.5</v>
      </c>
      <c r="T49" s="120">
        <v>13.5</v>
      </c>
      <c r="U49" s="120">
        <v>13.5</v>
      </c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93.5</v>
      </c>
    </row>
    <row r="50" spans="1:102" ht="30" customHeight="1" thickBot="1" x14ac:dyDescent="0.25">
      <c r="A50" s="105" t="s">
        <v>38</v>
      </c>
      <c r="B50" s="106">
        <f>SUM(B44:B49)</f>
        <v>11.5</v>
      </c>
      <c r="C50" s="107">
        <f t="shared" ref="C50:BN50" si="9">SUM(C44:C49)</f>
        <v>11.5</v>
      </c>
      <c r="D50" s="107">
        <f t="shared" si="9"/>
        <v>11.5</v>
      </c>
      <c r="E50" s="107">
        <f t="shared" si="9"/>
        <v>11.5</v>
      </c>
      <c r="F50" s="107">
        <f t="shared" si="9"/>
        <v>28.5</v>
      </c>
      <c r="G50" s="107">
        <f t="shared" si="9"/>
        <v>108.8</v>
      </c>
      <c r="H50" s="107">
        <f t="shared" si="9"/>
        <v>105.2</v>
      </c>
      <c r="I50" s="107">
        <f t="shared" si="9"/>
        <v>97.3</v>
      </c>
      <c r="J50" s="107">
        <f t="shared" si="9"/>
        <v>57.7</v>
      </c>
      <c r="K50" s="107">
        <f t="shared" si="9"/>
        <v>34.200000000000003</v>
      </c>
      <c r="L50" s="107">
        <f t="shared" si="9"/>
        <v>23.7</v>
      </c>
      <c r="M50" s="107">
        <f t="shared" si="9"/>
        <v>40.700000000000003</v>
      </c>
      <c r="N50" s="107">
        <f t="shared" si="9"/>
        <v>51.3</v>
      </c>
      <c r="O50" s="107">
        <f t="shared" si="9"/>
        <v>18.5</v>
      </c>
      <c r="P50" s="107">
        <f t="shared" si="9"/>
        <v>18.5</v>
      </c>
      <c r="Q50" s="107">
        <f t="shared" si="9"/>
        <v>18.5</v>
      </c>
      <c r="R50" s="107">
        <f t="shared" si="9"/>
        <v>247.3</v>
      </c>
      <c r="S50" s="107">
        <f t="shared" si="9"/>
        <v>313.39999999999998</v>
      </c>
      <c r="T50" s="107">
        <f t="shared" si="9"/>
        <v>175.4</v>
      </c>
      <c r="U50" s="107">
        <f t="shared" si="9"/>
        <v>13.5</v>
      </c>
      <c r="V50" s="107">
        <f t="shared" si="9"/>
        <v>23.5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65.3</v>
      </c>
      <c r="AA50" s="107">
        <f t="shared" si="9"/>
        <v>65.3</v>
      </c>
      <c r="AB50" s="107">
        <f t="shared" si="9"/>
        <v>65.3</v>
      </c>
      <c r="AC50" s="107">
        <f t="shared" si="9"/>
        <v>65.3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132.9</v>
      </c>
      <c r="BO50" s="107">
        <f t="shared" ref="BO50:CW50" si="10">SUM(BO44:BO49)</f>
        <v>132.9</v>
      </c>
      <c r="BP50" s="107">
        <f t="shared" si="10"/>
        <v>132.9</v>
      </c>
      <c r="BQ50" s="107">
        <f t="shared" si="10"/>
        <v>132.9</v>
      </c>
      <c r="BR50" s="107">
        <f t="shared" si="10"/>
        <v>151.1</v>
      </c>
      <c r="BS50" s="107">
        <f t="shared" si="10"/>
        <v>151.1</v>
      </c>
      <c r="BT50" s="107">
        <f t="shared" si="10"/>
        <v>151.1</v>
      </c>
      <c r="BU50" s="107">
        <f t="shared" si="10"/>
        <v>151.1</v>
      </c>
      <c r="BV50" s="107">
        <f t="shared" si="10"/>
        <v>297.7</v>
      </c>
      <c r="BW50" s="107">
        <f t="shared" si="10"/>
        <v>297.7</v>
      </c>
      <c r="BX50" s="107">
        <f t="shared" si="10"/>
        <v>297.7</v>
      </c>
      <c r="BY50" s="107">
        <f t="shared" si="10"/>
        <v>297.7</v>
      </c>
      <c r="BZ50" s="107">
        <f t="shared" si="10"/>
        <v>319.89999999999998</v>
      </c>
      <c r="CA50" s="107">
        <f t="shared" si="10"/>
        <v>319.89999999999998</v>
      </c>
      <c r="CB50" s="107">
        <f t="shared" si="10"/>
        <v>319.89999999999998</v>
      </c>
      <c r="CC50" s="107">
        <f t="shared" si="10"/>
        <v>319.89999999999998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77</v>
      </c>
      <c r="CR50" s="107">
        <f t="shared" si="10"/>
        <v>504</v>
      </c>
      <c r="CS50" s="107">
        <f t="shared" si="10"/>
        <v>800.7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1667.8249999999998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6131.7880000000005</v>
      </c>
      <c r="C53" s="107">
        <f t="shared" ref="C53:BN53" si="13">C17+C27+C41</f>
        <v>6018.5839999999998</v>
      </c>
      <c r="D53" s="107">
        <f t="shared" si="13"/>
        <v>5751.049</v>
      </c>
      <c r="E53" s="107">
        <f t="shared" si="13"/>
        <v>5767.3160000000007</v>
      </c>
      <c r="F53" s="107">
        <f t="shared" si="13"/>
        <v>5368.7829999999994</v>
      </c>
      <c r="G53" s="107">
        <f t="shared" si="13"/>
        <v>5308.0790000000006</v>
      </c>
      <c r="H53" s="107">
        <f t="shared" si="13"/>
        <v>5285.4679999999998</v>
      </c>
      <c r="I53" s="107">
        <f t="shared" si="13"/>
        <v>5259.4970000000003</v>
      </c>
      <c r="J53" s="107">
        <f t="shared" si="13"/>
        <v>5225.4350000000004</v>
      </c>
      <c r="K53" s="107">
        <f t="shared" si="13"/>
        <v>5199.5360000000001</v>
      </c>
      <c r="L53" s="107">
        <f t="shared" si="13"/>
        <v>5190.442</v>
      </c>
      <c r="M53" s="107">
        <f t="shared" si="13"/>
        <v>5179.6639999999998</v>
      </c>
      <c r="N53" s="107">
        <f t="shared" si="13"/>
        <v>5168.8470000000007</v>
      </c>
      <c r="O53" s="107">
        <f t="shared" si="13"/>
        <v>5217.7710000000006</v>
      </c>
      <c r="P53" s="107">
        <f t="shared" si="13"/>
        <v>5277.7430000000004</v>
      </c>
      <c r="Q53" s="107">
        <f t="shared" si="13"/>
        <v>5485.4589999999998</v>
      </c>
      <c r="R53" s="107">
        <f t="shared" si="13"/>
        <v>5287.8460000000005</v>
      </c>
      <c r="S53" s="107">
        <f t="shared" si="13"/>
        <v>5339.875</v>
      </c>
      <c r="T53" s="107">
        <f t="shared" si="13"/>
        <v>5368.2839999999997</v>
      </c>
      <c r="U53" s="107">
        <f t="shared" si="13"/>
        <v>5632.0720000000001</v>
      </c>
      <c r="V53" s="107">
        <f t="shared" si="13"/>
        <v>5680.6859999999997</v>
      </c>
      <c r="W53" s="107">
        <f t="shared" si="13"/>
        <v>5919.991</v>
      </c>
      <c r="X53" s="107">
        <f t="shared" si="13"/>
        <v>6351.8990000000003</v>
      </c>
      <c r="Y53" s="107">
        <f t="shared" si="13"/>
        <v>6424.3720000000003</v>
      </c>
      <c r="Z53" s="107">
        <f t="shared" si="13"/>
        <v>6679.3640000000005</v>
      </c>
      <c r="AA53" s="107">
        <f t="shared" si="13"/>
        <v>7056.2730000000001</v>
      </c>
      <c r="AB53" s="107">
        <f t="shared" si="13"/>
        <v>7088.549</v>
      </c>
      <c r="AC53" s="107">
        <f t="shared" si="13"/>
        <v>7202.9060000000009</v>
      </c>
      <c r="AD53" s="107">
        <f t="shared" si="13"/>
        <v>7195.5619999999999</v>
      </c>
      <c r="AE53" s="107">
        <f t="shared" si="13"/>
        <v>7288.35</v>
      </c>
      <c r="AF53" s="107">
        <f t="shared" si="13"/>
        <v>7359.4129999999996</v>
      </c>
      <c r="AG53" s="107">
        <f t="shared" si="13"/>
        <v>7404.1600000000008</v>
      </c>
      <c r="AH53" s="107">
        <f t="shared" si="13"/>
        <v>7569.3600000000006</v>
      </c>
      <c r="AI53" s="107">
        <f t="shared" si="13"/>
        <v>7630.1180000000004</v>
      </c>
      <c r="AJ53" s="107">
        <f t="shared" si="13"/>
        <v>7672.3530000000001</v>
      </c>
      <c r="AK53" s="107">
        <f t="shared" si="13"/>
        <v>7705.1270000000004</v>
      </c>
      <c r="AL53" s="107">
        <f t="shared" si="13"/>
        <v>7761.8760000000002</v>
      </c>
      <c r="AM53" s="107">
        <f t="shared" si="13"/>
        <v>7779.7480000000005</v>
      </c>
      <c r="AN53" s="107">
        <f t="shared" si="13"/>
        <v>7800.1350000000002</v>
      </c>
      <c r="AO53" s="107">
        <f t="shared" si="13"/>
        <v>7813.3279999999995</v>
      </c>
      <c r="AP53" s="107">
        <f t="shared" si="13"/>
        <v>7838.7310000000007</v>
      </c>
      <c r="AQ53" s="107">
        <f t="shared" si="13"/>
        <v>7846.4760000000006</v>
      </c>
      <c r="AR53" s="107">
        <f t="shared" si="13"/>
        <v>7867.2180000000008</v>
      </c>
      <c r="AS53" s="107">
        <f t="shared" si="13"/>
        <v>7891.5879999999997</v>
      </c>
      <c r="AT53" s="107">
        <f t="shared" si="13"/>
        <v>7900.8420000000006</v>
      </c>
      <c r="AU53" s="107">
        <f t="shared" si="13"/>
        <v>7918.3060000000005</v>
      </c>
      <c r="AV53" s="107">
        <f t="shared" si="13"/>
        <v>7923.4349999999995</v>
      </c>
      <c r="AW53" s="107">
        <f t="shared" si="13"/>
        <v>7913.7400000000007</v>
      </c>
      <c r="AX53" s="107">
        <f t="shared" si="13"/>
        <v>7889.7880000000005</v>
      </c>
      <c r="AY53" s="107">
        <f t="shared" si="13"/>
        <v>7874.5479999999998</v>
      </c>
      <c r="AZ53" s="107">
        <f t="shared" si="13"/>
        <v>7859.808</v>
      </c>
      <c r="BA53" s="107">
        <f t="shared" si="13"/>
        <v>7825.6039999999994</v>
      </c>
      <c r="BB53" s="107">
        <f t="shared" si="13"/>
        <v>7708.8379999999997</v>
      </c>
      <c r="BC53" s="107">
        <f t="shared" si="13"/>
        <v>7673.0429999999997</v>
      </c>
      <c r="BD53" s="107">
        <f t="shared" si="13"/>
        <v>7641.0690000000004</v>
      </c>
      <c r="BE53" s="107">
        <f t="shared" si="13"/>
        <v>7620.1559999999999</v>
      </c>
      <c r="BF53" s="107">
        <f t="shared" si="13"/>
        <v>7615.7640000000001</v>
      </c>
      <c r="BG53" s="107">
        <f t="shared" si="13"/>
        <v>7593.5290000000005</v>
      </c>
      <c r="BH53" s="107">
        <f t="shared" si="13"/>
        <v>7596.7170000000006</v>
      </c>
      <c r="BI53" s="107">
        <f t="shared" si="13"/>
        <v>7612.3499999999995</v>
      </c>
      <c r="BJ53" s="107">
        <f t="shared" si="13"/>
        <v>7928.8420000000006</v>
      </c>
      <c r="BK53" s="107">
        <f t="shared" si="13"/>
        <v>7964.6190000000006</v>
      </c>
      <c r="BL53" s="107">
        <f t="shared" si="13"/>
        <v>7992.5159999999996</v>
      </c>
      <c r="BM53" s="107">
        <f t="shared" si="13"/>
        <v>8046.6770000000006</v>
      </c>
      <c r="BN53" s="107">
        <f t="shared" si="13"/>
        <v>8016.1649999999991</v>
      </c>
      <c r="BO53" s="107">
        <f t="shared" ref="BO53:CX53" si="14">BO17+BO27+BO41</f>
        <v>8120.491</v>
      </c>
      <c r="BP53" s="107">
        <f t="shared" si="14"/>
        <v>8184.143</v>
      </c>
      <c r="BQ53" s="107">
        <f t="shared" si="14"/>
        <v>8218.6569999999992</v>
      </c>
      <c r="BR53" s="107">
        <f t="shared" si="14"/>
        <v>8288.1640000000007</v>
      </c>
      <c r="BS53" s="107">
        <f t="shared" si="14"/>
        <v>8287.6190000000006</v>
      </c>
      <c r="BT53" s="107">
        <f t="shared" si="14"/>
        <v>8218.5880000000016</v>
      </c>
      <c r="BU53" s="107">
        <f t="shared" si="14"/>
        <v>8148.5110000000004</v>
      </c>
      <c r="BV53" s="107">
        <f t="shared" si="14"/>
        <v>8258.2750000000015</v>
      </c>
      <c r="BW53" s="107">
        <f t="shared" si="14"/>
        <v>8196.5380000000005</v>
      </c>
      <c r="BX53" s="107">
        <f t="shared" si="14"/>
        <v>8190.2829999999994</v>
      </c>
      <c r="BY53" s="107">
        <f t="shared" si="14"/>
        <v>8067.0640000000003</v>
      </c>
      <c r="BZ53" s="107">
        <f t="shared" si="14"/>
        <v>8119.3919999999998</v>
      </c>
      <c r="CA53" s="107">
        <f t="shared" si="14"/>
        <v>8104.1459999999997</v>
      </c>
      <c r="CB53" s="107">
        <f t="shared" si="14"/>
        <v>8004.01</v>
      </c>
      <c r="CC53" s="107">
        <f t="shared" si="14"/>
        <v>7976.4539999999997</v>
      </c>
      <c r="CD53" s="107">
        <f t="shared" si="14"/>
        <v>7431.6359999999995</v>
      </c>
      <c r="CE53" s="107">
        <f t="shared" si="14"/>
        <v>7340.1390000000001</v>
      </c>
      <c r="CF53" s="107">
        <f t="shared" si="14"/>
        <v>7297.0190000000002</v>
      </c>
      <c r="CG53" s="107">
        <f t="shared" si="14"/>
        <v>7208.1100000000006</v>
      </c>
      <c r="CH53" s="107">
        <f t="shared" si="14"/>
        <v>7026.2060000000001</v>
      </c>
      <c r="CI53" s="107">
        <f t="shared" si="14"/>
        <v>7002.933</v>
      </c>
      <c r="CJ53" s="107">
        <f t="shared" si="14"/>
        <v>6984.33</v>
      </c>
      <c r="CK53" s="107">
        <f t="shared" si="14"/>
        <v>6754.7570000000005</v>
      </c>
      <c r="CL53" s="107">
        <f t="shared" si="14"/>
        <v>6883.1510000000007</v>
      </c>
      <c r="CM53" s="107">
        <f t="shared" si="14"/>
        <v>6840.8429999999998</v>
      </c>
      <c r="CN53" s="107">
        <f t="shared" si="14"/>
        <v>6525.5959999999995</v>
      </c>
      <c r="CO53" s="107">
        <f t="shared" si="14"/>
        <v>6046.4790000000003</v>
      </c>
      <c r="CP53" s="107">
        <f t="shared" si="14"/>
        <v>5993.92</v>
      </c>
      <c r="CQ53" s="107">
        <f t="shared" si="14"/>
        <v>5759.8919999999998</v>
      </c>
      <c r="CR53" s="107">
        <f t="shared" si="14"/>
        <v>5711.4939999999997</v>
      </c>
      <c r="CS53" s="107">
        <f t="shared" si="14"/>
        <v>5641.5940000000001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169059.47775000008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45989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6131.83</v>
      </c>
      <c r="C5" s="25">
        <v>6018.5910000000003</v>
      </c>
      <c r="D5" s="25">
        <v>5751.0550000000003</v>
      </c>
      <c r="E5" s="25">
        <v>5767.2950000000001</v>
      </c>
      <c r="F5" s="25">
        <v>5368.8059999999996</v>
      </c>
      <c r="G5" s="25">
        <v>5308.1040000000003</v>
      </c>
      <c r="H5" s="25">
        <v>5285.4920000000002</v>
      </c>
      <c r="I5" s="25">
        <v>5259.4930000000004</v>
      </c>
      <c r="J5" s="25">
        <v>5225.4089999999997</v>
      </c>
      <c r="K5" s="25">
        <v>5199.4930000000004</v>
      </c>
      <c r="L5" s="25">
        <v>5190.4459999999999</v>
      </c>
      <c r="M5" s="25">
        <v>5179.6930000000002</v>
      </c>
      <c r="N5" s="25">
        <v>5168.8270000000002</v>
      </c>
      <c r="O5" s="25">
        <v>5217.7870000000003</v>
      </c>
      <c r="P5" s="25">
        <v>5277.7809999999999</v>
      </c>
      <c r="Q5" s="25">
        <v>5485.4210000000003</v>
      </c>
      <c r="R5" s="25">
        <v>5287.8760000000002</v>
      </c>
      <c r="S5" s="25">
        <v>5339.848</v>
      </c>
      <c r="T5" s="25">
        <v>5368.2629999999999</v>
      </c>
      <c r="U5" s="25">
        <v>5632.0929999999998</v>
      </c>
      <c r="V5" s="25">
        <v>5680.6769999999997</v>
      </c>
      <c r="W5" s="25">
        <v>5920.0219999999999</v>
      </c>
      <c r="X5" s="25">
        <v>6351.8609999999999</v>
      </c>
      <c r="Y5" s="25">
        <v>6424.3720000000003</v>
      </c>
      <c r="Z5" s="25">
        <v>6679.366</v>
      </c>
      <c r="AA5" s="25">
        <v>7056.308</v>
      </c>
      <c r="AB5" s="25">
        <v>7088.5590000000002</v>
      </c>
      <c r="AC5" s="25">
        <v>7202.9409999999998</v>
      </c>
      <c r="AD5" s="25">
        <v>7195.5619999999999</v>
      </c>
      <c r="AE5" s="25">
        <v>7288.35</v>
      </c>
      <c r="AF5" s="25">
        <v>7359.4129999999996</v>
      </c>
      <c r="AG5" s="25">
        <v>7404.16</v>
      </c>
      <c r="AH5" s="25">
        <v>7569.36</v>
      </c>
      <c r="AI5" s="25">
        <v>7630.1180000000004</v>
      </c>
      <c r="AJ5" s="25">
        <v>7672.3530000000001</v>
      </c>
      <c r="AK5" s="25">
        <v>7705.1270000000004</v>
      </c>
      <c r="AL5" s="25">
        <v>7761.8760000000002</v>
      </c>
      <c r="AM5" s="25">
        <v>7779.7479999999996</v>
      </c>
      <c r="AN5" s="25">
        <v>7800.1350000000002</v>
      </c>
      <c r="AO5" s="25">
        <v>7813.3280000000004</v>
      </c>
      <c r="AP5" s="25">
        <v>7838.7030000000004</v>
      </c>
      <c r="AQ5" s="25">
        <v>7846.4480000000003</v>
      </c>
      <c r="AR5" s="25">
        <v>7867.19</v>
      </c>
      <c r="AS5" s="25">
        <v>7891.56</v>
      </c>
      <c r="AT5" s="25">
        <v>7900.8419999999996</v>
      </c>
      <c r="AU5" s="25">
        <v>7918.3059999999996</v>
      </c>
      <c r="AV5" s="25">
        <v>7923.4350000000004</v>
      </c>
      <c r="AW5" s="25">
        <v>7913.74</v>
      </c>
      <c r="AX5" s="25">
        <v>7889.7879999999996</v>
      </c>
      <c r="AY5" s="25">
        <v>7874.5479999999998</v>
      </c>
      <c r="AZ5" s="25">
        <v>7859.808</v>
      </c>
      <c r="BA5" s="25">
        <v>7825.6040000000003</v>
      </c>
      <c r="BB5" s="25">
        <v>7708.8379999999997</v>
      </c>
      <c r="BC5" s="25">
        <v>7673.0429999999997</v>
      </c>
      <c r="BD5" s="25">
        <v>7641.0690000000004</v>
      </c>
      <c r="BE5" s="25">
        <v>7620.1559999999999</v>
      </c>
      <c r="BF5" s="25">
        <v>7615.7640000000001</v>
      </c>
      <c r="BG5" s="25">
        <v>7593.5290000000005</v>
      </c>
      <c r="BH5" s="25">
        <v>7596.7169999999996</v>
      </c>
      <c r="BI5" s="25">
        <v>7612.35</v>
      </c>
      <c r="BJ5" s="25">
        <v>7928.83</v>
      </c>
      <c r="BK5" s="25">
        <v>7964.6059999999998</v>
      </c>
      <c r="BL5" s="25">
        <v>7992.5029999999997</v>
      </c>
      <c r="BM5" s="25">
        <v>8046.6639999999998</v>
      </c>
      <c r="BN5" s="25">
        <v>8016.1549999999997</v>
      </c>
      <c r="BO5" s="25">
        <v>8120.4809999999998</v>
      </c>
      <c r="BP5" s="25">
        <v>8184.1329999999998</v>
      </c>
      <c r="BQ5" s="25">
        <v>8218.6039999999994</v>
      </c>
      <c r="BR5" s="25">
        <v>8288.152</v>
      </c>
      <c r="BS5" s="25">
        <v>8287.607</v>
      </c>
      <c r="BT5" s="25">
        <v>8218.5770000000011</v>
      </c>
      <c r="BU5" s="25">
        <v>8148.5190000000002</v>
      </c>
      <c r="BV5" s="25">
        <v>8258.3070000000007</v>
      </c>
      <c r="BW5" s="25">
        <v>8196.4840000000004</v>
      </c>
      <c r="BX5" s="25">
        <v>8190.2340000000004</v>
      </c>
      <c r="BY5" s="25">
        <v>8067.0959999999995</v>
      </c>
      <c r="BZ5" s="25">
        <v>8119.3980000000001</v>
      </c>
      <c r="CA5" s="25">
        <v>8104.1379999999999</v>
      </c>
      <c r="CB5" s="25">
        <v>8004.0029999999997</v>
      </c>
      <c r="CC5" s="25">
        <v>7976.5219999999999</v>
      </c>
      <c r="CD5" s="25">
        <v>7431.6530000000002</v>
      </c>
      <c r="CE5" s="25">
        <v>7340.1310000000003</v>
      </c>
      <c r="CF5" s="25">
        <v>7296.9759999999997</v>
      </c>
      <c r="CG5" s="25">
        <v>7208.0630000000001</v>
      </c>
      <c r="CH5" s="25">
        <v>7026.1890000000003</v>
      </c>
      <c r="CI5" s="25">
        <v>7002.8990000000003</v>
      </c>
      <c r="CJ5" s="25">
        <v>6984.2849999999999</v>
      </c>
      <c r="CK5" s="25">
        <v>6754.7240000000002</v>
      </c>
      <c r="CL5" s="25">
        <v>6883.1080000000002</v>
      </c>
      <c r="CM5" s="25">
        <v>6840.8029999999999</v>
      </c>
      <c r="CN5" s="25">
        <v>6525.634</v>
      </c>
      <c r="CO5" s="25">
        <v>6046.4790000000003</v>
      </c>
      <c r="CP5" s="25">
        <v>5993.95</v>
      </c>
      <c r="CQ5" s="25">
        <v>5759.9229999999998</v>
      </c>
      <c r="CR5" s="25">
        <v>5711.4539999999997</v>
      </c>
      <c r="CS5" s="25">
        <v>5641.5889999999999</v>
      </c>
      <c r="CT5" s="26"/>
      <c r="CU5" s="26"/>
      <c r="CV5" s="26"/>
      <c r="CW5" s="27"/>
      <c r="CX5" s="28">
        <f t="array" ref="CX5">SUMPRODUCT(B5:CW5*0.25)</f>
        <v>169059.38750000007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85.42</v>
      </c>
      <c r="C8" s="37">
        <v>88.55</v>
      </c>
      <c r="D8" s="37">
        <v>85.21</v>
      </c>
      <c r="E8" s="37">
        <v>87.01</v>
      </c>
      <c r="F8" s="37">
        <v>81.03</v>
      </c>
      <c r="G8" s="37">
        <v>74.86</v>
      </c>
      <c r="H8" s="37">
        <v>69.260000000000005</v>
      </c>
      <c r="I8" s="37">
        <v>61.47</v>
      </c>
      <c r="J8" s="37">
        <v>75.33</v>
      </c>
      <c r="K8" s="37">
        <v>69.17</v>
      </c>
      <c r="L8" s="37">
        <v>76.540000000000006</v>
      </c>
      <c r="M8" s="37">
        <v>67.08</v>
      </c>
      <c r="N8" s="37">
        <v>73.09</v>
      </c>
      <c r="O8" s="37">
        <v>80.95</v>
      </c>
      <c r="P8" s="37">
        <v>81.98</v>
      </c>
      <c r="Q8" s="37">
        <v>83.55</v>
      </c>
      <c r="R8" s="37">
        <v>63.85</v>
      </c>
      <c r="S8" s="37">
        <v>64.37</v>
      </c>
      <c r="T8" s="37">
        <v>81.91</v>
      </c>
      <c r="U8" s="37">
        <v>89.21</v>
      </c>
      <c r="V8" s="37">
        <v>88.96</v>
      </c>
      <c r="W8" s="37">
        <v>97.85</v>
      </c>
      <c r="X8" s="37">
        <v>104.44</v>
      </c>
      <c r="Y8" s="37">
        <v>112.79</v>
      </c>
      <c r="Z8" s="37">
        <v>99.89</v>
      </c>
      <c r="AA8" s="37">
        <v>112.31</v>
      </c>
      <c r="AB8" s="37">
        <v>125.79</v>
      </c>
      <c r="AC8" s="37">
        <v>141.53</v>
      </c>
      <c r="AD8" s="37">
        <v>127.31</v>
      </c>
      <c r="AE8" s="37">
        <v>122.84</v>
      </c>
      <c r="AF8" s="37">
        <v>117.69</v>
      </c>
      <c r="AG8" s="37">
        <v>105.25</v>
      </c>
      <c r="AH8" s="37">
        <v>116.61</v>
      </c>
      <c r="AI8" s="37">
        <v>102.67</v>
      </c>
      <c r="AJ8" s="37">
        <v>101.96</v>
      </c>
      <c r="AK8" s="37">
        <v>99.09</v>
      </c>
      <c r="AL8" s="37">
        <v>98.34</v>
      </c>
      <c r="AM8" s="37">
        <v>97.35</v>
      </c>
      <c r="AN8" s="37">
        <v>95.2</v>
      </c>
      <c r="AO8" s="37">
        <v>92.26</v>
      </c>
      <c r="AP8" s="37">
        <v>91.61</v>
      </c>
      <c r="AQ8" s="37">
        <v>90.22</v>
      </c>
      <c r="AR8" s="37">
        <v>89.82</v>
      </c>
      <c r="AS8" s="37">
        <v>89.39</v>
      </c>
      <c r="AT8" s="37">
        <v>89.21</v>
      </c>
      <c r="AU8" s="37">
        <v>88.92</v>
      </c>
      <c r="AV8" s="37">
        <v>88.7</v>
      </c>
      <c r="AW8" s="37">
        <v>88.36</v>
      </c>
      <c r="AX8" s="37">
        <v>88.23</v>
      </c>
      <c r="AY8" s="37">
        <v>88.42</v>
      </c>
      <c r="AZ8" s="37">
        <v>88.69</v>
      </c>
      <c r="BA8" s="37">
        <v>88.7</v>
      </c>
      <c r="BB8" s="37">
        <v>85.06</v>
      </c>
      <c r="BC8" s="37">
        <v>85.55</v>
      </c>
      <c r="BD8" s="37">
        <v>86.3</v>
      </c>
      <c r="BE8" s="37">
        <v>86.61</v>
      </c>
      <c r="BF8" s="37">
        <v>92.13</v>
      </c>
      <c r="BG8" s="37">
        <v>96.2</v>
      </c>
      <c r="BH8" s="37">
        <v>98.58</v>
      </c>
      <c r="BI8" s="37">
        <v>101.53</v>
      </c>
      <c r="BJ8" s="37">
        <v>102.22</v>
      </c>
      <c r="BK8" s="37">
        <v>108.98</v>
      </c>
      <c r="BL8" s="37">
        <v>126.35</v>
      </c>
      <c r="BM8" s="37">
        <v>137.44999999999999</v>
      </c>
      <c r="BN8" s="37">
        <v>126.5</v>
      </c>
      <c r="BO8" s="37">
        <v>125.6</v>
      </c>
      <c r="BP8" s="37">
        <v>133.41</v>
      </c>
      <c r="BQ8" s="37">
        <v>163.47999999999999</v>
      </c>
      <c r="BR8" s="37">
        <v>119.25</v>
      </c>
      <c r="BS8" s="37">
        <v>143.44</v>
      </c>
      <c r="BT8" s="37">
        <v>139.51</v>
      </c>
      <c r="BU8" s="37">
        <v>138.78</v>
      </c>
      <c r="BV8" s="37">
        <v>132.96</v>
      </c>
      <c r="BW8" s="37">
        <v>132.83000000000001</v>
      </c>
      <c r="BX8" s="37">
        <v>142.43</v>
      </c>
      <c r="BY8" s="37">
        <v>135.36000000000001</v>
      </c>
      <c r="BZ8" s="37">
        <v>144.57</v>
      </c>
      <c r="CA8" s="37">
        <v>136.76</v>
      </c>
      <c r="CB8" s="37">
        <v>135.44</v>
      </c>
      <c r="CC8" s="37">
        <v>121.91</v>
      </c>
      <c r="CD8" s="37">
        <v>135.46</v>
      </c>
      <c r="CE8" s="37">
        <v>128.77000000000001</v>
      </c>
      <c r="CF8" s="37">
        <v>117.82</v>
      </c>
      <c r="CG8" s="37">
        <v>113.43</v>
      </c>
      <c r="CH8" s="37">
        <v>119.19</v>
      </c>
      <c r="CI8" s="37">
        <v>116.53</v>
      </c>
      <c r="CJ8" s="37">
        <v>114.07</v>
      </c>
      <c r="CK8" s="37">
        <v>102.62</v>
      </c>
      <c r="CL8" s="37">
        <v>123.18</v>
      </c>
      <c r="CM8" s="37">
        <v>112.9</v>
      </c>
      <c r="CN8" s="37">
        <v>107.08</v>
      </c>
      <c r="CO8" s="37">
        <v>97.77</v>
      </c>
      <c r="CP8" s="37">
        <v>110.89</v>
      </c>
      <c r="CQ8" s="37">
        <v>96.48</v>
      </c>
      <c r="CR8" s="37">
        <v>85.72</v>
      </c>
      <c r="CS8" s="37">
        <v>81.25</v>
      </c>
      <c r="CT8" s="38"/>
      <c r="CU8" s="38"/>
      <c r="CV8" s="38"/>
      <c r="CW8" s="39"/>
      <c r="CX8" s="40">
        <f>IF(SUM(B8:CW8)&lt;&gt;0,AVERAGEIF(B8:CW8,"&lt;&gt;"""),"")</f>
        <v>103.25614583333332</v>
      </c>
    </row>
    <row r="9" spans="1:102" ht="24.95" customHeight="1" thickBot="1" x14ac:dyDescent="0.25">
      <c r="A9" s="41" t="s">
        <v>6</v>
      </c>
      <c r="B9" s="42">
        <v>86.547499999999999</v>
      </c>
      <c r="C9" s="43">
        <v>86.547499999999999</v>
      </c>
      <c r="D9" s="43">
        <v>86.547499999999999</v>
      </c>
      <c r="E9" s="43">
        <v>86.547499999999999</v>
      </c>
      <c r="F9" s="43">
        <v>71.655000000000001</v>
      </c>
      <c r="G9" s="43">
        <v>71.655000000000001</v>
      </c>
      <c r="H9" s="43">
        <v>71.655000000000001</v>
      </c>
      <c r="I9" s="43">
        <v>71.655000000000001</v>
      </c>
      <c r="J9" s="43">
        <v>72.03</v>
      </c>
      <c r="K9" s="43">
        <v>72.03</v>
      </c>
      <c r="L9" s="43">
        <v>72.03</v>
      </c>
      <c r="M9" s="43">
        <v>72.03</v>
      </c>
      <c r="N9" s="43">
        <v>79.892499999999998</v>
      </c>
      <c r="O9" s="43">
        <v>79.892499999999998</v>
      </c>
      <c r="P9" s="43">
        <v>79.892499999999998</v>
      </c>
      <c r="Q9" s="43">
        <v>79.892499999999998</v>
      </c>
      <c r="R9" s="43">
        <v>74.834999999999994</v>
      </c>
      <c r="S9" s="43">
        <v>74.834999999999994</v>
      </c>
      <c r="T9" s="43">
        <v>74.834999999999994</v>
      </c>
      <c r="U9" s="43">
        <v>74.834999999999994</v>
      </c>
      <c r="V9" s="43">
        <v>101.01</v>
      </c>
      <c r="W9" s="43">
        <v>101.01</v>
      </c>
      <c r="X9" s="43">
        <v>101.01</v>
      </c>
      <c r="Y9" s="43">
        <v>101.01</v>
      </c>
      <c r="Z9" s="43">
        <v>119.88</v>
      </c>
      <c r="AA9" s="43">
        <v>119.88</v>
      </c>
      <c r="AB9" s="43">
        <v>119.88</v>
      </c>
      <c r="AC9" s="43">
        <v>119.88</v>
      </c>
      <c r="AD9" s="43">
        <v>118.27249999999999</v>
      </c>
      <c r="AE9" s="43">
        <v>118.27249999999999</v>
      </c>
      <c r="AF9" s="43">
        <v>118.27249999999999</v>
      </c>
      <c r="AG9" s="43">
        <v>118.27249999999999</v>
      </c>
      <c r="AH9" s="43">
        <v>105.0825</v>
      </c>
      <c r="AI9" s="43">
        <v>105.0825</v>
      </c>
      <c r="AJ9" s="43">
        <v>105.0825</v>
      </c>
      <c r="AK9" s="43">
        <v>105.0825</v>
      </c>
      <c r="AL9" s="43">
        <v>95.787499999999994</v>
      </c>
      <c r="AM9" s="43">
        <v>95.787499999999994</v>
      </c>
      <c r="AN9" s="43">
        <v>95.787499999999994</v>
      </c>
      <c r="AO9" s="43">
        <v>95.787499999999994</v>
      </c>
      <c r="AP9" s="43">
        <v>90.26</v>
      </c>
      <c r="AQ9" s="43">
        <v>90.26</v>
      </c>
      <c r="AR9" s="43">
        <v>90.26</v>
      </c>
      <c r="AS9" s="43">
        <v>90.26</v>
      </c>
      <c r="AT9" s="43">
        <v>88.797499999999999</v>
      </c>
      <c r="AU9" s="43">
        <v>88.797499999999999</v>
      </c>
      <c r="AV9" s="43">
        <v>88.797499999999999</v>
      </c>
      <c r="AW9" s="43">
        <v>88.797499999999999</v>
      </c>
      <c r="AX9" s="43">
        <v>88.51</v>
      </c>
      <c r="AY9" s="43">
        <v>88.51</v>
      </c>
      <c r="AZ9" s="43">
        <v>88.51</v>
      </c>
      <c r="BA9" s="43">
        <v>88.51</v>
      </c>
      <c r="BB9" s="43">
        <v>85.88</v>
      </c>
      <c r="BC9" s="43">
        <v>85.88</v>
      </c>
      <c r="BD9" s="43">
        <v>85.88</v>
      </c>
      <c r="BE9" s="43">
        <v>85.88</v>
      </c>
      <c r="BF9" s="43">
        <v>97.11</v>
      </c>
      <c r="BG9" s="43">
        <v>97.11</v>
      </c>
      <c r="BH9" s="43">
        <v>97.11</v>
      </c>
      <c r="BI9" s="43">
        <v>97.11</v>
      </c>
      <c r="BJ9" s="43">
        <v>118.75</v>
      </c>
      <c r="BK9" s="43">
        <v>118.75</v>
      </c>
      <c r="BL9" s="43">
        <v>118.75</v>
      </c>
      <c r="BM9" s="43">
        <v>118.75</v>
      </c>
      <c r="BN9" s="43">
        <v>137.2475</v>
      </c>
      <c r="BO9" s="43">
        <v>137.2475</v>
      </c>
      <c r="BP9" s="43">
        <v>137.2475</v>
      </c>
      <c r="BQ9" s="43">
        <v>137.2475</v>
      </c>
      <c r="BR9" s="43">
        <v>135.245</v>
      </c>
      <c r="BS9" s="43">
        <v>135.245</v>
      </c>
      <c r="BT9" s="43">
        <v>135.245</v>
      </c>
      <c r="BU9" s="43">
        <v>135.245</v>
      </c>
      <c r="BV9" s="43">
        <v>135.89500000000001</v>
      </c>
      <c r="BW9" s="43">
        <v>135.89500000000001</v>
      </c>
      <c r="BX9" s="43">
        <v>135.89500000000001</v>
      </c>
      <c r="BY9" s="43">
        <v>135.89500000000001</v>
      </c>
      <c r="BZ9" s="43">
        <v>134.66999999999999</v>
      </c>
      <c r="CA9" s="43">
        <v>134.66999999999999</v>
      </c>
      <c r="CB9" s="43">
        <v>134.66999999999999</v>
      </c>
      <c r="CC9" s="43">
        <v>134.66999999999999</v>
      </c>
      <c r="CD9" s="43">
        <v>123.87</v>
      </c>
      <c r="CE9" s="43">
        <v>123.87</v>
      </c>
      <c r="CF9" s="43">
        <v>123.87</v>
      </c>
      <c r="CG9" s="43">
        <v>123.87</v>
      </c>
      <c r="CH9" s="43">
        <v>113.10250000000001</v>
      </c>
      <c r="CI9" s="43">
        <v>113.10250000000001</v>
      </c>
      <c r="CJ9" s="43">
        <v>113.10250000000001</v>
      </c>
      <c r="CK9" s="43">
        <v>113.10250000000001</v>
      </c>
      <c r="CL9" s="43">
        <v>110.2325</v>
      </c>
      <c r="CM9" s="43">
        <v>110.2325</v>
      </c>
      <c r="CN9" s="43">
        <v>110.2325</v>
      </c>
      <c r="CO9" s="43">
        <v>110.2325</v>
      </c>
      <c r="CP9" s="43">
        <v>93.584999999999994</v>
      </c>
      <c r="CQ9" s="43">
        <v>93.584999999999994</v>
      </c>
      <c r="CR9" s="43">
        <v>93.584999999999994</v>
      </c>
      <c r="CS9" s="43">
        <v>93.584999999999994</v>
      </c>
      <c r="CT9" s="44"/>
      <c r="CU9" s="44"/>
      <c r="CV9" s="44"/>
      <c r="CW9" s="45"/>
      <c r="CX9" s="46">
        <f>IF(SUM(B9:CW9)&lt;&gt;0,AVERAGEIF(B9:CW9,"&lt;&gt;"""),"")</f>
        <v>103.25614583333339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41</v>
      </c>
      <c r="C15" s="71">
        <v>41</v>
      </c>
      <c r="D15" s="71">
        <v>41</v>
      </c>
      <c r="E15" s="71">
        <v>41</v>
      </c>
      <c r="F15" s="71">
        <v>41</v>
      </c>
      <c r="G15" s="71">
        <v>41</v>
      </c>
      <c r="H15" s="71">
        <v>41</v>
      </c>
      <c r="I15" s="71">
        <v>41</v>
      </c>
      <c r="J15" s="71">
        <v>41</v>
      </c>
      <c r="K15" s="71">
        <v>41</v>
      </c>
      <c r="L15" s="71">
        <v>41</v>
      </c>
      <c r="M15" s="71">
        <v>41</v>
      </c>
      <c r="N15" s="71">
        <v>41</v>
      </c>
      <c r="O15" s="71">
        <v>41</v>
      </c>
      <c r="P15" s="71">
        <v>41</v>
      </c>
      <c r="Q15" s="71">
        <v>41</v>
      </c>
      <c r="R15" s="71">
        <v>41</v>
      </c>
      <c r="S15" s="71">
        <v>41</v>
      </c>
      <c r="T15" s="71">
        <v>41</v>
      </c>
      <c r="U15" s="71">
        <v>41</v>
      </c>
      <c r="V15" s="71">
        <v>41</v>
      </c>
      <c r="W15" s="71">
        <v>41</v>
      </c>
      <c r="X15" s="71">
        <v>41</v>
      </c>
      <c r="Y15" s="71">
        <v>41</v>
      </c>
      <c r="Z15" s="71">
        <v>41</v>
      </c>
      <c r="AA15" s="71">
        <v>41</v>
      </c>
      <c r="AB15" s="71">
        <v>40.456000000000003</v>
      </c>
      <c r="AC15" s="71">
        <v>39.56</v>
      </c>
      <c r="AD15" s="71">
        <v>38.212000000000003</v>
      </c>
      <c r="AE15" s="71">
        <v>36.756</v>
      </c>
      <c r="AF15" s="71">
        <v>35.58</v>
      </c>
      <c r="AG15" s="71">
        <v>34.932000000000002</v>
      </c>
      <c r="AH15" s="71">
        <v>34.667999999999999</v>
      </c>
      <c r="AI15" s="71">
        <v>34.427999999999997</v>
      </c>
      <c r="AJ15" s="71">
        <v>33.892000000000003</v>
      </c>
      <c r="AK15" s="71">
        <v>33.04</v>
      </c>
      <c r="AL15" s="71">
        <v>32.067999999999998</v>
      </c>
      <c r="AM15" s="71">
        <v>31.4</v>
      </c>
      <c r="AN15" s="71">
        <v>31.308</v>
      </c>
      <c r="AO15" s="71">
        <v>31.835999999999999</v>
      </c>
      <c r="AP15" s="71">
        <v>32.652000000000001</v>
      </c>
      <c r="AQ15" s="71">
        <v>33.427999999999997</v>
      </c>
      <c r="AR15" s="71">
        <v>33.82</v>
      </c>
      <c r="AS15" s="71">
        <v>33.908000000000001</v>
      </c>
      <c r="AT15" s="71">
        <v>33.872</v>
      </c>
      <c r="AU15" s="71">
        <v>33.880000000000003</v>
      </c>
      <c r="AV15" s="71">
        <v>33.915999999999997</v>
      </c>
      <c r="AW15" s="71">
        <v>33.979999999999997</v>
      </c>
      <c r="AX15" s="71">
        <v>34.067999999999998</v>
      </c>
      <c r="AY15" s="71">
        <v>34.231999999999999</v>
      </c>
      <c r="AZ15" s="71">
        <v>34.572000000000003</v>
      </c>
      <c r="BA15" s="71">
        <v>35.14</v>
      </c>
      <c r="BB15" s="71">
        <v>35.86</v>
      </c>
      <c r="BC15" s="71">
        <v>36.479999999999997</v>
      </c>
      <c r="BD15" s="71">
        <v>36.927999999999997</v>
      </c>
      <c r="BE15" s="71">
        <v>37.287999999999997</v>
      </c>
      <c r="BF15" s="71">
        <v>37.659999999999997</v>
      </c>
      <c r="BG15" s="71">
        <v>38.091999999999999</v>
      </c>
      <c r="BH15" s="71">
        <v>38.676000000000002</v>
      </c>
      <c r="BI15" s="71">
        <v>39.448</v>
      </c>
      <c r="BJ15" s="71">
        <v>40.231999999999999</v>
      </c>
      <c r="BK15" s="71">
        <v>40.735999999999997</v>
      </c>
      <c r="BL15" s="71">
        <v>40.932000000000002</v>
      </c>
      <c r="BM15" s="71">
        <v>40.991999999999997</v>
      </c>
      <c r="BN15" s="71">
        <v>41</v>
      </c>
      <c r="BO15" s="71">
        <v>41</v>
      </c>
      <c r="BP15" s="71">
        <v>41</v>
      </c>
      <c r="BQ15" s="71">
        <v>41</v>
      </c>
      <c r="BR15" s="71">
        <v>41</v>
      </c>
      <c r="BS15" s="71">
        <v>41</v>
      </c>
      <c r="BT15" s="71">
        <v>41</v>
      </c>
      <c r="BU15" s="71">
        <v>41</v>
      </c>
      <c r="BV15" s="71">
        <v>41</v>
      </c>
      <c r="BW15" s="71">
        <v>41</v>
      </c>
      <c r="BX15" s="71">
        <v>41</v>
      </c>
      <c r="BY15" s="71">
        <v>41</v>
      </c>
      <c r="BZ15" s="71">
        <v>41</v>
      </c>
      <c r="CA15" s="71">
        <v>41</v>
      </c>
      <c r="CB15" s="71">
        <v>41</v>
      </c>
      <c r="CC15" s="71">
        <v>41</v>
      </c>
      <c r="CD15" s="71">
        <v>41</v>
      </c>
      <c r="CE15" s="71">
        <v>41</v>
      </c>
      <c r="CF15" s="71">
        <v>41</v>
      </c>
      <c r="CG15" s="71">
        <v>41</v>
      </c>
      <c r="CH15" s="71">
        <v>41</v>
      </c>
      <c r="CI15" s="71">
        <v>41</v>
      </c>
      <c r="CJ15" s="71">
        <v>41</v>
      </c>
      <c r="CK15" s="71">
        <v>41</v>
      </c>
      <c r="CL15" s="71">
        <v>41</v>
      </c>
      <c r="CM15" s="71">
        <v>41</v>
      </c>
      <c r="CN15" s="71">
        <v>41</v>
      </c>
      <c r="CO15" s="71">
        <v>41</v>
      </c>
      <c r="CP15" s="71">
        <v>41</v>
      </c>
      <c r="CQ15" s="71">
        <v>41</v>
      </c>
      <c r="CR15" s="71">
        <v>41</v>
      </c>
      <c r="CS15" s="71">
        <v>41</v>
      </c>
      <c r="CT15" s="72"/>
      <c r="CU15" s="72"/>
      <c r="CV15" s="72"/>
      <c r="CW15" s="73"/>
      <c r="CX15" s="74">
        <f t="array" ref="CX15">SUMPRODUCT(B15:CW15*0.25)</f>
        <v>934.23199999999986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41</v>
      </c>
      <c r="C17" s="77">
        <f t="shared" ref="C17:BN17" si="0">SUM(C11:C16)</f>
        <v>41</v>
      </c>
      <c r="D17" s="77">
        <f t="shared" si="0"/>
        <v>41</v>
      </c>
      <c r="E17" s="77">
        <f t="shared" si="0"/>
        <v>41</v>
      </c>
      <c r="F17" s="77">
        <f t="shared" si="0"/>
        <v>41</v>
      </c>
      <c r="G17" s="77">
        <f t="shared" si="0"/>
        <v>41</v>
      </c>
      <c r="H17" s="77">
        <f t="shared" si="0"/>
        <v>41</v>
      </c>
      <c r="I17" s="77">
        <f t="shared" si="0"/>
        <v>41</v>
      </c>
      <c r="J17" s="77">
        <f t="shared" si="0"/>
        <v>41</v>
      </c>
      <c r="K17" s="77">
        <f t="shared" si="0"/>
        <v>41</v>
      </c>
      <c r="L17" s="77">
        <f t="shared" si="0"/>
        <v>41</v>
      </c>
      <c r="M17" s="77">
        <f t="shared" si="0"/>
        <v>41</v>
      </c>
      <c r="N17" s="77">
        <f t="shared" si="0"/>
        <v>41</v>
      </c>
      <c r="O17" s="77">
        <f t="shared" si="0"/>
        <v>41</v>
      </c>
      <c r="P17" s="77">
        <f t="shared" si="0"/>
        <v>41</v>
      </c>
      <c r="Q17" s="77">
        <f t="shared" si="0"/>
        <v>41</v>
      </c>
      <c r="R17" s="77">
        <f t="shared" si="0"/>
        <v>41</v>
      </c>
      <c r="S17" s="77">
        <f t="shared" si="0"/>
        <v>41</v>
      </c>
      <c r="T17" s="77">
        <f t="shared" si="0"/>
        <v>41</v>
      </c>
      <c r="U17" s="77">
        <f t="shared" si="0"/>
        <v>41</v>
      </c>
      <c r="V17" s="77">
        <f t="shared" si="0"/>
        <v>41</v>
      </c>
      <c r="W17" s="77">
        <f t="shared" si="0"/>
        <v>41</v>
      </c>
      <c r="X17" s="77">
        <f t="shared" si="0"/>
        <v>41</v>
      </c>
      <c r="Y17" s="77">
        <f t="shared" si="0"/>
        <v>41</v>
      </c>
      <c r="Z17" s="77">
        <f t="shared" si="0"/>
        <v>41</v>
      </c>
      <c r="AA17" s="77">
        <f t="shared" si="0"/>
        <v>41</v>
      </c>
      <c r="AB17" s="77">
        <f t="shared" si="0"/>
        <v>40.456000000000003</v>
      </c>
      <c r="AC17" s="77">
        <f t="shared" si="0"/>
        <v>39.56</v>
      </c>
      <c r="AD17" s="77">
        <f t="shared" si="0"/>
        <v>38.212000000000003</v>
      </c>
      <c r="AE17" s="77">
        <f t="shared" si="0"/>
        <v>36.756</v>
      </c>
      <c r="AF17" s="77">
        <f t="shared" si="0"/>
        <v>35.58</v>
      </c>
      <c r="AG17" s="77">
        <f t="shared" si="0"/>
        <v>34.932000000000002</v>
      </c>
      <c r="AH17" s="77">
        <f t="shared" si="0"/>
        <v>34.667999999999999</v>
      </c>
      <c r="AI17" s="77">
        <f t="shared" si="0"/>
        <v>34.427999999999997</v>
      </c>
      <c r="AJ17" s="77">
        <f t="shared" si="0"/>
        <v>33.892000000000003</v>
      </c>
      <c r="AK17" s="77">
        <f t="shared" si="0"/>
        <v>33.04</v>
      </c>
      <c r="AL17" s="77">
        <f t="shared" si="0"/>
        <v>32.067999999999998</v>
      </c>
      <c r="AM17" s="77">
        <f t="shared" si="0"/>
        <v>31.4</v>
      </c>
      <c r="AN17" s="77">
        <f t="shared" si="0"/>
        <v>31.308</v>
      </c>
      <c r="AO17" s="77">
        <f t="shared" si="0"/>
        <v>31.835999999999999</v>
      </c>
      <c r="AP17" s="77">
        <f t="shared" si="0"/>
        <v>32.652000000000001</v>
      </c>
      <c r="AQ17" s="77">
        <f t="shared" si="0"/>
        <v>33.427999999999997</v>
      </c>
      <c r="AR17" s="77">
        <f t="shared" si="0"/>
        <v>33.82</v>
      </c>
      <c r="AS17" s="77">
        <f t="shared" si="0"/>
        <v>33.908000000000001</v>
      </c>
      <c r="AT17" s="77">
        <f t="shared" si="0"/>
        <v>33.872</v>
      </c>
      <c r="AU17" s="77">
        <f t="shared" si="0"/>
        <v>33.880000000000003</v>
      </c>
      <c r="AV17" s="77">
        <f t="shared" si="0"/>
        <v>33.915999999999997</v>
      </c>
      <c r="AW17" s="77">
        <f t="shared" si="0"/>
        <v>33.979999999999997</v>
      </c>
      <c r="AX17" s="77">
        <f t="shared" si="0"/>
        <v>34.067999999999998</v>
      </c>
      <c r="AY17" s="77">
        <f t="shared" si="0"/>
        <v>34.231999999999999</v>
      </c>
      <c r="AZ17" s="77">
        <f t="shared" si="0"/>
        <v>34.572000000000003</v>
      </c>
      <c r="BA17" s="77">
        <f t="shared" si="0"/>
        <v>35.14</v>
      </c>
      <c r="BB17" s="77">
        <f t="shared" si="0"/>
        <v>35.86</v>
      </c>
      <c r="BC17" s="77">
        <f t="shared" si="0"/>
        <v>36.479999999999997</v>
      </c>
      <c r="BD17" s="77">
        <f t="shared" si="0"/>
        <v>36.927999999999997</v>
      </c>
      <c r="BE17" s="77">
        <f t="shared" si="0"/>
        <v>37.287999999999997</v>
      </c>
      <c r="BF17" s="77">
        <f t="shared" si="0"/>
        <v>37.659999999999997</v>
      </c>
      <c r="BG17" s="77">
        <f t="shared" si="0"/>
        <v>38.091999999999999</v>
      </c>
      <c r="BH17" s="77">
        <f t="shared" si="0"/>
        <v>38.676000000000002</v>
      </c>
      <c r="BI17" s="77">
        <f t="shared" si="0"/>
        <v>39.448</v>
      </c>
      <c r="BJ17" s="77">
        <f t="shared" si="0"/>
        <v>40.231999999999999</v>
      </c>
      <c r="BK17" s="77">
        <f t="shared" si="0"/>
        <v>40.735999999999997</v>
      </c>
      <c r="BL17" s="77">
        <f t="shared" si="0"/>
        <v>40.932000000000002</v>
      </c>
      <c r="BM17" s="77">
        <f t="shared" si="0"/>
        <v>40.991999999999997</v>
      </c>
      <c r="BN17" s="77">
        <f t="shared" si="0"/>
        <v>41</v>
      </c>
      <c r="BO17" s="77">
        <f t="shared" ref="BO17:CW17" si="1">SUM(BO11:BO16)</f>
        <v>41</v>
      </c>
      <c r="BP17" s="77">
        <f t="shared" si="1"/>
        <v>41</v>
      </c>
      <c r="BQ17" s="77">
        <f t="shared" si="1"/>
        <v>41</v>
      </c>
      <c r="BR17" s="77">
        <f t="shared" si="1"/>
        <v>41</v>
      </c>
      <c r="BS17" s="77">
        <f t="shared" si="1"/>
        <v>41</v>
      </c>
      <c r="BT17" s="77">
        <f t="shared" si="1"/>
        <v>41</v>
      </c>
      <c r="BU17" s="77">
        <f t="shared" si="1"/>
        <v>41</v>
      </c>
      <c r="BV17" s="77">
        <f t="shared" si="1"/>
        <v>41</v>
      </c>
      <c r="BW17" s="77">
        <f t="shared" si="1"/>
        <v>41</v>
      </c>
      <c r="BX17" s="77">
        <f t="shared" si="1"/>
        <v>41</v>
      </c>
      <c r="BY17" s="77">
        <f t="shared" si="1"/>
        <v>41</v>
      </c>
      <c r="BZ17" s="77">
        <f t="shared" si="1"/>
        <v>41</v>
      </c>
      <c r="CA17" s="77">
        <f t="shared" si="1"/>
        <v>41</v>
      </c>
      <c r="CB17" s="77">
        <f t="shared" si="1"/>
        <v>41</v>
      </c>
      <c r="CC17" s="77">
        <f t="shared" si="1"/>
        <v>41</v>
      </c>
      <c r="CD17" s="77">
        <f t="shared" si="1"/>
        <v>41</v>
      </c>
      <c r="CE17" s="77">
        <f t="shared" si="1"/>
        <v>41</v>
      </c>
      <c r="CF17" s="77">
        <f t="shared" si="1"/>
        <v>41</v>
      </c>
      <c r="CG17" s="77">
        <f t="shared" si="1"/>
        <v>41</v>
      </c>
      <c r="CH17" s="77">
        <f t="shared" si="1"/>
        <v>41</v>
      </c>
      <c r="CI17" s="77">
        <f t="shared" si="1"/>
        <v>41</v>
      </c>
      <c r="CJ17" s="77">
        <f t="shared" si="1"/>
        <v>41</v>
      </c>
      <c r="CK17" s="77">
        <f t="shared" si="1"/>
        <v>41</v>
      </c>
      <c r="CL17" s="77">
        <f t="shared" si="1"/>
        <v>41</v>
      </c>
      <c r="CM17" s="77">
        <f t="shared" si="1"/>
        <v>41</v>
      </c>
      <c r="CN17" s="77">
        <f t="shared" si="1"/>
        <v>41</v>
      </c>
      <c r="CO17" s="77">
        <f t="shared" si="1"/>
        <v>41</v>
      </c>
      <c r="CP17" s="77">
        <f t="shared" si="1"/>
        <v>41</v>
      </c>
      <c r="CQ17" s="77">
        <f t="shared" si="1"/>
        <v>41</v>
      </c>
      <c r="CR17" s="77">
        <f t="shared" si="1"/>
        <v>41</v>
      </c>
      <c r="CS17" s="77">
        <f t="shared" si="1"/>
        <v>41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934.23199999999986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884.13300000000004</v>
      </c>
      <c r="C20" s="88">
        <v>884.37900000000013</v>
      </c>
      <c r="D20" s="88">
        <v>884.22499999999991</v>
      </c>
      <c r="E20" s="88">
        <v>883.94900000000007</v>
      </c>
      <c r="F20" s="88">
        <v>883.36799999999994</v>
      </c>
      <c r="G20" s="88">
        <v>883.11099999999999</v>
      </c>
      <c r="H20" s="88">
        <v>883.41399999999999</v>
      </c>
      <c r="I20" s="88">
        <v>882.87099999999998</v>
      </c>
      <c r="J20" s="88">
        <v>858.65100000000007</v>
      </c>
      <c r="K20" s="88">
        <v>858.94399999999996</v>
      </c>
      <c r="L20" s="88">
        <v>859.37299999999993</v>
      </c>
      <c r="M20" s="88">
        <v>859.05000000000007</v>
      </c>
      <c r="N20" s="88">
        <v>844.13599999999985</v>
      </c>
      <c r="O20" s="88">
        <v>844.45299999999997</v>
      </c>
      <c r="P20" s="88">
        <v>844.52699999999993</v>
      </c>
      <c r="Q20" s="88">
        <v>844.45900000000006</v>
      </c>
      <c r="R20" s="88">
        <v>842.94700000000012</v>
      </c>
      <c r="S20" s="88">
        <v>842.64499999999998</v>
      </c>
      <c r="T20" s="88">
        <v>841.29300000000001</v>
      </c>
      <c r="U20" s="88">
        <v>841.49199999999996</v>
      </c>
      <c r="V20" s="88">
        <v>834.45100000000002</v>
      </c>
      <c r="W20" s="88">
        <v>833.51799999999992</v>
      </c>
      <c r="X20" s="88">
        <v>824.79399999999998</v>
      </c>
      <c r="Y20" s="88">
        <v>825.51799999999992</v>
      </c>
      <c r="Z20" s="88">
        <v>762.13600000000008</v>
      </c>
      <c r="AA20" s="88">
        <v>762.56399999999996</v>
      </c>
      <c r="AB20" s="88">
        <v>762.53300000000013</v>
      </c>
      <c r="AC20" s="88">
        <v>762.57899999999995</v>
      </c>
      <c r="AD20" s="88">
        <v>776.73900000000003</v>
      </c>
      <c r="AE20" s="88">
        <v>776.99800000000005</v>
      </c>
      <c r="AF20" s="88">
        <v>776.98400000000004</v>
      </c>
      <c r="AG20" s="88">
        <v>776.57</v>
      </c>
      <c r="AH20" s="88">
        <v>759.27800000000002</v>
      </c>
      <c r="AI20" s="88">
        <v>759.11799999999994</v>
      </c>
      <c r="AJ20" s="88">
        <v>758.43500000000006</v>
      </c>
      <c r="AK20" s="88">
        <v>758.423</v>
      </c>
      <c r="AL20" s="88">
        <v>796.13499999999988</v>
      </c>
      <c r="AM20" s="88">
        <v>795.91599999999994</v>
      </c>
      <c r="AN20" s="88">
        <v>796.46199999999999</v>
      </c>
      <c r="AO20" s="88">
        <v>796.69</v>
      </c>
      <c r="AP20" s="88">
        <v>798.51700000000005</v>
      </c>
      <c r="AQ20" s="88">
        <v>798.68900000000008</v>
      </c>
      <c r="AR20" s="88">
        <v>797.99599999999987</v>
      </c>
      <c r="AS20" s="88">
        <v>797.96100000000001</v>
      </c>
      <c r="AT20" s="88">
        <v>796.428</v>
      </c>
      <c r="AU20" s="88">
        <v>796.64600000000007</v>
      </c>
      <c r="AV20" s="88">
        <v>796.5870000000001</v>
      </c>
      <c r="AW20" s="88">
        <v>796.77299999999991</v>
      </c>
      <c r="AX20" s="88">
        <v>798.995</v>
      </c>
      <c r="AY20" s="88">
        <v>799.31</v>
      </c>
      <c r="AZ20" s="88">
        <v>799.06900000000007</v>
      </c>
      <c r="BA20" s="88">
        <v>798.86200000000008</v>
      </c>
      <c r="BB20" s="88">
        <v>718.75299999999993</v>
      </c>
      <c r="BC20" s="88">
        <v>719.05</v>
      </c>
      <c r="BD20" s="88">
        <v>719.42300000000012</v>
      </c>
      <c r="BE20" s="88">
        <v>718.61699999999985</v>
      </c>
      <c r="BF20" s="88">
        <v>710.13300000000004</v>
      </c>
      <c r="BG20" s="88">
        <v>710.21500000000003</v>
      </c>
      <c r="BH20" s="88">
        <v>710.82100000000003</v>
      </c>
      <c r="BI20" s="88">
        <v>711.78499999999997</v>
      </c>
      <c r="BJ20" s="88">
        <v>696.69199999999989</v>
      </c>
      <c r="BK20" s="88">
        <v>697.12499999999989</v>
      </c>
      <c r="BL20" s="88">
        <v>697.18000000000006</v>
      </c>
      <c r="BM20" s="88">
        <v>697.26</v>
      </c>
      <c r="BN20" s="88">
        <v>662.38099999999997</v>
      </c>
      <c r="BO20" s="88">
        <v>662.68099999999993</v>
      </c>
      <c r="BP20" s="88">
        <v>663.12200000000007</v>
      </c>
      <c r="BQ20" s="88">
        <v>662.73099999999999</v>
      </c>
      <c r="BR20" s="88">
        <v>681.47700000000009</v>
      </c>
      <c r="BS20" s="88">
        <v>681.01600000000008</v>
      </c>
      <c r="BT20" s="88">
        <v>681.125</v>
      </c>
      <c r="BU20" s="88">
        <v>681.77400000000011</v>
      </c>
      <c r="BV20" s="88">
        <v>679.61200000000008</v>
      </c>
      <c r="BW20" s="88">
        <v>679.87599999999998</v>
      </c>
      <c r="BX20" s="88">
        <v>679.96100000000001</v>
      </c>
      <c r="BY20" s="88">
        <v>680.38300000000004</v>
      </c>
      <c r="BZ20" s="88">
        <v>679.49999999999989</v>
      </c>
      <c r="CA20" s="88">
        <v>680.44799999999998</v>
      </c>
      <c r="CB20" s="88">
        <v>680.08199999999999</v>
      </c>
      <c r="CC20" s="88">
        <v>681.11700000000008</v>
      </c>
      <c r="CD20" s="88">
        <v>683.47700000000009</v>
      </c>
      <c r="CE20" s="88">
        <v>684.15699999999993</v>
      </c>
      <c r="CF20" s="88">
        <v>684.19399999999996</v>
      </c>
      <c r="CG20" s="88">
        <v>683.26</v>
      </c>
      <c r="CH20" s="88">
        <v>806.91599999999994</v>
      </c>
      <c r="CI20" s="88">
        <v>805.9369999999999</v>
      </c>
      <c r="CJ20" s="88">
        <v>806.08399999999995</v>
      </c>
      <c r="CK20" s="88">
        <v>804.26199999999994</v>
      </c>
      <c r="CL20" s="88">
        <v>820.67100000000005</v>
      </c>
      <c r="CM20" s="88">
        <v>819.42099999999994</v>
      </c>
      <c r="CN20" s="88">
        <v>818.22299999999996</v>
      </c>
      <c r="CO20" s="88">
        <v>818.87799999999993</v>
      </c>
      <c r="CP20" s="88">
        <v>879.68400000000008</v>
      </c>
      <c r="CQ20" s="88">
        <v>880.33500000000004</v>
      </c>
      <c r="CR20" s="88">
        <v>880.18099999999993</v>
      </c>
      <c r="CS20" s="88">
        <v>880.88699999999994</v>
      </c>
      <c r="CT20" s="89"/>
      <c r="CU20" s="89"/>
      <c r="CV20" s="89"/>
      <c r="CW20" s="90"/>
      <c r="CX20" s="91">
        <f t="array" ref="CX20">SUMPRODUCT(B20:CW20*0.25)</f>
        <v>18651.000250000005</v>
      </c>
    </row>
    <row r="21" spans="1:102" ht="24.95" customHeight="1" x14ac:dyDescent="0.2">
      <c r="A21" s="92" t="s">
        <v>17</v>
      </c>
      <c r="B21" s="93">
        <v>1119.913</v>
      </c>
      <c r="C21" s="94">
        <v>1108.5260000000003</v>
      </c>
      <c r="D21" s="94">
        <v>1112.3339999999998</v>
      </c>
      <c r="E21" s="94">
        <v>1107.7799999999997</v>
      </c>
      <c r="F21" s="94">
        <v>1095.8910000000003</v>
      </c>
      <c r="G21" s="94">
        <v>1099.9630000000002</v>
      </c>
      <c r="H21" s="94">
        <v>1097.8369999999998</v>
      </c>
      <c r="I21" s="94">
        <v>1096.663</v>
      </c>
      <c r="J21" s="94">
        <v>1091.2479999999998</v>
      </c>
      <c r="K21" s="94">
        <v>1090.0640000000003</v>
      </c>
      <c r="L21" s="94">
        <v>1089.184</v>
      </c>
      <c r="M21" s="94">
        <v>1090.8810000000001</v>
      </c>
      <c r="N21" s="94">
        <v>1095.5039999999997</v>
      </c>
      <c r="O21" s="94">
        <v>1090.452</v>
      </c>
      <c r="P21" s="94">
        <v>1091.3569999999997</v>
      </c>
      <c r="Q21" s="94">
        <v>1093.9430000000002</v>
      </c>
      <c r="R21" s="94">
        <v>1127.5419999999999</v>
      </c>
      <c r="S21" s="94">
        <v>1134.2059999999999</v>
      </c>
      <c r="T21" s="94">
        <v>1135.2279999999998</v>
      </c>
      <c r="U21" s="94">
        <v>1149.431</v>
      </c>
      <c r="V21" s="94">
        <v>1253.7690000000002</v>
      </c>
      <c r="W21" s="94">
        <v>1276.402</v>
      </c>
      <c r="X21" s="94">
        <v>1299.4960000000001</v>
      </c>
      <c r="Y21" s="94">
        <v>1322.5600000000002</v>
      </c>
      <c r="Z21" s="94">
        <v>1441.6119999999996</v>
      </c>
      <c r="AA21" s="94">
        <v>1471.069</v>
      </c>
      <c r="AB21" s="94">
        <v>1495.9010000000001</v>
      </c>
      <c r="AC21" s="94">
        <v>1512.749</v>
      </c>
      <c r="AD21" s="94">
        <v>1590.646</v>
      </c>
      <c r="AE21" s="94">
        <v>1605.5669999999996</v>
      </c>
      <c r="AF21" s="94">
        <v>1615.9360000000001</v>
      </c>
      <c r="AG21" s="94">
        <v>1608.2270000000003</v>
      </c>
      <c r="AH21" s="94">
        <v>1643.5759999999998</v>
      </c>
      <c r="AI21" s="94">
        <v>1642.2190000000001</v>
      </c>
      <c r="AJ21" s="94">
        <v>1639.6119999999999</v>
      </c>
      <c r="AK21" s="94">
        <v>1637.6299999999999</v>
      </c>
      <c r="AL21" s="94">
        <v>1620.2929999999999</v>
      </c>
      <c r="AM21" s="94">
        <v>1615.2130000000002</v>
      </c>
      <c r="AN21" s="94">
        <v>1611.9820000000002</v>
      </c>
      <c r="AO21" s="94">
        <v>1599.2529999999997</v>
      </c>
      <c r="AP21" s="94">
        <v>1583.028</v>
      </c>
      <c r="AQ21" s="94">
        <v>1574.519</v>
      </c>
      <c r="AR21" s="94">
        <v>1570.9309999999996</v>
      </c>
      <c r="AS21" s="94">
        <v>1574.7090000000001</v>
      </c>
      <c r="AT21" s="94">
        <v>1571.3000000000002</v>
      </c>
      <c r="AU21" s="94">
        <v>1571.4380000000001</v>
      </c>
      <c r="AV21" s="94">
        <v>1572.4999999999998</v>
      </c>
      <c r="AW21" s="94">
        <v>1576.2059999999999</v>
      </c>
      <c r="AX21" s="94">
        <v>1567.8789999999999</v>
      </c>
      <c r="AY21" s="94">
        <v>1567.5139999999999</v>
      </c>
      <c r="AZ21" s="94">
        <v>1574.2060000000001</v>
      </c>
      <c r="BA21" s="94">
        <v>1570.7180000000001</v>
      </c>
      <c r="BB21" s="94">
        <v>1554.2749999999999</v>
      </c>
      <c r="BC21" s="94">
        <v>1557.8240000000001</v>
      </c>
      <c r="BD21" s="94">
        <v>1552.4380000000001</v>
      </c>
      <c r="BE21" s="94">
        <v>1544.2890000000002</v>
      </c>
      <c r="BF21" s="94">
        <v>1520.702</v>
      </c>
      <c r="BG21" s="94">
        <v>1511.672</v>
      </c>
      <c r="BH21" s="94">
        <v>1508.71</v>
      </c>
      <c r="BI21" s="94">
        <v>1496.3679999999999</v>
      </c>
      <c r="BJ21" s="94">
        <v>1467.346</v>
      </c>
      <c r="BK21" s="94">
        <v>1466.29</v>
      </c>
      <c r="BL21" s="94">
        <v>1462.3899999999999</v>
      </c>
      <c r="BM21" s="94">
        <v>1456.7809999999999</v>
      </c>
      <c r="BN21" s="94">
        <v>1486.1479999999999</v>
      </c>
      <c r="BO21" s="94">
        <v>1488.5940000000001</v>
      </c>
      <c r="BP21" s="94">
        <v>1487.4739999999999</v>
      </c>
      <c r="BQ21" s="94">
        <v>1484.6190000000004</v>
      </c>
      <c r="BR21" s="94">
        <v>1461.5970000000002</v>
      </c>
      <c r="BS21" s="94">
        <v>1461.722</v>
      </c>
      <c r="BT21" s="94">
        <v>1460.402</v>
      </c>
      <c r="BU21" s="94">
        <v>1457.6260000000002</v>
      </c>
      <c r="BV21" s="94">
        <v>1428.182</v>
      </c>
      <c r="BW21" s="94">
        <v>1425.7109999999998</v>
      </c>
      <c r="BX21" s="94">
        <v>1422.1759999999999</v>
      </c>
      <c r="BY21" s="94">
        <v>1417.6509999999998</v>
      </c>
      <c r="BZ21" s="94">
        <v>1394.6659999999999</v>
      </c>
      <c r="CA21" s="94">
        <v>1389.8609999999999</v>
      </c>
      <c r="CB21" s="94">
        <v>1386.8400000000001</v>
      </c>
      <c r="CC21" s="94">
        <v>1379.752</v>
      </c>
      <c r="CD21" s="94">
        <v>1323.943</v>
      </c>
      <c r="CE21" s="94">
        <v>1305.2719999999999</v>
      </c>
      <c r="CF21" s="94">
        <v>1286.3480000000002</v>
      </c>
      <c r="CG21" s="94">
        <v>1262.67</v>
      </c>
      <c r="CH21" s="94">
        <v>1210.3</v>
      </c>
      <c r="CI21" s="94">
        <v>1201.299</v>
      </c>
      <c r="CJ21" s="94">
        <v>1194.2939999999999</v>
      </c>
      <c r="CK21" s="94">
        <v>1181.3480000000002</v>
      </c>
      <c r="CL21" s="94">
        <v>1151.4649999999999</v>
      </c>
      <c r="CM21" s="94">
        <v>1151.1819999999998</v>
      </c>
      <c r="CN21" s="94">
        <v>1147.1079999999997</v>
      </c>
      <c r="CO21" s="94">
        <v>1141.6819999999998</v>
      </c>
      <c r="CP21" s="94">
        <v>1110.6220000000001</v>
      </c>
      <c r="CQ21" s="94">
        <v>1122.5029999999999</v>
      </c>
      <c r="CR21" s="94">
        <v>1126.1430000000005</v>
      </c>
      <c r="CS21" s="94">
        <v>1120.3210000000001</v>
      </c>
      <c r="CT21" s="95"/>
      <c r="CU21" s="95"/>
      <c r="CV21" s="95"/>
      <c r="CW21" s="96"/>
      <c r="CX21" s="97">
        <f t="array" ref="CX21">SUMPRODUCT(B21:CW21*0.25)</f>
        <v>32916.30324999999</v>
      </c>
    </row>
    <row r="22" spans="1:102" ht="24.95" customHeight="1" x14ac:dyDescent="0.2">
      <c r="A22" s="92" t="s">
        <v>18</v>
      </c>
      <c r="B22" s="98">
        <v>2263.6839999999997</v>
      </c>
      <c r="C22" s="99">
        <v>2230.4859999999999</v>
      </c>
      <c r="D22" s="99">
        <v>2212.2959999999998</v>
      </c>
      <c r="E22" s="99">
        <v>2167.0660000000003</v>
      </c>
      <c r="F22" s="99">
        <v>2177.7469999999998</v>
      </c>
      <c r="G22" s="99">
        <v>2156.0300000000002</v>
      </c>
      <c r="H22" s="99">
        <v>2136.241</v>
      </c>
      <c r="I22" s="99">
        <v>2111.9589999999998</v>
      </c>
      <c r="J22" s="99">
        <v>2119.5099999999998</v>
      </c>
      <c r="K22" s="99">
        <v>2095.4849999999997</v>
      </c>
      <c r="L22" s="99">
        <v>2086.8889999999997</v>
      </c>
      <c r="M22" s="99">
        <v>2074.7619999999997</v>
      </c>
      <c r="N22" s="99">
        <v>2072.1869999999999</v>
      </c>
      <c r="O22" s="99">
        <v>2068.0820000000003</v>
      </c>
      <c r="P22" s="99">
        <v>2070.4969999999998</v>
      </c>
      <c r="Q22" s="99">
        <v>2101.6189999999997</v>
      </c>
      <c r="R22" s="99">
        <v>2152.3870000000002</v>
      </c>
      <c r="S22" s="99">
        <v>2196.9969999999998</v>
      </c>
      <c r="T22" s="99">
        <v>2223.7419999999997</v>
      </c>
      <c r="U22" s="99">
        <v>2312.37</v>
      </c>
      <c r="V22" s="99">
        <v>2394.4569999999994</v>
      </c>
      <c r="W22" s="99">
        <v>2500.002</v>
      </c>
      <c r="X22" s="99">
        <v>2587.3709999999996</v>
      </c>
      <c r="Y22" s="99">
        <v>2728.3939999999998</v>
      </c>
      <c r="Z22" s="99">
        <v>2851.3180000000002</v>
      </c>
      <c r="AA22" s="99">
        <v>2989.6749999999997</v>
      </c>
      <c r="AB22" s="99">
        <v>3031.2689999999998</v>
      </c>
      <c r="AC22" s="99">
        <v>3092.0529999999994</v>
      </c>
      <c r="AD22" s="99">
        <v>3115.9649999999997</v>
      </c>
      <c r="AE22" s="99">
        <v>3195.029</v>
      </c>
      <c r="AF22" s="99">
        <v>3256.913</v>
      </c>
      <c r="AG22" s="99">
        <v>3310.431</v>
      </c>
      <c r="AH22" s="99">
        <v>3404.8380000000002</v>
      </c>
      <c r="AI22" s="99">
        <v>3467.3530000000001</v>
      </c>
      <c r="AJ22" s="99">
        <v>3513.4139999999998</v>
      </c>
      <c r="AK22" s="99">
        <v>3550.0340000000001</v>
      </c>
      <c r="AL22" s="99">
        <v>3582.3799999999997</v>
      </c>
      <c r="AM22" s="99">
        <v>3607.2190000000001</v>
      </c>
      <c r="AN22" s="99">
        <v>3630.3829999999998</v>
      </c>
      <c r="AO22" s="99">
        <v>3656.5489999999995</v>
      </c>
      <c r="AP22" s="99">
        <v>3697.9059999999999</v>
      </c>
      <c r="AQ22" s="99">
        <v>3713.2120000000004</v>
      </c>
      <c r="AR22" s="99">
        <v>3737.8429999999998</v>
      </c>
      <c r="AS22" s="99">
        <v>3758.3820000000001</v>
      </c>
      <c r="AT22" s="99">
        <v>3762.2419999999997</v>
      </c>
      <c r="AU22" s="99">
        <v>3779.3419999999996</v>
      </c>
      <c r="AV22" s="99">
        <v>3783.4319999999998</v>
      </c>
      <c r="AW22" s="99">
        <v>3769.7809999999995</v>
      </c>
      <c r="AX22" s="99">
        <v>3745.846</v>
      </c>
      <c r="AY22" s="99">
        <v>3730.4920000000002</v>
      </c>
      <c r="AZ22" s="99">
        <v>3708.9610000000002</v>
      </c>
      <c r="BA22" s="99">
        <v>3677.8840000000005</v>
      </c>
      <c r="BB22" s="99">
        <v>3651.9500000000003</v>
      </c>
      <c r="BC22" s="99">
        <v>3611.6889999999994</v>
      </c>
      <c r="BD22" s="99">
        <v>3584.2799999999997</v>
      </c>
      <c r="BE22" s="99">
        <v>3570.962</v>
      </c>
      <c r="BF22" s="99">
        <v>3578.2689999999998</v>
      </c>
      <c r="BG22" s="99">
        <v>3562.5499999999997</v>
      </c>
      <c r="BH22" s="99">
        <v>3565.5099999999993</v>
      </c>
      <c r="BI22" s="99">
        <v>3589.7489999999998</v>
      </c>
      <c r="BJ22" s="99">
        <v>3623.06</v>
      </c>
      <c r="BK22" s="99">
        <v>3655.9550000000004</v>
      </c>
      <c r="BL22" s="99">
        <v>3685.5010000000002</v>
      </c>
      <c r="BM22" s="99">
        <v>3742.1309999999999</v>
      </c>
      <c r="BN22" s="99">
        <v>3867.6259999999997</v>
      </c>
      <c r="BO22" s="99">
        <v>3966.2059999999997</v>
      </c>
      <c r="BP22" s="99">
        <v>4028.5369999999998</v>
      </c>
      <c r="BQ22" s="99">
        <v>4077.4539999999997</v>
      </c>
      <c r="BR22" s="99">
        <v>4140.0780000000004</v>
      </c>
      <c r="BS22" s="99">
        <v>4138.8690000000006</v>
      </c>
      <c r="BT22" s="99">
        <v>4147.3499999999995</v>
      </c>
      <c r="BU22" s="99">
        <v>4150.3190000000004</v>
      </c>
      <c r="BV22" s="99">
        <v>4166.813000000001</v>
      </c>
      <c r="BW22" s="99">
        <v>4169.4970000000003</v>
      </c>
      <c r="BX22" s="99">
        <v>4130.2969999999996</v>
      </c>
      <c r="BY22" s="99">
        <v>4139.3620000000001</v>
      </c>
      <c r="BZ22" s="99">
        <v>4094.732</v>
      </c>
      <c r="CA22" s="99">
        <v>4089.4290000000001</v>
      </c>
      <c r="CB22" s="99">
        <v>4046.8809999999999</v>
      </c>
      <c r="CC22" s="99">
        <v>3970.5529999999994</v>
      </c>
      <c r="CD22" s="99">
        <v>3887.7329999999997</v>
      </c>
      <c r="CE22" s="99">
        <v>3801.2019999999998</v>
      </c>
      <c r="CF22" s="99">
        <v>3753.4340000000002</v>
      </c>
      <c r="CG22" s="99">
        <v>3613.933</v>
      </c>
      <c r="CH22" s="99">
        <v>3518.3729999999996</v>
      </c>
      <c r="CI22" s="99">
        <v>3398.9630000000006</v>
      </c>
      <c r="CJ22" s="99">
        <v>3312.4069999999997</v>
      </c>
      <c r="CK22" s="99">
        <v>3202.5139999999997</v>
      </c>
      <c r="CL22" s="99">
        <v>3021.1719999999996</v>
      </c>
      <c r="CM22" s="99">
        <v>2957.9000000000005</v>
      </c>
      <c r="CN22" s="99">
        <v>2887.1029999999996</v>
      </c>
      <c r="CO22" s="99">
        <v>2809.0189999999998</v>
      </c>
      <c r="CP22" s="99">
        <v>2669.444</v>
      </c>
      <c r="CQ22" s="99">
        <v>2596.0849999999996</v>
      </c>
      <c r="CR22" s="99">
        <v>2547.1299999999997</v>
      </c>
      <c r="CS22" s="99">
        <v>2484.3809999999999</v>
      </c>
      <c r="CT22" s="100"/>
      <c r="CU22" s="100"/>
      <c r="CV22" s="100"/>
      <c r="CW22" s="96"/>
      <c r="CX22" s="97">
        <f t="array" ref="CX22">SUMPRODUCT(B22:CW22*0.25)</f>
        <v>77641.702000000019</v>
      </c>
    </row>
    <row r="23" spans="1:102" ht="24.95" customHeight="1" x14ac:dyDescent="0.2">
      <c r="A23" s="101" t="s">
        <v>19</v>
      </c>
      <c r="B23" s="99">
        <v>110</v>
      </c>
      <c r="C23" s="99">
        <v>110</v>
      </c>
      <c r="D23" s="99">
        <v>110</v>
      </c>
      <c r="E23" s="99">
        <v>110</v>
      </c>
      <c r="F23" s="99">
        <v>110</v>
      </c>
      <c r="G23" s="99">
        <v>110</v>
      </c>
      <c r="H23" s="99">
        <v>110</v>
      </c>
      <c r="I23" s="99">
        <v>110</v>
      </c>
      <c r="J23" s="99">
        <v>110</v>
      </c>
      <c r="K23" s="99">
        <v>110</v>
      </c>
      <c r="L23" s="99">
        <v>110</v>
      </c>
      <c r="M23" s="99">
        <v>110</v>
      </c>
      <c r="N23" s="99">
        <v>110</v>
      </c>
      <c r="O23" s="99">
        <v>110</v>
      </c>
      <c r="P23" s="99">
        <v>110</v>
      </c>
      <c r="Q23" s="99">
        <v>110</v>
      </c>
      <c r="R23" s="99">
        <v>110</v>
      </c>
      <c r="S23" s="99">
        <v>110</v>
      </c>
      <c r="T23" s="99">
        <v>110</v>
      </c>
      <c r="U23" s="99">
        <v>110</v>
      </c>
      <c r="V23" s="99">
        <v>110</v>
      </c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577.5</v>
      </c>
    </row>
    <row r="24" spans="1:102" ht="24.95" customHeight="1" x14ac:dyDescent="0.2">
      <c r="A24" s="104" t="s">
        <v>20</v>
      </c>
      <c r="B24" s="94">
        <v>104</v>
      </c>
      <c r="C24" s="94">
        <v>102</v>
      </c>
      <c r="D24" s="94">
        <v>101</v>
      </c>
      <c r="E24" s="94">
        <v>100</v>
      </c>
      <c r="F24" s="94">
        <v>100</v>
      </c>
      <c r="G24" s="94">
        <v>100</v>
      </c>
      <c r="H24" s="94">
        <v>99</v>
      </c>
      <c r="I24" s="94">
        <v>99</v>
      </c>
      <c r="J24" s="94">
        <v>98</v>
      </c>
      <c r="K24" s="94">
        <v>97</v>
      </c>
      <c r="L24" s="94">
        <v>97</v>
      </c>
      <c r="M24" s="94">
        <v>97</v>
      </c>
      <c r="N24" s="94">
        <v>97</v>
      </c>
      <c r="O24" s="94">
        <v>97</v>
      </c>
      <c r="P24" s="94">
        <v>97</v>
      </c>
      <c r="Q24" s="94">
        <v>97</v>
      </c>
      <c r="R24" s="94">
        <v>97</v>
      </c>
      <c r="S24" s="94">
        <v>98</v>
      </c>
      <c r="T24" s="94">
        <v>100</v>
      </c>
      <c r="U24" s="94">
        <v>102</v>
      </c>
      <c r="V24" s="94">
        <v>105</v>
      </c>
      <c r="W24" s="94">
        <v>109</v>
      </c>
      <c r="X24" s="94">
        <v>113</v>
      </c>
      <c r="Y24" s="94">
        <v>118</v>
      </c>
      <c r="Z24" s="94">
        <v>122</v>
      </c>
      <c r="AA24" s="94">
        <v>126</v>
      </c>
      <c r="AB24" s="94">
        <v>129</v>
      </c>
      <c r="AC24" s="94">
        <v>130</v>
      </c>
      <c r="AD24" s="94">
        <v>130</v>
      </c>
      <c r="AE24" s="94">
        <v>130</v>
      </c>
      <c r="AF24" s="94">
        <v>130</v>
      </c>
      <c r="AG24" s="94">
        <v>130</v>
      </c>
      <c r="AH24" s="94">
        <v>131</v>
      </c>
      <c r="AI24" s="94">
        <v>131</v>
      </c>
      <c r="AJ24" s="94">
        <v>131</v>
      </c>
      <c r="AK24" s="94">
        <v>130</v>
      </c>
      <c r="AL24" s="94">
        <v>130</v>
      </c>
      <c r="AM24" s="94">
        <v>129</v>
      </c>
      <c r="AN24" s="94">
        <v>129</v>
      </c>
      <c r="AO24" s="94">
        <v>128</v>
      </c>
      <c r="AP24" s="94">
        <v>127</v>
      </c>
      <c r="AQ24" s="94">
        <v>127</v>
      </c>
      <c r="AR24" s="94">
        <v>127</v>
      </c>
      <c r="AS24" s="94">
        <v>127</v>
      </c>
      <c r="AT24" s="94">
        <v>127</v>
      </c>
      <c r="AU24" s="94">
        <v>127</v>
      </c>
      <c r="AV24" s="94">
        <v>127</v>
      </c>
      <c r="AW24" s="94">
        <v>127</v>
      </c>
      <c r="AX24" s="94">
        <v>127</v>
      </c>
      <c r="AY24" s="94">
        <v>127</v>
      </c>
      <c r="AZ24" s="94">
        <v>127</v>
      </c>
      <c r="BA24" s="94">
        <v>127</v>
      </c>
      <c r="BB24" s="94">
        <v>126</v>
      </c>
      <c r="BC24" s="94">
        <v>126</v>
      </c>
      <c r="BD24" s="94">
        <v>126</v>
      </c>
      <c r="BE24" s="94">
        <v>127</v>
      </c>
      <c r="BF24" s="94">
        <v>129</v>
      </c>
      <c r="BG24" s="94">
        <v>131</v>
      </c>
      <c r="BH24" s="94">
        <v>133</v>
      </c>
      <c r="BI24" s="94">
        <v>135</v>
      </c>
      <c r="BJ24" s="94">
        <v>138</v>
      </c>
      <c r="BK24" s="94">
        <v>141</v>
      </c>
      <c r="BL24" s="94">
        <v>143</v>
      </c>
      <c r="BM24" s="94">
        <v>146</v>
      </c>
      <c r="BN24" s="94">
        <v>149</v>
      </c>
      <c r="BO24" s="94">
        <v>152</v>
      </c>
      <c r="BP24" s="94">
        <v>154</v>
      </c>
      <c r="BQ24" s="94">
        <v>155</v>
      </c>
      <c r="BR24" s="94">
        <v>156</v>
      </c>
      <c r="BS24" s="94">
        <v>157</v>
      </c>
      <c r="BT24" s="94">
        <v>157</v>
      </c>
      <c r="BU24" s="94">
        <v>157</v>
      </c>
      <c r="BV24" s="94">
        <v>157</v>
      </c>
      <c r="BW24" s="94">
        <v>157</v>
      </c>
      <c r="BX24" s="94">
        <v>157</v>
      </c>
      <c r="BY24" s="94">
        <v>157</v>
      </c>
      <c r="BZ24" s="94">
        <v>156</v>
      </c>
      <c r="CA24" s="94">
        <v>156</v>
      </c>
      <c r="CB24" s="94">
        <v>154</v>
      </c>
      <c r="CC24" s="94">
        <v>153</v>
      </c>
      <c r="CD24" s="94">
        <v>150</v>
      </c>
      <c r="CE24" s="94">
        <v>148</v>
      </c>
      <c r="CF24" s="94">
        <v>145</v>
      </c>
      <c r="CG24" s="94">
        <v>142</v>
      </c>
      <c r="CH24" s="94">
        <v>138</v>
      </c>
      <c r="CI24" s="94">
        <v>135</v>
      </c>
      <c r="CJ24" s="94">
        <v>132</v>
      </c>
      <c r="CK24" s="94">
        <v>130</v>
      </c>
      <c r="CL24" s="94">
        <v>127</v>
      </c>
      <c r="CM24" s="94">
        <v>125</v>
      </c>
      <c r="CN24" s="94">
        <v>123</v>
      </c>
      <c r="CO24" s="94">
        <v>120</v>
      </c>
      <c r="CP24" s="94">
        <v>118</v>
      </c>
      <c r="CQ24" s="94">
        <v>116</v>
      </c>
      <c r="CR24" s="94">
        <v>113</v>
      </c>
      <c r="CS24" s="94">
        <v>111</v>
      </c>
      <c r="CT24" s="94"/>
      <c r="CU24" s="94"/>
      <c r="CV24" s="94"/>
      <c r="CW24" s="94"/>
      <c r="CX24" s="97">
        <f t="array" ref="CX24">SUMPRODUCT(B24:CW24*0.25)</f>
        <v>3043</v>
      </c>
    </row>
    <row r="25" spans="1:102" ht="24.95" customHeight="1" x14ac:dyDescent="0.2">
      <c r="A25" s="104" t="s">
        <v>21</v>
      </c>
      <c r="B25" s="94">
        <v>214</v>
      </c>
      <c r="C25" s="94">
        <v>214</v>
      </c>
      <c r="D25" s="94">
        <v>214</v>
      </c>
      <c r="E25" s="94">
        <v>214</v>
      </c>
      <c r="F25" s="94">
        <v>198.00000000000003</v>
      </c>
      <c r="G25" s="94">
        <v>198.00000000000003</v>
      </c>
      <c r="H25" s="94">
        <v>198.00000000000003</v>
      </c>
      <c r="I25" s="94">
        <v>198.00000000000003</v>
      </c>
      <c r="J25" s="94">
        <v>193</v>
      </c>
      <c r="K25" s="94">
        <v>193</v>
      </c>
      <c r="L25" s="94">
        <v>193</v>
      </c>
      <c r="M25" s="94">
        <v>193</v>
      </c>
      <c r="N25" s="94">
        <v>197</v>
      </c>
      <c r="O25" s="94">
        <v>197</v>
      </c>
      <c r="P25" s="94">
        <v>197</v>
      </c>
      <c r="Q25" s="94">
        <v>197</v>
      </c>
      <c r="R25" s="94">
        <v>205</v>
      </c>
      <c r="S25" s="94">
        <v>205</v>
      </c>
      <c r="T25" s="94">
        <v>205</v>
      </c>
      <c r="U25" s="94">
        <v>205</v>
      </c>
      <c r="V25" s="94">
        <v>230</v>
      </c>
      <c r="W25" s="94">
        <v>230</v>
      </c>
      <c r="X25" s="94">
        <v>230</v>
      </c>
      <c r="Y25" s="94">
        <v>230</v>
      </c>
      <c r="Z25" s="94">
        <v>256</v>
      </c>
      <c r="AA25" s="94">
        <v>256</v>
      </c>
      <c r="AB25" s="94">
        <v>256</v>
      </c>
      <c r="AC25" s="94">
        <v>256</v>
      </c>
      <c r="AD25" s="94">
        <v>279</v>
      </c>
      <c r="AE25" s="94">
        <v>279</v>
      </c>
      <c r="AF25" s="94">
        <v>279</v>
      </c>
      <c r="AG25" s="94">
        <v>279</v>
      </c>
      <c r="AH25" s="94">
        <v>288</v>
      </c>
      <c r="AI25" s="94">
        <v>288</v>
      </c>
      <c r="AJ25" s="94">
        <v>288</v>
      </c>
      <c r="AK25" s="94">
        <v>288</v>
      </c>
      <c r="AL25" s="94">
        <v>297</v>
      </c>
      <c r="AM25" s="94">
        <v>297</v>
      </c>
      <c r="AN25" s="94">
        <v>297</v>
      </c>
      <c r="AO25" s="94">
        <v>297</v>
      </c>
      <c r="AP25" s="94">
        <v>304.00000000000006</v>
      </c>
      <c r="AQ25" s="94">
        <v>304.00000000000006</v>
      </c>
      <c r="AR25" s="94">
        <v>304.00000000000006</v>
      </c>
      <c r="AS25" s="94">
        <v>304.00000000000006</v>
      </c>
      <c r="AT25" s="94">
        <v>311.00000000000006</v>
      </c>
      <c r="AU25" s="94">
        <v>311.00000000000006</v>
      </c>
      <c r="AV25" s="94">
        <v>311.00000000000006</v>
      </c>
      <c r="AW25" s="94">
        <v>311.00000000000006</v>
      </c>
      <c r="AX25" s="94">
        <v>315</v>
      </c>
      <c r="AY25" s="94">
        <v>315</v>
      </c>
      <c r="AZ25" s="94">
        <v>315</v>
      </c>
      <c r="BA25" s="94">
        <v>315</v>
      </c>
      <c r="BB25" s="94">
        <v>310</v>
      </c>
      <c r="BC25" s="94">
        <v>310</v>
      </c>
      <c r="BD25" s="94">
        <v>310</v>
      </c>
      <c r="BE25" s="94">
        <v>310</v>
      </c>
      <c r="BF25" s="94">
        <v>313</v>
      </c>
      <c r="BG25" s="94">
        <v>313</v>
      </c>
      <c r="BH25" s="94">
        <v>313</v>
      </c>
      <c r="BI25" s="94">
        <v>313</v>
      </c>
      <c r="BJ25" s="94">
        <v>324</v>
      </c>
      <c r="BK25" s="94">
        <v>324</v>
      </c>
      <c r="BL25" s="94">
        <v>324</v>
      </c>
      <c r="BM25" s="94">
        <v>324</v>
      </c>
      <c r="BN25" s="94">
        <v>351</v>
      </c>
      <c r="BO25" s="94">
        <v>351</v>
      </c>
      <c r="BP25" s="94">
        <v>351</v>
      </c>
      <c r="BQ25" s="94">
        <v>351</v>
      </c>
      <c r="BR25" s="94">
        <v>373</v>
      </c>
      <c r="BS25" s="94">
        <v>373</v>
      </c>
      <c r="BT25" s="94">
        <v>373</v>
      </c>
      <c r="BU25" s="94">
        <v>373</v>
      </c>
      <c r="BV25" s="94">
        <v>371</v>
      </c>
      <c r="BW25" s="94">
        <v>371</v>
      </c>
      <c r="BX25" s="94">
        <v>371</v>
      </c>
      <c r="BY25" s="94">
        <v>371</v>
      </c>
      <c r="BZ25" s="94">
        <v>361.99999999999994</v>
      </c>
      <c r="CA25" s="94">
        <v>361.99999999999994</v>
      </c>
      <c r="CB25" s="94">
        <v>361.99999999999994</v>
      </c>
      <c r="CC25" s="94">
        <v>361.99999999999994</v>
      </c>
      <c r="CD25" s="94">
        <v>339.00000000000006</v>
      </c>
      <c r="CE25" s="94">
        <v>339.00000000000006</v>
      </c>
      <c r="CF25" s="94">
        <v>339.00000000000006</v>
      </c>
      <c r="CG25" s="94">
        <v>339.00000000000006</v>
      </c>
      <c r="CH25" s="94">
        <v>301</v>
      </c>
      <c r="CI25" s="94">
        <v>301</v>
      </c>
      <c r="CJ25" s="94">
        <v>301</v>
      </c>
      <c r="CK25" s="94">
        <v>301</v>
      </c>
      <c r="CL25" s="94">
        <v>264</v>
      </c>
      <c r="CM25" s="94">
        <v>264</v>
      </c>
      <c r="CN25" s="94">
        <v>264</v>
      </c>
      <c r="CO25" s="94">
        <v>264</v>
      </c>
      <c r="CP25" s="94">
        <v>232.99999999999997</v>
      </c>
      <c r="CQ25" s="94">
        <v>232.99999999999997</v>
      </c>
      <c r="CR25" s="94">
        <v>232.99999999999997</v>
      </c>
      <c r="CS25" s="94">
        <v>232.99999999999997</v>
      </c>
      <c r="CT25" s="94"/>
      <c r="CU25" s="94"/>
      <c r="CV25" s="94"/>
      <c r="CW25" s="94"/>
      <c r="CX25" s="97">
        <f t="array" ref="CX25">SUMPRODUCT(B25:CW25*0.25)</f>
        <v>6828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4695.7299999999996</v>
      </c>
      <c r="C27" s="107">
        <f t="shared" ref="C27:BN27" si="2">SUM(C20:C26)</f>
        <v>4649.3910000000005</v>
      </c>
      <c r="D27" s="107">
        <f t="shared" si="2"/>
        <v>4633.8549999999996</v>
      </c>
      <c r="E27" s="107">
        <f t="shared" si="2"/>
        <v>4582.7950000000001</v>
      </c>
      <c r="F27" s="107">
        <f t="shared" si="2"/>
        <v>4565.0060000000003</v>
      </c>
      <c r="G27" s="107">
        <f t="shared" si="2"/>
        <v>4547.1040000000003</v>
      </c>
      <c r="H27" s="107">
        <f t="shared" si="2"/>
        <v>4524.4920000000002</v>
      </c>
      <c r="I27" s="107">
        <f t="shared" si="2"/>
        <v>4498.4930000000004</v>
      </c>
      <c r="J27" s="107">
        <f t="shared" si="2"/>
        <v>4470.4089999999997</v>
      </c>
      <c r="K27" s="107">
        <f t="shared" si="2"/>
        <v>4444.4930000000004</v>
      </c>
      <c r="L27" s="107">
        <f t="shared" si="2"/>
        <v>4435.4459999999999</v>
      </c>
      <c r="M27" s="107">
        <f t="shared" si="2"/>
        <v>4424.6929999999993</v>
      </c>
      <c r="N27" s="107">
        <f t="shared" si="2"/>
        <v>4415.8269999999993</v>
      </c>
      <c r="O27" s="107">
        <f t="shared" si="2"/>
        <v>4406.9870000000001</v>
      </c>
      <c r="P27" s="107">
        <f t="shared" si="2"/>
        <v>4410.3809999999994</v>
      </c>
      <c r="Q27" s="107">
        <f t="shared" si="2"/>
        <v>4444.0209999999997</v>
      </c>
      <c r="R27" s="107">
        <f t="shared" si="2"/>
        <v>4534.8760000000002</v>
      </c>
      <c r="S27" s="107">
        <f t="shared" si="2"/>
        <v>4586.848</v>
      </c>
      <c r="T27" s="107">
        <f t="shared" si="2"/>
        <v>4615.262999999999</v>
      </c>
      <c r="U27" s="107">
        <f t="shared" si="2"/>
        <v>4720.2929999999997</v>
      </c>
      <c r="V27" s="107">
        <f t="shared" si="2"/>
        <v>4927.6769999999997</v>
      </c>
      <c r="W27" s="107">
        <f t="shared" si="2"/>
        <v>4948.9220000000005</v>
      </c>
      <c r="X27" s="107">
        <f t="shared" si="2"/>
        <v>5054.6610000000001</v>
      </c>
      <c r="Y27" s="107">
        <f t="shared" si="2"/>
        <v>5224.4719999999998</v>
      </c>
      <c r="Z27" s="107">
        <f t="shared" si="2"/>
        <v>5433.0659999999998</v>
      </c>
      <c r="AA27" s="107">
        <f t="shared" si="2"/>
        <v>5605.3079999999991</v>
      </c>
      <c r="AB27" s="107">
        <f t="shared" si="2"/>
        <v>5674.7029999999995</v>
      </c>
      <c r="AC27" s="107">
        <f t="shared" si="2"/>
        <v>5753.3809999999994</v>
      </c>
      <c r="AD27" s="107">
        <f t="shared" si="2"/>
        <v>5892.35</v>
      </c>
      <c r="AE27" s="107">
        <f t="shared" si="2"/>
        <v>5986.5939999999991</v>
      </c>
      <c r="AF27" s="107">
        <f t="shared" si="2"/>
        <v>6058.8330000000005</v>
      </c>
      <c r="AG27" s="107">
        <f t="shared" si="2"/>
        <v>6104.228000000001</v>
      </c>
      <c r="AH27" s="107">
        <f t="shared" si="2"/>
        <v>6226.692</v>
      </c>
      <c r="AI27" s="107">
        <f t="shared" si="2"/>
        <v>6287.6900000000005</v>
      </c>
      <c r="AJ27" s="107">
        <f t="shared" si="2"/>
        <v>6330.4609999999993</v>
      </c>
      <c r="AK27" s="107">
        <f t="shared" si="2"/>
        <v>6364.0869999999995</v>
      </c>
      <c r="AL27" s="107">
        <f t="shared" si="2"/>
        <v>6425.8079999999991</v>
      </c>
      <c r="AM27" s="107">
        <f t="shared" si="2"/>
        <v>6444.348</v>
      </c>
      <c r="AN27" s="107">
        <f t="shared" si="2"/>
        <v>6464.8270000000002</v>
      </c>
      <c r="AO27" s="107">
        <f t="shared" si="2"/>
        <v>6477.4919999999993</v>
      </c>
      <c r="AP27" s="107">
        <f t="shared" si="2"/>
        <v>6510.451</v>
      </c>
      <c r="AQ27" s="107">
        <f t="shared" si="2"/>
        <v>6517.42</v>
      </c>
      <c r="AR27" s="107">
        <f t="shared" si="2"/>
        <v>6537.7699999999995</v>
      </c>
      <c r="AS27" s="107">
        <f t="shared" si="2"/>
        <v>6562.0519999999997</v>
      </c>
      <c r="AT27" s="107">
        <f t="shared" si="2"/>
        <v>6567.9699999999993</v>
      </c>
      <c r="AU27" s="107">
        <f t="shared" si="2"/>
        <v>6585.4259999999995</v>
      </c>
      <c r="AV27" s="107">
        <f t="shared" si="2"/>
        <v>6590.5190000000002</v>
      </c>
      <c r="AW27" s="107">
        <f t="shared" si="2"/>
        <v>6580.7599999999993</v>
      </c>
      <c r="AX27" s="107">
        <f t="shared" si="2"/>
        <v>6554.7199999999993</v>
      </c>
      <c r="AY27" s="107">
        <f t="shared" si="2"/>
        <v>6539.3159999999998</v>
      </c>
      <c r="AZ27" s="107">
        <f t="shared" si="2"/>
        <v>6524.2360000000008</v>
      </c>
      <c r="BA27" s="107">
        <f t="shared" si="2"/>
        <v>6489.4639999999999</v>
      </c>
      <c r="BB27" s="107">
        <f t="shared" si="2"/>
        <v>6360.9780000000001</v>
      </c>
      <c r="BC27" s="107">
        <f t="shared" si="2"/>
        <v>6324.5629999999992</v>
      </c>
      <c r="BD27" s="107">
        <f t="shared" si="2"/>
        <v>6292.1409999999996</v>
      </c>
      <c r="BE27" s="107">
        <f t="shared" si="2"/>
        <v>6270.8680000000004</v>
      </c>
      <c r="BF27" s="107">
        <f t="shared" si="2"/>
        <v>6251.1039999999994</v>
      </c>
      <c r="BG27" s="107">
        <f t="shared" si="2"/>
        <v>6228.4369999999999</v>
      </c>
      <c r="BH27" s="107">
        <f t="shared" si="2"/>
        <v>6231.0409999999993</v>
      </c>
      <c r="BI27" s="107">
        <f t="shared" si="2"/>
        <v>6245.902</v>
      </c>
      <c r="BJ27" s="107">
        <f t="shared" si="2"/>
        <v>6249.098</v>
      </c>
      <c r="BK27" s="107">
        <f t="shared" si="2"/>
        <v>6284.3700000000008</v>
      </c>
      <c r="BL27" s="107">
        <f t="shared" si="2"/>
        <v>6312.0709999999999</v>
      </c>
      <c r="BM27" s="107">
        <f t="shared" si="2"/>
        <v>6366.1720000000005</v>
      </c>
      <c r="BN27" s="107">
        <f t="shared" si="2"/>
        <v>6516.1549999999997</v>
      </c>
      <c r="BO27" s="107">
        <f t="shared" ref="BO27:CW27" si="3">SUM(BO20:BO26)</f>
        <v>6620.4809999999998</v>
      </c>
      <c r="BP27" s="107">
        <f t="shared" si="3"/>
        <v>6684.1329999999998</v>
      </c>
      <c r="BQ27" s="107">
        <f t="shared" si="3"/>
        <v>6730.8040000000001</v>
      </c>
      <c r="BR27" s="107">
        <f t="shared" si="3"/>
        <v>6812.152000000001</v>
      </c>
      <c r="BS27" s="107">
        <f t="shared" si="3"/>
        <v>6811.6070000000009</v>
      </c>
      <c r="BT27" s="107">
        <f t="shared" si="3"/>
        <v>6818.8769999999995</v>
      </c>
      <c r="BU27" s="107">
        <f t="shared" si="3"/>
        <v>6819.719000000001</v>
      </c>
      <c r="BV27" s="107">
        <f t="shared" si="3"/>
        <v>6802.6070000000009</v>
      </c>
      <c r="BW27" s="107">
        <f t="shared" si="3"/>
        <v>6803.0839999999998</v>
      </c>
      <c r="BX27" s="107">
        <f t="shared" si="3"/>
        <v>6760.4339999999993</v>
      </c>
      <c r="BY27" s="107">
        <f t="shared" si="3"/>
        <v>6765.3959999999997</v>
      </c>
      <c r="BZ27" s="107">
        <f t="shared" si="3"/>
        <v>6686.8979999999992</v>
      </c>
      <c r="CA27" s="107">
        <f t="shared" si="3"/>
        <v>6677.7379999999994</v>
      </c>
      <c r="CB27" s="107">
        <f t="shared" si="3"/>
        <v>6629.8029999999999</v>
      </c>
      <c r="CC27" s="107">
        <f t="shared" si="3"/>
        <v>6546.4219999999996</v>
      </c>
      <c r="CD27" s="107">
        <f t="shared" si="3"/>
        <v>6384.1530000000002</v>
      </c>
      <c r="CE27" s="107">
        <f t="shared" si="3"/>
        <v>6277.6309999999994</v>
      </c>
      <c r="CF27" s="107">
        <f t="shared" si="3"/>
        <v>6207.9760000000006</v>
      </c>
      <c r="CG27" s="107">
        <f t="shared" si="3"/>
        <v>6040.8630000000003</v>
      </c>
      <c r="CH27" s="107">
        <f t="shared" si="3"/>
        <v>5974.5889999999999</v>
      </c>
      <c r="CI27" s="107">
        <f t="shared" si="3"/>
        <v>5842.1990000000005</v>
      </c>
      <c r="CJ27" s="107">
        <f t="shared" si="3"/>
        <v>5745.7849999999999</v>
      </c>
      <c r="CK27" s="107">
        <f t="shared" si="3"/>
        <v>5619.1239999999998</v>
      </c>
      <c r="CL27" s="107">
        <f t="shared" si="3"/>
        <v>5384.3079999999991</v>
      </c>
      <c r="CM27" s="107">
        <f t="shared" si="3"/>
        <v>5317.5030000000006</v>
      </c>
      <c r="CN27" s="107">
        <f t="shared" si="3"/>
        <v>5239.4339999999993</v>
      </c>
      <c r="CO27" s="107">
        <f t="shared" si="3"/>
        <v>5153.5789999999997</v>
      </c>
      <c r="CP27" s="107">
        <f t="shared" si="3"/>
        <v>5010.75</v>
      </c>
      <c r="CQ27" s="107">
        <f t="shared" si="3"/>
        <v>4947.9229999999998</v>
      </c>
      <c r="CR27" s="107">
        <f t="shared" si="3"/>
        <v>4899.4539999999997</v>
      </c>
      <c r="CS27" s="107">
        <f t="shared" si="3"/>
        <v>4829.5889999999999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139657.50550000003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463</v>
      </c>
      <c r="C30" s="88">
        <v>461</v>
      </c>
      <c r="D30" s="88">
        <v>460</v>
      </c>
      <c r="E30" s="88">
        <v>459</v>
      </c>
      <c r="F30" s="88">
        <v>443</v>
      </c>
      <c r="G30" s="88">
        <v>443</v>
      </c>
      <c r="H30" s="88">
        <v>442</v>
      </c>
      <c r="I30" s="88">
        <v>442</v>
      </c>
      <c r="J30" s="88">
        <v>436</v>
      </c>
      <c r="K30" s="88">
        <v>435</v>
      </c>
      <c r="L30" s="88">
        <v>435</v>
      </c>
      <c r="M30" s="88">
        <v>435</v>
      </c>
      <c r="N30" s="88">
        <v>439</v>
      </c>
      <c r="O30" s="88">
        <v>439</v>
      </c>
      <c r="P30" s="88">
        <v>439</v>
      </c>
      <c r="Q30" s="88">
        <v>439</v>
      </c>
      <c r="R30" s="88">
        <v>447</v>
      </c>
      <c r="S30" s="88">
        <v>448</v>
      </c>
      <c r="T30" s="88">
        <v>450</v>
      </c>
      <c r="U30" s="88">
        <v>452</v>
      </c>
      <c r="V30" s="88">
        <v>480</v>
      </c>
      <c r="W30" s="88">
        <v>484</v>
      </c>
      <c r="X30" s="88">
        <v>488</v>
      </c>
      <c r="Y30" s="88">
        <v>493</v>
      </c>
      <c r="Z30" s="88">
        <v>523</v>
      </c>
      <c r="AA30" s="88">
        <v>527</v>
      </c>
      <c r="AB30" s="88">
        <v>530</v>
      </c>
      <c r="AC30" s="88">
        <v>531</v>
      </c>
      <c r="AD30" s="88">
        <v>603.51</v>
      </c>
      <c r="AE30" s="88">
        <v>603.51</v>
      </c>
      <c r="AF30" s="88">
        <v>603.51</v>
      </c>
      <c r="AG30" s="88">
        <v>603.51</v>
      </c>
      <c r="AH30" s="88">
        <v>614.20000000000005</v>
      </c>
      <c r="AI30" s="88">
        <v>614.20000000000005</v>
      </c>
      <c r="AJ30" s="88">
        <v>614.20000000000005</v>
      </c>
      <c r="AK30" s="88">
        <v>613.20000000000005</v>
      </c>
      <c r="AL30" s="88">
        <v>637.76</v>
      </c>
      <c r="AM30" s="88">
        <v>636.76</v>
      </c>
      <c r="AN30" s="88">
        <v>636.76</v>
      </c>
      <c r="AO30" s="88">
        <v>635.76</v>
      </c>
      <c r="AP30" s="88">
        <v>595.78</v>
      </c>
      <c r="AQ30" s="88">
        <v>595.78</v>
      </c>
      <c r="AR30" s="88">
        <v>595.78</v>
      </c>
      <c r="AS30" s="88">
        <v>595.78</v>
      </c>
      <c r="AT30" s="88">
        <v>602.73</v>
      </c>
      <c r="AU30" s="88">
        <v>602.73</v>
      </c>
      <c r="AV30" s="88">
        <v>602.73</v>
      </c>
      <c r="AW30" s="88">
        <v>602.73</v>
      </c>
      <c r="AX30" s="88">
        <v>606.42999999999995</v>
      </c>
      <c r="AY30" s="88">
        <v>606.42999999999995</v>
      </c>
      <c r="AZ30" s="88">
        <v>606.42999999999995</v>
      </c>
      <c r="BA30" s="88">
        <v>606.42999999999995</v>
      </c>
      <c r="BB30" s="88">
        <v>585.01</v>
      </c>
      <c r="BC30" s="88">
        <v>585.01</v>
      </c>
      <c r="BD30" s="88">
        <v>585.01</v>
      </c>
      <c r="BE30" s="88">
        <v>586.01</v>
      </c>
      <c r="BF30" s="88">
        <v>596.64</v>
      </c>
      <c r="BG30" s="88">
        <v>598.64</v>
      </c>
      <c r="BH30" s="88">
        <v>600.64</v>
      </c>
      <c r="BI30" s="88">
        <v>602.64</v>
      </c>
      <c r="BJ30" s="88">
        <v>607.19000000000005</v>
      </c>
      <c r="BK30" s="88">
        <v>610.19000000000005</v>
      </c>
      <c r="BL30" s="88">
        <v>612.19000000000005</v>
      </c>
      <c r="BM30" s="88">
        <v>615.19000000000005</v>
      </c>
      <c r="BN30" s="88">
        <v>645</v>
      </c>
      <c r="BO30" s="88">
        <v>648</v>
      </c>
      <c r="BP30" s="88">
        <v>650</v>
      </c>
      <c r="BQ30" s="88">
        <v>651</v>
      </c>
      <c r="BR30" s="88">
        <v>674</v>
      </c>
      <c r="BS30" s="88">
        <v>675</v>
      </c>
      <c r="BT30" s="88">
        <v>675</v>
      </c>
      <c r="BU30" s="88">
        <v>675</v>
      </c>
      <c r="BV30" s="88">
        <v>673</v>
      </c>
      <c r="BW30" s="88">
        <v>673</v>
      </c>
      <c r="BX30" s="88">
        <v>673</v>
      </c>
      <c r="BY30" s="88">
        <v>673</v>
      </c>
      <c r="BZ30" s="88">
        <v>663</v>
      </c>
      <c r="CA30" s="88">
        <v>663</v>
      </c>
      <c r="CB30" s="88">
        <v>661</v>
      </c>
      <c r="CC30" s="88">
        <v>660</v>
      </c>
      <c r="CD30" s="88">
        <v>634</v>
      </c>
      <c r="CE30" s="88">
        <v>632</v>
      </c>
      <c r="CF30" s="88">
        <v>629</v>
      </c>
      <c r="CG30" s="88">
        <v>626</v>
      </c>
      <c r="CH30" s="88">
        <v>584</v>
      </c>
      <c r="CI30" s="88">
        <v>581</v>
      </c>
      <c r="CJ30" s="88">
        <v>578</v>
      </c>
      <c r="CK30" s="88">
        <v>576</v>
      </c>
      <c r="CL30" s="88">
        <v>536</v>
      </c>
      <c r="CM30" s="88">
        <v>534</v>
      </c>
      <c r="CN30" s="88">
        <v>532</v>
      </c>
      <c r="CO30" s="88">
        <v>529</v>
      </c>
      <c r="CP30" s="88">
        <v>496</v>
      </c>
      <c r="CQ30" s="88">
        <v>494</v>
      </c>
      <c r="CR30" s="88">
        <v>491</v>
      </c>
      <c r="CS30" s="88">
        <v>489</v>
      </c>
      <c r="CT30" s="89"/>
      <c r="CU30" s="89"/>
      <c r="CV30" s="89"/>
      <c r="CW30" s="90"/>
      <c r="CX30" s="91">
        <f t="array" ref="CX30">SUMPRODUCT(B30:CW30*0.25)</f>
        <v>13589.249999999998</v>
      </c>
    </row>
    <row r="31" spans="1:102" ht="24.95" customHeight="1" x14ac:dyDescent="0.2">
      <c r="A31" s="92" t="s">
        <v>26</v>
      </c>
      <c r="B31" s="93">
        <v>4516.7299999999996</v>
      </c>
      <c r="C31" s="94">
        <v>4472.3909999999996</v>
      </c>
      <c r="D31" s="94">
        <v>4457.8549999999996</v>
      </c>
      <c r="E31" s="94">
        <v>4407.7950000000001</v>
      </c>
      <c r="F31" s="94">
        <v>4383.0060000000003</v>
      </c>
      <c r="G31" s="94">
        <v>4365.1040000000003</v>
      </c>
      <c r="H31" s="94">
        <v>4343.4920000000002</v>
      </c>
      <c r="I31" s="94">
        <v>4317.4930000000004</v>
      </c>
      <c r="J31" s="94">
        <v>4289.4089999999997</v>
      </c>
      <c r="K31" s="94">
        <v>4264.4930000000004</v>
      </c>
      <c r="L31" s="94">
        <v>4255.4459999999999</v>
      </c>
      <c r="M31" s="94">
        <v>4244.6930000000002</v>
      </c>
      <c r="N31" s="94">
        <v>4229.8270000000002</v>
      </c>
      <c r="O31" s="94">
        <v>4220.9870000000001</v>
      </c>
      <c r="P31" s="94">
        <v>4224.3809999999994</v>
      </c>
      <c r="Q31" s="94">
        <v>4258.0209999999997</v>
      </c>
      <c r="R31" s="94">
        <v>4340.8760000000002</v>
      </c>
      <c r="S31" s="94">
        <v>4391.848</v>
      </c>
      <c r="T31" s="94">
        <v>4418.2629999999999</v>
      </c>
      <c r="U31" s="94">
        <v>4521.2929999999997</v>
      </c>
      <c r="V31" s="94">
        <v>4700.6769999999997</v>
      </c>
      <c r="W31" s="94">
        <v>4717.9219999999996</v>
      </c>
      <c r="X31" s="94">
        <v>4819.6610000000001</v>
      </c>
      <c r="Y31" s="94">
        <v>4984.4719999999998</v>
      </c>
      <c r="Z31" s="94">
        <v>5227.0659999999998</v>
      </c>
      <c r="AA31" s="94">
        <v>5395.308</v>
      </c>
      <c r="AB31" s="94">
        <v>5461.1589999999997</v>
      </c>
      <c r="AC31" s="94">
        <v>5537.9409999999998</v>
      </c>
      <c r="AD31" s="94">
        <v>5642.0519999999997</v>
      </c>
      <c r="AE31" s="94">
        <v>5734.84</v>
      </c>
      <c r="AF31" s="94">
        <v>5805.9030000000002</v>
      </c>
      <c r="AG31" s="94">
        <v>5850.65</v>
      </c>
      <c r="AH31" s="94">
        <v>6005.16</v>
      </c>
      <c r="AI31" s="94">
        <v>6065.9179999999997</v>
      </c>
      <c r="AJ31" s="94">
        <v>6108.1530000000002</v>
      </c>
      <c r="AK31" s="94">
        <v>6141.9269999999997</v>
      </c>
      <c r="AL31" s="94">
        <v>6174.116</v>
      </c>
      <c r="AM31" s="94">
        <v>6192.9880000000003</v>
      </c>
      <c r="AN31" s="94">
        <v>6213.375</v>
      </c>
      <c r="AO31" s="94">
        <v>6227.5680000000002</v>
      </c>
      <c r="AP31" s="94">
        <v>6297.3230000000003</v>
      </c>
      <c r="AQ31" s="94">
        <v>6305.0680000000002</v>
      </c>
      <c r="AR31" s="94">
        <v>6325.81</v>
      </c>
      <c r="AS31" s="94">
        <v>6350.18</v>
      </c>
      <c r="AT31" s="94">
        <v>6348.1120000000001</v>
      </c>
      <c r="AU31" s="94">
        <v>6365.576</v>
      </c>
      <c r="AV31" s="94">
        <v>6370.7049999999999</v>
      </c>
      <c r="AW31" s="94">
        <v>6361.01</v>
      </c>
      <c r="AX31" s="94">
        <v>6333.3580000000002</v>
      </c>
      <c r="AY31" s="94">
        <v>6318.1180000000004</v>
      </c>
      <c r="AZ31" s="94">
        <v>6303.3779999999997</v>
      </c>
      <c r="BA31" s="94">
        <v>6269.174</v>
      </c>
      <c r="BB31" s="94">
        <v>6173.8280000000004</v>
      </c>
      <c r="BC31" s="94">
        <v>6138.0330000000004</v>
      </c>
      <c r="BD31" s="94">
        <v>6106.0590000000002</v>
      </c>
      <c r="BE31" s="94">
        <v>6084.1459999999997</v>
      </c>
      <c r="BF31" s="94">
        <v>6069.1239999999998</v>
      </c>
      <c r="BG31" s="94">
        <v>6044.8890000000001</v>
      </c>
      <c r="BH31" s="94">
        <v>6046.0770000000002</v>
      </c>
      <c r="BI31" s="94">
        <v>6059.71</v>
      </c>
      <c r="BJ31" s="94">
        <v>6052.14</v>
      </c>
      <c r="BK31" s="94">
        <v>6084.9160000000002</v>
      </c>
      <c r="BL31" s="94">
        <v>6110.8130000000001</v>
      </c>
      <c r="BM31" s="94">
        <v>6161.9740000000002</v>
      </c>
      <c r="BN31" s="94">
        <v>6310.1549999999997</v>
      </c>
      <c r="BO31" s="94">
        <v>6411.4809999999998</v>
      </c>
      <c r="BP31" s="94">
        <v>6473.1329999999998</v>
      </c>
      <c r="BQ31" s="94">
        <v>6518.8040000000001</v>
      </c>
      <c r="BR31" s="94">
        <v>6547.152</v>
      </c>
      <c r="BS31" s="94">
        <v>6545.607</v>
      </c>
      <c r="BT31" s="94">
        <v>6552.8770000000004</v>
      </c>
      <c r="BU31" s="94">
        <v>6553.7190000000001</v>
      </c>
      <c r="BV31" s="94">
        <v>6544.607</v>
      </c>
      <c r="BW31" s="94">
        <v>6545.0839999999998</v>
      </c>
      <c r="BX31" s="94">
        <v>6502.4340000000002</v>
      </c>
      <c r="BY31" s="94">
        <v>6507.3959999999997</v>
      </c>
      <c r="BZ31" s="94">
        <v>6422.8980000000001</v>
      </c>
      <c r="CA31" s="94">
        <v>6413.7380000000003</v>
      </c>
      <c r="CB31" s="94">
        <v>6367.8029999999999</v>
      </c>
      <c r="CC31" s="94">
        <v>6285.4219999999996</v>
      </c>
      <c r="CD31" s="94">
        <v>6066.1530000000002</v>
      </c>
      <c r="CE31" s="94">
        <v>5961.6310000000003</v>
      </c>
      <c r="CF31" s="94">
        <v>5894.9759999999997</v>
      </c>
      <c r="CG31" s="94">
        <v>5730.8630000000003</v>
      </c>
      <c r="CH31" s="94">
        <v>5666.5889999999999</v>
      </c>
      <c r="CI31" s="94">
        <v>5537.1989999999996</v>
      </c>
      <c r="CJ31" s="94">
        <v>5443.7849999999999</v>
      </c>
      <c r="CK31" s="94">
        <v>5319.1239999999998</v>
      </c>
      <c r="CL31" s="94">
        <v>5155.308</v>
      </c>
      <c r="CM31" s="94">
        <v>5090.5029999999997</v>
      </c>
      <c r="CN31" s="94">
        <v>5014.4340000000002</v>
      </c>
      <c r="CO31" s="94">
        <v>4931.5789999999997</v>
      </c>
      <c r="CP31" s="94">
        <v>4826.75</v>
      </c>
      <c r="CQ31" s="94">
        <v>4765.9229999999998</v>
      </c>
      <c r="CR31" s="94">
        <v>4720.4539999999997</v>
      </c>
      <c r="CS31" s="94">
        <v>4652.5889999999999</v>
      </c>
      <c r="CT31" s="95"/>
      <c r="CU31" s="95"/>
      <c r="CV31" s="95"/>
      <c r="CW31" s="96"/>
      <c r="CX31" s="97">
        <f t="array" ref="CX31">SUMPRODUCT(B31:CW31*0.25)</f>
        <v>134322.48750000008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4979.7299999999996</v>
      </c>
      <c r="C33" s="77">
        <f t="shared" ref="C33:BN33" si="4">SUM(C30:C32)</f>
        <v>4933.3909999999996</v>
      </c>
      <c r="D33" s="77">
        <f t="shared" si="4"/>
        <v>4917.8549999999996</v>
      </c>
      <c r="E33" s="77">
        <f t="shared" si="4"/>
        <v>4866.7950000000001</v>
      </c>
      <c r="F33" s="77">
        <f t="shared" si="4"/>
        <v>4826.0060000000003</v>
      </c>
      <c r="G33" s="77">
        <f t="shared" si="4"/>
        <v>4808.1040000000003</v>
      </c>
      <c r="H33" s="77">
        <f t="shared" si="4"/>
        <v>4785.4920000000002</v>
      </c>
      <c r="I33" s="77">
        <f t="shared" si="4"/>
        <v>4759.4930000000004</v>
      </c>
      <c r="J33" s="77">
        <f t="shared" si="4"/>
        <v>4725.4089999999997</v>
      </c>
      <c r="K33" s="77">
        <f t="shared" si="4"/>
        <v>4699.4930000000004</v>
      </c>
      <c r="L33" s="77">
        <f t="shared" si="4"/>
        <v>4690.4459999999999</v>
      </c>
      <c r="M33" s="77">
        <f t="shared" si="4"/>
        <v>4679.6930000000002</v>
      </c>
      <c r="N33" s="77">
        <f t="shared" si="4"/>
        <v>4668.8270000000002</v>
      </c>
      <c r="O33" s="77">
        <f t="shared" si="4"/>
        <v>4659.9870000000001</v>
      </c>
      <c r="P33" s="77">
        <f t="shared" si="4"/>
        <v>4663.3809999999994</v>
      </c>
      <c r="Q33" s="77">
        <f t="shared" si="4"/>
        <v>4697.0209999999997</v>
      </c>
      <c r="R33" s="77">
        <f t="shared" si="4"/>
        <v>4787.8760000000002</v>
      </c>
      <c r="S33" s="77">
        <f t="shared" si="4"/>
        <v>4839.848</v>
      </c>
      <c r="T33" s="77">
        <f t="shared" si="4"/>
        <v>4868.2629999999999</v>
      </c>
      <c r="U33" s="77">
        <f t="shared" si="4"/>
        <v>4973.2929999999997</v>
      </c>
      <c r="V33" s="77">
        <f t="shared" si="4"/>
        <v>5180.6769999999997</v>
      </c>
      <c r="W33" s="77">
        <f t="shared" si="4"/>
        <v>5201.9219999999996</v>
      </c>
      <c r="X33" s="77">
        <f t="shared" si="4"/>
        <v>5307.6610000000001</v>
      </c>
      <c r="Y33" s="77">
        <f t="shared" si="4"/>
        <v>5477.4719999999998</v>
      </c>
      <c r="Z33" s="77">
        <f t="shared" si="4"/>
        <v>5750.0659999999998</v>
      </c>
      <c r="AA33" s="77">
        <f t="shared" si="4"/>
        <v>5922.308</v>
      </c>
      <c r="AB33" s="77">
        <f t="shared" si="4"/>
        <v>5991.1589999999997</v>
      </c>
      <c r="AC33" s="77">
        <f t="shared" si="4"/>
        <v>6068.9409999999998</v>
      </c>
      <c r="AD33" s="77">
        <f t="shared" si="4"/>
        <v>6245.5619999999999</v>
      </c>
      <c r="AE33" s="77">
        <f t="shared" si="4"/>
        <v>6338.35</v>
      </c>
      <c r="AF33" s="77">
        <f t="shared" si="4"/>
        <v>6409.4130000000005</v>
      </c>
      <c r="AG33" s="77">
        <f t="shared" si="4"/>
        <v>6454.16</v>
      </c>
      <c r="AH33" s="77">
        <f t="shared" si="4"/>
        <v>6619.36</v>
      </c>
      <c r="AI33" s="77">
        <f t="shared" si="4"/>
        <v>6680.1179999999995</v>
      </c>
      <c r="AJ33" s="77">
        <f t="shared" si="4"/>
        <v>6722.3530000000001</v>
      </c>
      <c r="AK33" s="77">
        <f t="shared" si="4"/>
        <v>6755.1269999999995</v>
      </c>
      <c r="AL33" s="77">
        <f t="shared" si="4"/>
        <v>6811.8760000000002</v>
      </c>
      <c r="AM33" s="77">
        <f t="shared" si="4"/>
        <v>6829.7480000000005</v>
      </c>
      <c r="AN33" s="77">
        <f t="shared" si="4"/>
        <v>6850.1350000000002</v>
      </c>
      <c r="AO33" s="77">
        <f t="shared" si="4"/>
        <v>6863.3280000000004</v>
      </c>
      <c r="AP33" s="77">
        <f t="shared" si="4"/>
        <v>6893.1030000000001</v>
      </c>
      <c r="AQ33" s="77">
        <f t="shared" si="4"/>
        <v>6900.848</v>
      </c>
      <c r="AR33" s="77">
        <f t="shared" si="4"/>
        <v>6921.59</v>
      </c>
      <c r="AS33" s="77">
        <f t="shared" si="4"/>
        <v>6945.96</v>
      </c>
      <c r="AT33" s="77">
        <f t="shared" si="4"/>
        <v>6950.8420000000006</v>
      </c>
      <c r="AU33" s="77">
        <f t="shared" si="4"/>
        <v>6968.3060000000005</v>
      </c>
      <c r="AV33" s="77">
        <f t="shared" si="4"/>
        <v>6973.4349999999995</v>
      </c>
      <c r="AW33" s="77">
        <f t="shared" si="4"/>
        <v>6963.74</v>
      </c>
      <c r="AX33" s="77">
        <f t="shared" si="4"/>
        <v>6939.7880000000005</v>
      </c>
      <c r="AY33" s="77">
        <f t="shared" si="4"/>
        <v>6924.5480000000007</v>
      </c>
      <c r="AZ33" s="77">
        <f t="shared" si="4"/>
        <v>6909.808</v>
      </c>
      <c r="BA33" s="77">
        <f t="shared" si="4"/>
        <v>6875.6040000000003</v>
      </c>
      <c r="BB33" s="77">
        <f t="shared" si="4"/>
        <v>6758.8380000000006</v>
      </c>
      <c r="BC33" s="77">
        <f t="shared" si="4"/>
        <v>6723.0430000000006</v>
      </c>
      <c r="BD33" s="77">
        <f t="shared" si="4"/>
        <v>6691.0690000000004</v>
      </c>
      <c r="BE33" s="77">
        <f t="shared" si="4"/>
        <v>6670.1559999999999</v>
      </c>
      <c r="BF33" s="77">
        <f t="shared" si="4"/>
        <v>6665.7640000000001</v>
      </c>
      <c r="BG33" s="77">
        <f t="shared" si="4"/>
        <v>6643.5290000000005</v>
      </c>
      <c r="BH33" s="77">
        <f t="shared" si="4"/>
        <v>6646.7170000000006</v>
      </c>
      <c r="BI33" s="77">
        <f t="shared" si="4"/>
        <v>6662.35</v>
      </c>
      <c r="BJ33" s="77">
        <f t="shared" si="4"/>
        <v>6659.33</v>
      </c>
      <c r="BK33" s="77">
        <f t="shared" si="4"/>
        <v>6695.1059999999998</v>
      </c>
      <c r="BL33" s="77">
        <f t="shared" si="4"/>
        <v>6723.0030000000006</v>
      </c>
      <c r="BM33" s="77">
        <f t="shared" si="4"/>
        <v>6777.1640000000007</v>
      </c>
      <c r="BN33" s="77">
        <f t="shared" si="4"/>
        <v>6955.1549999999997</v>
      </c>
      <c r="BO33" s="77">
        <f t="shared" ref="BO33:CW33" si="5">SUM(BO30:BO32)</f>
        <v>7059.4809999999998</v>
      </c>
      <c r="BP33" s="77">
        <f t="shared" si="5"/>
        <v>7123.1329999999998</v>
      </c>
      <c r="BQ33" s="77">
        <f t="shared" si="5"/>
        <v>7169.8040000000001</v>
      </c>
      <c r="BR33" s="77">
        <f t="shared" si="5"/>
        <v>7221.152</v>
      </c>
      <c r="BS33" s="77">
        <f t="shared" si="5"/>
        <v>7220.607</v>
      </c>
      <c r="BT33" s="77">
        <f t="shared" si="5"/>
        <v>7227.8770000000004</v>
      </c>
      <c r="BU33" s="77">
        <f t="shared" si="5"/>
        <v>7228.7190000000001</v>
      </c>
      <c r="BV33" s="77">
        <f t="shared" si="5"/>
        <v>7217.607</v>
      </c>
      <c r="BW33" s="77">
        <f t="shared" si="5"/>
        <v>7218.0839999999998</v>
      </c>
      <c r="BX33" s="77">
        <f t="shared" si="5"/>
        <v>7175.4340000000002</v>
      </c>
      <c r="BY33" s="77">
        <f t="shared" si="5"/>
        <v>7180.3959999999997</v>
      </c>
      <c r="BZ33" s="77">
        <f t="shared" si="5"/>
        <v>7085.8980000000001</v>
      </c>
      <c r="CA33" s="77">
        <f t="shared" si="5"/>
        <v>7076.7380000000003</v>
      </c>
      <c r="CB33" s="77">
        <f t="shared" si="5"/>
        <v>7028.8029999999999</v>
      </c>
      <c r="CC33" s="77">
        <f t="shared" si="5"/>
        <v>6945.4219999999996</v>
      </c>
      <c r="CD33" s="77">
        <f t="shared" si="5"/>
        <v>6700.1530000000002</v>
      </c>
      <c r="CE33" s="77">
        <f t="shared" si="5"/>
        <v>6593.6310000000003</v>
      </c>
      <c r="CF33" s="77">
        <f t="shared" si="5"/>
        <v>6523.9759999999997</v>
      </c>
      <c r="CG33" s="77">
        <f t="shared" si="5"/>
        <v>6356.8630000000003</v>
      </c>
      <c r="CH33" s="77">
        <f t="shared" si="5"/>
        <v>6250.5889999999999</v>
      </c>
      <c r="CI33" s="77">
        <f t="shared" si="5"/>
        <v>6118.1989999999996</v>
      </c>
      <c r="CJ33" s="77">
        <f t="shared" si="5"/>
        <v>6021.7849999999999</v>
      </c>
      <c r="CK33" s="77">
        <f t="shared" si="5"/>
        <v>5895.1239999999998</v>
      </c>
      <c r="CL33" s="77">
        <f t="shared" si="5"/>
        <v>5691.308</v>
      </c>
      <c r="CM33" s="77">
        <f t="shared" si="5"/>
        <v>5624.5029999999997</v>
      </c>
      <c r="CN33" s="77">
        <f t="shared" si="5"/>
        <v>5546.4340000000002</v>
      </c>
      <c r="CO33" s="77">
        <f t="shared" si="5"/>
        <v>5460.5789999999997</v>
      </c>
      <c r="CP33" s="77">
        <f t="shared" si="5"/>
        <v>5322.75</v>
      </c>
      <c r="CQ33" s="77">
        <f t="shared" si="5"/>
        <v>5259.9229999999998</v>
      </c>
      <c r="CR33" s="77">
        <f t="shared" si="5"/>
        <v>5211.4539999999997</v>
      </c>
      <c r="CS33" s="77">
        <f t="shared" si="5"/>
        <v>5141.5889999999999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147911.73750000008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31</v>
      </c>
      <c r="C36" s="115">
        <v>31</v>
      </c>
      <c r="D36" s="115">
        <v>31</v>
      </c>
      <c r="E36" s="115">
        <v>31</v>
      </c>
      <c r="F36" s="115">
        <v>33</v>
      </c>
      <c r="G36" s="115">
        <v>33</v>
      </c>
      <c r="H36" s="115">
        <v>33</v>
      </c>
      <c r="I36" s="115">
        <v>33</v>
      </c>
      <c r="J36" s="115">
        <v>33</v>
      </c>
      <c r="K36" s="115">
        <v>33</v>
      </c>
      <c r="L36" s="115">
        <v>33</v>
      </c>
      <c r="M36" s="115">
        <v>33</v>
      </c>
      <c r="N36" s="115">
        <v>31</v>
      </c>
      <c r="O36" s="115">
        <v>31</v>
      </c>
      <c r="P36" s="115">
        <v>31</v>
      </c>
      <c r="Q36" s="115">
        <v>31</v>
      </c>
      <c r="R36" s="115">
        <v>31</v>
      </c>
      <c r="S36" s="115">
        <v>31</v>
      </c>
      <c r="T36" s="115">
        <v>31</v>
      </c>
      <c r="U36" s="115">
        <v>31</v>
      </c>
      <c r="V36" s="115">
        <v>31</v>
      </c>
      <c r="W36" s="115">
        <v>31</v>
      </c>
      <c r="X36" s="115">
        <v>31</v>
      </c>
      <c r="Y36" s="115">
        <v>31</v>
      </c>
      <c r="Z36" s="115">
        <v>34</v>
      </c>
      <c r="AA36" s="115">
        <v>34</v>
      </c>
      <c r="AB36" s="115">
        <v>34</v>
      </c>
      <c r="AC36" s="115">
        <v>34</v>
      </c>
      <c r="AD36" s="115">
        <v>25</v>
      </c>
      <c r="AE36" s="115">
        <v>25</v>
      </c>
      <c r="AF36" s="115">
        <v>25</v>
      </c>
      <c r="AG36" s="115">
        <v>25</v>
      </c>
      <c r="AH36" s="115">
        <v>58</v>
      </c>
      <c r="AI36" s="115">
        <v>58</v>
      </c>
      <c r="AJ36" s="115">
        <v>58</v>
      </c>
      <c r="AK36" s="115">
        <v>58</v>
      </c>
      <c r="AL36" s="115">
        <v>54</v>
      </c>
      <c r="AM36" s="115">
        <v>54</v>
      </c>
      <c r="AN36" s="115">
        <v>54</v>
      </c>
      <c r="AO36" s="115">
        <v>54</v>
      </c>
      <c r="AP36" s="115">
        <v>50</v>
      </c>
      <c r="AQ36" s="115">
        <v>50</v>
      </c>
      <c r="AR36" s="115">
        <v>50</v>
      </c>
      <c r="AS36" s="115">
        <v>50</v>
      </c>
      <c r="AT36" s="115">
        <v>49</v>
      </c>
      <c r="AU36" s="115">
        <v>49</v>
      </c>
      <c r="AV36" s="115">
        <v>49</v>
      </c>
      <c r="AW36" s="115">
        <v>49</v>
      </c>
      <c r="AX36" s="115">
        <v>51</v>
      </c>
      <c r="AY36" s="115">
        <v>51</v>
      </c>
      <c r="AZ36" s="115">
        <v>51</v>
      </c>
      <c r="BA36" s="115">
        <v>51</v>
      </c>
      <c r="BB36" s="115">
        <v>62</v>
      </c>
      <c r="BC36" s="115">
        <v>62</v>
      </c>
      <c r="BD36" s="115">
        <v>62</v>
      </c>
      <c r="BE36" s="115">
        <v>62</v>
      </c>
      <c r="BF36" s="115">
        <v>77</v>
      </c>
      <c r="BG36" s="115">
        <v>77</v>
      </c>
      <c r="BH36" s="115">
        <v>77</v>
      </c>
      <c r="BI36" s="115">
        <v>77</v>
      </c>
      <c r="BJ36" s="115">
        <v>70</v>
      </c>
      <c r="BK36" s="115">
        <v>70</v>
      </c>
      <c r="BL36" s="115">
        <v>70</v>
      </c>
      <c r="BM36" s="115">
        <v>70</v>
      </c>
      <c r="BN36" s="115">
        <v>100</v>
      </c>
      <c r="BO36" s="115">
        <v>100</v>
      </c>
      <c r="BP36" s="115">
        <v>100</v>
      </c>
      <c r="BQ36" s="115">
        <v>100</v>
      </c>
      <c r="BR36" s="115">
        <v>95</v>
      </c>
      <c r="BS36" s="115">
        <v>95</v>
      </c>
      <c r="BT36" s="115">
        <v>95</v>
      </c>
      <c r="BU36" s="115">
        <v>95</v>
      </c>
      <c r="BV36" s="115">
        <v>101</v>
      </c>
      <c r="BW36" s="115">
        <v>101</v>
      </c>
      <c r="BX36" s="115">
        <v>101</v>
      </c>
      <c r="BY36" s="115">
        <v>101</v>
      </c>
      <c r="BZ36" s="115">
        <v>85</v>
      </c>
      <c r="CA36" s="115">
        <v>85</v>
      </c>
      <c r="CB36" s="115">
        <v>85</v>
      </c>
      <c r="CC36" s="115">
        <v>85</v>
      </c>
      <c r="CD36" s="115">
        <v>55</v>
      </c>
      <c r="CE36" s="115">
        <v>55</v>
      </c>
      <c r="CF36" s="115">
        <v>55</v>
      </c>
      <c r="CG36" s="115">
        <v>55</v>
      </c>
      <c r="CH36" s="115">
        <v>15</v>
      </c>
      <c r="CI36" s="115">
        <v>15</v>
      </c>
      <c r="CJ36" s="115">
        <v>15</v>
      </c>
      <c r="CK36" s="115">
        <v>15</v>
      </c>
      <c r="CL36" s="115">
        <v>37</v>
      </c>
      <c r="CM36" s="115">
        <v>37</v>
      </c>
      <c r="CN36" s="115">
        <v>37</v>
      </c>
      <c r="CO36" s="115">
        <v>37</v>
      </c>
      <c r="CP36" s="115">
        <v>37</v>
      </c>
      <c r="CQ36" s="115">
        <v>37</v>
      </c>
      <c r="CR36" s="115">
        <v>37</v>
      </c>
      <c r="CS36" s="115">
        <v>37</v>
      </c>
      <c r="CT36" s="116"/>
      <c r="CU36" s="116"/>
      <c r="CV36" s="116"/>
      <c r="CW36" s="117"/>
      <c r="CX36" s="91">
        <f t="array" ref="CX36">SUMPRODUCT(B36:CW36*0.25)</f>
        <v>1245</v>
      </c>
    </row>
    <row r="37" spans="1:102" ht="24.95" customHeight="1" x14ac:dyDescent="0.2">
      <c r="A37" s="118" t="s">
        <v>44</v>
      </c>
      <c r="B37" s="119">
        <v>212</v>
      </c>
      <c r="C37" s="120">
        <v>212</v>
      </c>
      <c r="D37" s="120">
        <v>212</v>
      </c>
      <c r="E37" s="120">
        <v>212</v>
      </c>
      <c r="F37" s="120">
        <v>187</v>
      </c>
      <c r="G37" s="120">
        <v>187</v>
      </c>
      <c r="H37" s="120">
        <v>187</v>
      </c>
      <c r="I37" s="120">
        <v>187</v>
      </c>
      <c r="J37" s="120">
        <v>181</v>
      </c>
      <c r="K37" s="120">
        <v>181</v>
      </c>
      <c r="L37" s="120">
        <v>181</v>
      </c>
      <c r="M37" s="120">
        <v>181</v>
      </c>
      <c r="N37" s="120">
        <v>181</v>
      </c>
      <c r="O37" s="120">
        <v>181</v>
      </c>
      <c r="P37" s="120">
        <v>181</v>
      </c>
      <c r="Q37" s="120">
        <v>181</v>
      </c>
      <c r="R37" s="120">
        <v>181</v>
      </c>
      <c r="S37" s="120">
        <v>181</v>
      </c>
      <c r="T37" s="120">
        <v>181</v>
      </c>
      <c r="U37" s="120">
        <v>181</v>
      </c>
      <c r="V37" s="120">
        <v>181</v>
      </c>
      <c r="W37" s="120">
        <v>181</v>
      </c>
      <c r="X37" s="120">
        <v>181</v>
      </c>
      <c r="Y37" s="120">
        <v>181</v>
      </c>
      <c r="Z37" s="120">
        <v>242</v>
      </c>
      <c r="AA37" s="120">
        <v>242</v>
      </c>
      <c r="AB37" s="120">
        <v>242</v>
      </c>
      <c r="AC37" s="120">
        <v>242</v>
      </c>
      <c r="AD37" s="120">
        <v>290</v>
      </c>
      <c r="AE37" s="120">
        <v>290</v>
      </c>
      <c r="AF37" s="120">
        <v>290</v>
      </c>
      <c r="AG37" s="120">
        <v>290</v>
      </c>
      <c r="AH37" s="120">
        <v>300</v>
      </c>
      <c r="AI37" s="120">
        <v>300</v>
      </c>
      <c r="AJ37" s="120">
        <v>300</v>
      </c>
      <c r="AK37" s="120">
        <v>300</v>
      </c>
      <c r="AL37" s="120">
        <v>300</v>
      </c>
      <c r="AM37" s="120">
        <v>300</v>
      </c>
      <c r="AN37" s="120">
        <v>300</v>
      </c>
      <c r="AO37" s="120">
        <v>300</v>
      </c>
      <c r="AP37" s="120">
        <v>300</v>
      </c>
      <c r="AQ37" s="120">
        <v>300</v>
      </c>
      <c r="AR37" s="120">
        <v>300</v>
      </c>
      <c r="AS37" s="120">
        <v>300</v>
      </c>
      <c r="AT37" s="120">
        <v>300</v>
      </c>
      <c r="AU37" s="120">
        <v>300</v>
      </c>
      <c r="AV37" s="120">
        <v>300</v>
      </c>
      <c r="AW37" s="120">
        <v>300</v>
      </c>
      <c r="AX37" s="120">
        <v>300</v>
      </c>
      <c r="AY37" s="120">
        <v>300</v>
      </c>
      <c r="AZ37" s="120">
        <v>300</v>
      </c>
      <c r="BA37" s="120">
        <v>300</v>
      </c>
      <c r="BB37" s="120">
        <v>300</v>
      </c>
      <c r="BC37" s="120">
        <v>300</v>
      </c>
      <c r="BD37" s="120">
        <v>300</v>
      </c>
      <c r="BE37" s="120">
        <v>300</v>
      </c>
      <c r="BF37" s="120">
        <v>300</v>
      </c>
      <c r="BG37" s="120">
        <v>300</v>
      </c>
      <c r="BH37" s="120">
        <v>300</v>
      </c>
      <c r="BI37" s="120">
        <v>300</v>
      </c>
      <c r="BJ37" s="120">
        <v>300</v>
      </c>
      <c r="BK37" s="120">
        <v>300</v>
      </c>
      <c r="BL37" s="120">
        <v>300</v>
      </c>
      <c r="BM37" s="120">
        <v>300</v>
      </c>
      <c r="BN37" s="120">
        <v>298</v>
      </c>
      <c r="BO37" s="120">
        <v>298</v>
      </c>
      <c r="BP37" s="120">
        <v>298</v>
      </c>
      <c r="BQ37" s="120">
        <v>298</v>
      </c>
      <c r="BR37" s="120">
        <v>273</v>
      </c>
      <c r="BS37" s="120">
        <v>273</v>
      </c>
      <c r="BT37" s="120">
        <v>273</v>
      </c>
      <c r="BU37" s="120">
        <v>273</v>
      </c>
      <c r="BV37" s="120">
        <v>273</v>
      </c>
      <c r="BW37" s="120">
        <v>273</v>
      </c>
      <c r="BX37" s="120">
        <v>273</v>
      </c>
      <c r="BY37" s="120">
        <v>273</v>
      </c>
      <c r="BZ37" s="120">
        <v>273</v>
      </c>
      <c r="CA37" s="120">
        <v>273</v>
      </c>
      <c r="CB37" s="120">
        <v>273</v>
      </c>
      <c r="CC37" s="120">
        <v>273</v>
      </c>
      <c r="CD37" s="120">
        <v>220</v>
      </c>
      <c r="CE37" s="120">
        <v>220</v>
      </c>
      <c r="CF37" s="120">
        <v>220</v>
      </c>
      <c r="CG37" s="120">
        <v>220</v>
      </c>
      <c r="CH37" s="120">
        <v>220</v>
      </c>
      <c r="CI37" s="120">
        <v>220</v>
      </c>
      <c r="CJ37" s="120">
        <v>220</v>
      </c>
      <c r="CK37" s="120">
        <v>220</v>
      </c>
      <c r="CL37" s="120">
        <v>229</v>
      </c>
      <c r="CM37" s="120">
        <v>229</v>
      </c>
      <c r="CN37" s="120">
        <v>229</v>
      </c>
      <c r="CO37" s="120">
        <v>229</v>
      </c>
      <c r="CP37" s="120">
        <v>234</v>
      </c>
      <c r="CQ37" s="120">
        <v>234</v>
      </c>
      <c r="CR37" s="120">
        <v>234</v>
      </c>
      <c r="CS37" s="120">
        <v>234</v>
      </c>
      <c r="CT37" s="120"/>
      <c r="CU37" s="120"/>
      <c r="CV37" s="120"/>
      <c r="CW37" s="121"/>
      <c r="CX37" s="97">
        <f t="array" ref="CX37">SUMPRODUCT(B37:CW37*0.25)</f>
        <v>6075</v>
      </c>
    </row>
    <row r="38" spans="1:102" ht="24.95" customHeight="1" x14ac:dyDescent="0.2">
      <c r="A38" s="118" t="s">
        <v>45</v>
      </c>
      <c r="B38" s="119">
        <v>652.1</v>
      </c>
      <c r="C38" s="120">
        <v>585.20000000000005</v>
      </c>
      <c r="D38" s="120">
        <v>333.2</v>
      </c>
      <c r="E38" s="120">
        <v>400.5</v>
      </c>
      <c r="F38" s="120">
        <v>42.8</v>
      </c>
      <c r="G38" s="120"/>
      <c r="H38" s="120"/>
      <c r="I38" s="120"/>
      <c r="J38" s="120"/>
      <c r="K38" s="120"/>
      <c r="L38" s="120"/>
      <c r="M38" s="120"/>
      <c r="N38" s="120"/>
      <c r="O38" s="120">
        <v>57.8</v>
      </c>
      <c r="P38" s="120">
        <v>114.4</v>
      </c>
      <c r="Q38" s="120">
        <v>288.39999999999998</v>
      </c>
      <c r="R38" s="120"/>
      <c r="S38" s="120"/>
      <c r="T38" s="120"/>
      <c r="U38" s="120">
        <v>158.80000000000001</v>
      </c>
      <c r="V38" s="120"/>
      <c r="W38" s="120">
        <v>218.1</v>
      </c>
      <c r="X38" s="120">
        <v>544.20000000000005</v>
      </c>
      <c r="Y38" s="120">
        <v>446.9</v>
      </c>
      <c r="Z38" s="120">
        <v>929.3</v>
      </c>
      <c r="AA38" s="120">
        <v>1134</v>
      </c>
      <c r="AB38" s="120">
        <v>1097.4000000000001</v>
      </c>
      <c r="AC38" s="120">
        <v>1134</v>
      </c>
      <c r="AD38" s="120">
        <v>450</v>
      </c>
      <c r="AE38" s="120">
        <v>450</v>
      </c>
      <c r="AF38" s="120">
        <v>450</v>
      </c>
      <c r="AG38" s="120">
        <v>450</v>
      </c>
      <c r="AH38" s="120">
        <v>450</v>
      </c>
      <c r="AI38" s="120">
        <v>450</v>
      </c>
      <c r="AJ38" s="120">
        <v>450</v>
      </c>
      <c r="AK38" s="120">
        <v>450</v>
      </c>
      <c r="AL38" s="120">
        <v>450</v>
      </c>
      <c r="AM38" s="120">
        <v>450</v>
      </c>
      <c r="AN38" s="120">
        <v>450</v>
      </c>
      <c r="AO38" s="120">
        <v>450</v>
      </c>
      <c r="AP38" s="120">
        <v>450</v>
      </c>
      <c r="AQ38" s="120">
        <v>450</v>
      </c>
      <c r="AR38" s="120">
        <v>450</v>
      </c>
      <c r="AS38" s="120">
        <v>450</v>
      </c>
      <c r="AT38" s="120">
        <v>450</v>
      </c>
      <c r="AU38" s="120">
        <v>450</v>
      </c>
      <c r="AV38" s="120">
        <v>450</v>
      </c>
      <c r="AW38" s="120">
        <v>450</v>
      </c>
      <c r="AX38" s="120">
        <v>450</v>
      </c>
      <c r="AY38" s="120">
        <v>450</v>
      </c>
      <c r="AZ38" s="120">
        <v>450</v>
      </c>
      <c r="BA38" s="120">
        <v>450</v>
      </c>
      <c r="BB38" s="120">
        <v>450</v>
      </c>
      <c r="BC38" s="120">
        <v>450</v>
      </c>
      <c r="BD38" s="120">
        <v>450</v>
      </c>
      <c r="BE38" s="120">
        <v>450</v>
      </c>
      <c r="BF38" s="120">
        <v>450</v>
      </c>
      <c r="BG38" s="120">
        <v>450</v>
      </c>
      <c r="BH38" s="120">
        <v>450</v>
      </c>
      <c r="BI38" s="120">
        <v>450</v>
      </c>
      <c r="BJ38" s="120">
        <v>1087</v>
      </c>
      <c r="BK38" s="120">
        <v>1087</v>
      </c>
      <c r="BL38" s="120">
        <v>1087</v>
      </c>
      <c r="BM38" s="120">
        <v>1087</v>
      </c>
      <c r="BN38" s="120">
        <v>1061</v>
      </c>
      <c r="BO38" s="120">
        <v>1061</v>
      </c>
      <c r="BP38" s="120">
        <v>1061</v>
      </c>
      <c r="BQ38" s="120">
        <v>1048.8</v>
      </c>
      <c r="BR38" s="120">
        <v>1067</v>
      </c>
      <c r="BS38" s="120">
        <v>1067</v>
      </c>
      <c r="BT38" s="120">
        <v>990.7</v>
      </c>
      <c r="BU38" s="120">
        <v>919.8</v>
      </c>
      <c r="BV38" s="120">
        <v>1040.7</v>
      </c>
      <c r="BW38" s="120">
        <v>978.4</v>
      </c>
      <c r="BX38" s="120">
        <v>1014.8</v>
      </c>
      <c r="BY38" s="120">
        <v>886.7</v>
      </c>
      <c r="BZ38" s="120">
        <v>1033.5</v>
      </c>
      <c r="CA38" s="120">
        <v>1027.4000000000001</v>
      </c>
      <c r="CB38" s="120">
        <v>975.2</v>
      </c>
      <c r="CC38" s="120">
        <v>1031.0999999999999</v>
      </c>
      <c r="CD38" s="120">
        <v>231.5</v>
      </c>
      <c r="CE38" s="120">
        <v>246.5</v>
      </c>
      <c r="CF38" s="120">
        <v>273</v>
      </c>
      <c r="CG38" s="120">
        <v>351.2</v>
      </c>
      <c r="CH38" s="120">
        <v>275.60000000000002</v>
      </c>
      <c r="CI38" s="120">
        <v>384.7</v>
      </c>
      <c r="CJ38" s="120">
        <v>462.5</v>
      </c>
      <c r="CK38" s="120">
        <v>359.6</v>
      </c>
      <c r="CL38" s="120">
        <v>691.8</v>
      </c>
      <c r="CM38" s="120">
        <v>716.3</v>
      </c>
      <c r="CN38" s="120">
        <v>479.2</v>
      </c>
      <c r="CO38" s="120">
        <v>85.9</v>
      </c>
      <c r="CP38" s="120">
        <v>171.2</v>
      </c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11969.549999999996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/>
      <c r="AA40" s="120"/>
      <c r="AB40" s="120"/>
      <c r="AC40" s="120"/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495.6</v>
      </c>
      <c r="AQ40" s="120">
        <v>495.6</v>
      </c>
      <c r="AR40" s="120">
        <v>495.6</v>
      </c>
      <c r="AS40" s="120">
        <v>495.6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182.5</v>
      </c>
      <c r="BK40" s="120">
        <v>182.5</v>
      </c>
      <c r="BL40" s="120">
        <v>182.5</v>
      </c>
      <c r="BM40" s="120">
        <v>182.5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9178.0999999999985</v>
      </c>
    </row>
    <row r="41" spans="1:102" ht="30" customHeight="1" thickBot="1" x14ac:dyDescent="0.25">
      <c r="A41" s="105" t="s">
        <v>48</v>
      </c>
      <c r="B41" s="106">
        <f>SUM(B36:B40)</f>
        <v>1395.1</v>
      </c>
      <c r="C41" s="107">
        <f t="shared" ref="C41:BN41" si="6">SUM(C36:C40)</f>
        <v>1328.2</v>
      </c>
      <c r="D41" s="107">
        <f t="shared" si="6"/>
        <v>1076.2</v>
      </c>
      <c r="E41" s="107">
        <f t="shared" si="6"/>
        <v>1143.5</v>
      </c>
      <c r="F41" s="107">
        <f t="shared" si="6"/>
        <v>762.8</v>
      </c>
      <c r="G41" s="107">
        <f t="shared" si="6"/>
        <v>720</v>
      </c>
      <c r="H41" s="107">
        <f t="shared" si="6"/>
        <v>720</v>
      </c>
      <c r="I41" s="107">
        <f t="shared" si="6"/>
        <v>720</v>
      </c>
      <c r="J41" s="107">
        <f t="shared" si="6"/>
        <v>714</v>
      </c>
      <c r="K41" s="107">
        <f t="shared" si="6"/>
        <v>714</v>
      </c>
      <c r="L41" s="107">
        <f t="shared" si="6"/>
        <v>714</v>
      </c>
      <c r="M41" s="107">
        <f t="shared" si="6"/>
        <v>714</v>
      </c>
      <c r="N41" s="107">
        <f t="shared" si="6"/>
        <v>712</v>
      </c>
      <c r="O41" s="107">
        <f t="shared" si="6"/>
        <v>769.8</v>
      </c>
      <c r="P41" s="107">
        <f t="shared" si="6"/>
        <v>826.4</v>
      </c>
      <c r="Q41" s="107">
        <f t="shared" si="6"/>
        <v>1000.4</v>
      </c>
      <c r="R41" s="107">
        <f t="shared" si="6"/>
        <v>712</v>
      </c>
      <c r="S41" s="107">
        <f t="shared" si="6"/>
        <v>712</v>
      </c>
      <c r="T41" s="107">
        <f t="shared" si="6"/>
        <v>712</v>
      </c>
      <c r="U41" s="107">
        <f t="shared" si="6"/>
        <v>870.8</v>
      </c>
      <c r="V41" s="107">
        <f t="shared" si="6"/>
        <v>712</v>
      </c>
      <c r="W41" s="107">
        <f t="shared" si="6"/>
        <v>930.1</v>
      </c>
      <c r="X41" s="107">
        <f t="shared" si="6"/>
        <v>1256.2</v>
      </c>
      <c r="Y41" s="107">
        <f t="shared" si="6"/>
        <v>1158.9000000000001</v>
      </c>
      <c r="Z41" s="107">
        <f t="shared" si="6"/>
        <v>1205.3</v>
      </c>
      <c r="AA41" s="107">
        <f t="shared" si="6"/>
        <v>1410</v>
      </c>
      <c r="AB41" s="107">
        <f t="shared" si="6"/>
        <v>1373.4</v>
      </c>
      <c r="AC41" s="107">
        <f t="shared" si="6"/>
        <v>1410</v>
      </c>
      <c r="AD41" s="107">
        <f t="shared" si="6"/>
        <v>1265</v>
      </c>
      <c r="AE41" s="107">
        <f t="shared" si="6"/>
        <v>1265</v>
      </c>
      <c r="AF41" s="107">
        <f t="shared" si="6"/>
        <v>1265</v>
      </c>
      <c r="AG41" s="107">
        <f t="shared" si="6"/>
        <v>1265</v>
      </c>
      <c r="AH41" s="107">
        <f t="shared" si="6"/>
        <v>1308</v>
      </c>
      <c r="AI41" s="107">
        <f t="shared" si="6"/>
        <v>1308</v>
      </c>
      <c r="AJ41" s="107">
        <f t="shared" si="6"/>
        <v>1308</v>
      </c>
      <c r="AK41" s="107">
        <f t="shared" si="6"/>
        <v>1308</v>
      </c>
      <c r="AL41" s="107">
        <f t="shared" si="6"/>
        <v>1304</v>
      </c>
      <c r="AM41" s="107">
        <f t="shared" si="6"/>
        <v>1304</v>
      </c>
      <c r="AN41" s="107">
        <f t="shared" si="6"/>
        <v>1304</v>
      </c>
      <c r="AO41" s="107">
        <f t="shared" si="6"/>
        <v>1304</v>
      </c>
      <c r="AP41" s="107">
        <f t="shared" si="6"/>
        <v>1295.5999999999999</v>
      </c>
      <c r="AQ41" s="107">
        <f t="shared" si="6"/>
        <v>1295.5999999999999</v>
      </c>
      <c r="AR41" s="107">
        <f t="shared" si="6"/>
        <v>1295.5999999999999</v>
      </c>
      <c r="AS41" s="107">
        <f t="shared" si="6"/>
        <v>1295.5999999999999</v>
      </c>
      <c r="AT41" s="107">
        <f t="shared" si="6"/>
        <v>1299</v>
      </c>
      <c r="AU41" s="107">
        <f t="shared" si="6"/>
        <v>1299</v>
      </c>
      <c r="AV41" s="107">
        <f t="shared" si="6"/>
        <v>1299</v>
      </c>
      <c r="AW41" s="107">
        <f t="shared" si="6"/>
        <v>1299</v>
      </c>
      <c r="AX41" s="107">
        <f t="shared" si="6"/>
        <v>1301</v>
      </c>
      <c r="AY41" s="107">
        <f t="shared" si="6"/>
        <v>1301</v>
      </c>
      <c r="AZ41" s="107">
        <f t="shared" si="6"/>
        <v>1301</v>
      </c>
      <c r="BA41" s="107">
        <f t="shared" si="6"/>
        <v>1301</v>
      </c>
      <c r="BB41" s="107">
        <f t="shared" si="6"/>
        <v>1312</v>
      </c>
      <c r="BC41" s="107">
        <f t="shared" si="6"/>
        <v>1312</v>
      </c>
      <c r="BD41" s="107">
        <f t="shared" si="6"/>
        <v>1312</v>
      </c>
      <c r="BE41" s="107">
        <f t="shared" si="6"/>
        <v>1312</v>
      </c>
      <c r="BF41" s="107">
        <f t="shared" si="6"/>
        <v>1327</v>
      </c>
      <c r="BG41" s="107">
        <f t="shared" si="6"/>
        <v>1327</v>
      </c>
      <c r="BH41" s="107">
        <f t="shared" si="6"/>
        <v>1327</v>
      </c>
      <c r="BI41" s="107">
        <f t="shared" si="6"/>
        <v>1327</v>
      </c>
      <c r="BJ41" s="107">
        <f t="shared" si="6"/>
        <v>1639.5</v>
      </c>
      <c r="BK41" s="107">
        <f t="shared" si="6"/>
        <v>1639.5</v>
      </c>
      <c r="BL41" s="107">
        <f t="shared" si="6"/>
        <v>1639.5</v>
      </c>
      <c r="BM41" s="107">
        <f t="shared" si="6"/>
        <v>1639.5</v>
      </c>
      <c r="BN41" s="107">
        <f t="shared" si="6"/>
        <v>1459</v>
      </c>
      <c r="BO41" s="107">
        <f t="shared" ref="BO41:CW41" si="7">SUM(BO36:BO40)</f>
        <v>1459</v>
      </c>
      <c r="BP41" s="107">
        <f t="shared" si="7"/>
        <v>1459</v>
      </c>
      <c r="BQ41" s="107">
        <f t="shared" si="7"/>
        <v>1446.8</v>
      </c>
      <c r="BR41" s="107">
        <f t="shared" si="7"/>
        <v>1435</v>
      </c>
      <c r="BS41" s="107">
        <f t="shared" si="7"/>
        <v>1435</v>
      </c>
      <c r="BT41" s="107">
        <f t="shared" si="7"/>
        <v>1358.7</v>
      </c>
      <c r="BU41" s="107">
        <f t="shared" si="7"/>
        <v>1287.8</v>
      </c>
      <c r="BV41" s="107">
        <f t="shared" si="7"/>
        <v>1414.7</v>
      </c>
      <c r="BW41" s="107">
        <f t="shared" si="7"/>
        <v>1352.4</v>
      </c>
      <c r="BX41" s="107">
        <f t="shared" si="7"/>
        <v>1388.8</v>
      </c>
      <c r="BY41" s="107">
        <f t="shared" si="7"/>
        <v>1260.7</v>
      </c>
      <c r="BZ41" s="107">
        <f t="shared" si="7"/>
        <v>1391.5</v>
      </c>
      <c r="CA41" s="107">
        <f t="shared" si="7"/>
        <v>1385.4</v>
      </c>
      <c r="CB41" s="107">
        <f t="shared" si="7"/>
        <v>1333.2</v>
      </c>
      <c r="CC41" s="107">
        <f t="shared" si="7"/>
        <v>1389.1</v>
      </c>
      <c r="CD41" s="107">
        <f t="shared" si="7"/>
        <v>1006.5</v>
      </c>
      <c r="CE41" s="107">
        <f t="shared" si="7"/>
        <v>1021.5</v>
      </c>
      <c r="CF41" s="107">
        <f t="shared" si="7"/>
        <v>1048</v>
      </c>
      <c r="CG41" s="107">
        <f t="shared" si="7"/>
        <v>1126.2</v>
      </c>
      <c r="CH41" s="107">
        <f t="shared" si="7"/>
        <v>1010.6</v>
      </c>
      <c r="CI41" s="107">
        <f t="shared" si="7"/>
        <v>1119.7</v>
      </c>
      <c r="CJ41" s="107">
        <f t="shared" si="7"/>
        <v>1197.5</v>
      </c>
      <c r="CK41" s="107">
        <f t="shared" si="7"/>
        <v>1094.5999999999999</v>
      </c>
      <c r="CL41" s="107">
        <f t="shared" si="7"/>
        <v>1457.8</v>
      </c>
      <c r="CM41" s="107">
        <f t="shared" si="7"/>
        <v>1482.3</v>
      </c>
      <c r="CN41" s="107">
        <f t="shared" si="7"/>
        <v>1245.2</v>
      </c>
      <c r="CO41" s="107">
        <f t="shared" si="7"/>
        <v>851.9</v>
      </c>
      <c r="CP41" s="107">
        <f t="shared" si="7"/>
        <v>942.2</v>
      </c>
      <c r="CQ41" s="107">
        <f t="shared" si="7"/>
        <v>771</v>
      </c>
      <c r="CR41" s="107">
        <f t="shared" si="7"/>
        <v>771</v>
      </c>
      <c r="CS41" s="107">
        <f t="shared" si="7"/>
        <v>771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28467.649999999994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652.1</v>
      </c>
      <c r="C46" s="120">
        <v>585.20000000000005</v>
      </c>
      <c r="D46" s="120">
        <v>333.2</v>
      </c>
      <c r="E46" s="120">
        <v>400.5</v>
      </c>
      <c r="F46" s="120">
        <v>42.8</v>
      </c>
      <c r="G46" s="120"/>
      <c r="H46" s="120"/>
      <c r="I46" s="120"/>
      <c r="J46" s="120"/>
      <c r="K46" s="120"/>
      <c r="L46" s="120"/>
      <c r="M46" s="120"/>
      <c r="N46" s="120"/>
      <c r="O46" s="120">
        <v>57.8</v>
      </c>
      <c r="P46" s="120">
        <v>114.4</v>
      </c>
      <c r="Q46" s="120">
        <v>288.39999999999998</v>
      </c>
      <c r="R46" s="120"/>
      <c r="S46" s="120"/>
      <c r="T46" s="120"/>
      <c r="U46" s="120">
        <v>158.80000000000001</v>
      </c>
      <c r="V46" s="120"/>
      <c r="W46" s="120">
        <v>218.1</v>
      </c>
      <c r="X46" s="120">
        <v>544.20000000000005</v>
      </c>
      <c r="Y46" s="120">
        <v>446.9</v>
      </c>
      <c r="Z46" s="120">
        <v>929.3</v>
      </c>
      <c r="AA46" s="120">
        <v>1134</v>
      </c>
      <c r="AB46" s="120">
        <v>1097.4000000000001</v>
      </c>
      <c r="AC46" s="120">
        <v>1134</v>
      </c>
      <c r="AD46" s="120">
        <v>450</v>
      </c>
      <c r="AE46" s="120">
        <v>450</v>
      </c>
      <c r="AF46" s="120">
        <v>450</v>
      </c>
      <c r="AG46" s="120">
        <v>450</v>
      </c>
      <c r="AH46" s="120">
        <v>450</v>
      </c>
      <c r="AI46" s="120">
        <v>450</v>
      </c>
      <c r="AJ46" s="120">
        <v>450</v>
      </c>
      <c r="AK46" s="120">
        <v>450</v>
      </c>
      <c r="AL46" s="120">
        <v>450</v>
      </c>
      <c r="AM46" s="120">
        <v>450</v>
      </c>
      <c r="AN46" s="120">
        <v>450</v>
      </c>
      <c r="AO46" s="120">
        <v>450</v>
      </c>
      <c r="AP46" s="120">
        <v>450</v>
      </c>
      <c r="AQ46" s="120">
        <v>450</v>
      </c>
      <c r="AR46" s="120">
        <v>450</v>
      </c>
      <c r="AS46" s="120">
        <v>450</v>
      </c>
      <c r="AT46" s="120">
        <v>450</v>
      </c>
      <c r="AU46" s="120">
        <v>450</v>
      </c>
      <c r="AV46" s="120">
        <v>450</v>
      </c>
      <c r="AW46" s="120">
        <v>450</v>
      </c>
      <c r="AX46" s="120">
        <v>450</v>
      </c>
      <c r="AY46" s="120">
        <v>450</v>
      </c>
      <c r="AZ46" s="120">
        <v>450</v>
      </c>
      <c r="BA46" s="120">
        <v>450</v>
      </c>
      <c r="BB46" s="120">
        <v>450</v>
      </c>
      <c r="BC46" s="120">
        <v>450</v>
      </c>
      <c r="BD46" s="120">
        <v>450</v>
      </c>
      <c r="BE46" s="120">
        <v>450</v>
      </c>
      <c r="BF46" s="120">
        <v>450</v>
      </c>
      <c r="BG46" s="120">
        <v>450</v>
      </c>
      <c r="BH46" s="120">
        <v>450</v>
      </c>
      <c r="BI46" s="120">
        <v>450</v>
      </c>
      <c r="BJ46" s="120">
        <v>1087</v>
      </c>
      <c r="BK46" s="120">
        <v>1087</v>
      </c>
      <c r="BL46" s="120">
        <v>1087</v>
      </c>
      <c r="BM46" s="120">
        <v>1087</v>
      </c>
      <c r="BN46" s="120">
        <v>1061</v>
      </c>
      <c r="BO46" s="120">
        <v>1061</v>
      </c>
      <c r="BP46" s="120">
        <v>1061</v>
      </c>
      <c r="BQ46" s="120">
        <v>1048.8</v>
      </c>
      <c r="BR46" s="120">
        <v>1067</v>
      </c>
      <c r="BS46" s="120">
        <v>1067</v>
      </c>
      <c r="BT46" s="120">
        <v>990.7</v>
      </c>
      <c r="BU46" s="120">
        <v>919.8</v>
      </c>
      <c r="BV46" s="120">
        <v>1040.7</v>
      </c>
      <c r="BW46" s="120">
        <v>978.4</v>
      </c>
      <c r="BX46" s="120">
        <v>1014.8</v>
      </c>
      <c r="BY46" s="120">
        <v>886.7</v>
      </c>
      <c r="BZ46" s="120">
        <v>1033.5</v>
      </c>
      <c r="CA46" s="120">
        <v>1027.4000000000001</v>
      </c>
      <c r="CB46" s="120">
        <v>975.2</v>
      </c>
      <c r="CC46" s="120">
        <v>1031.0999999999999</v>
      </c>
      <c r="CD46" s="120">
        <v>231.5</v>
      </c>
      <c r="CE46" s="120">
        <v>246.5</v>
      </c>
      <c r="CF46" s="120">
        <v>273</v>
      </c>
      <c r="CG46" s="120">
        <v>351.2</v>
      </c>
      <c r="CH46" s="120">
        <v>275.60000000000002</v>
      </c>
      <c r="CI46" s="120">
        <v>384.7</v>
      </c>
      <c r="CJ46" s="120">
        <v>462.5</v>
      </c>
      <c r="CK46" s="120">
        <v>359.6</v>
      </c>
      <c r="CL46" s="120">
        <v>691.8</v>
      </c>
      <c r="CM46" s="120">
        <v>716.3</v>
      </c>
      <c r="CN46" s="120">
        <v>479.2</v>
      </c>
      <c r="CO46" s="120">
        <v>85.9</v>
      </c>
      <c r="CP46" s="120">
        <v>171.2</v>
      </c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11969.549999999996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/>
      <c r="AA48" s="120"/>
      <c r="AB48" s="120"/>
      <c r="AC48" s="120"/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495.6</v>
      </c>
      <c r="AQ48" s="120">
        <v>495.6</v>
      </c>
      <c r="AR48" s="120">
        <v>495.6</v>
      </c>
      <c r="AS48" s="120">
        <v>495.6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182.5</v>
      </c>
      <c r="BK48" s="120">
        <v>182.5</v>
      </c>
      <c r="BL48" s="120">
        <v>182.5</v>
      </c>
      <c r="BM48" s="120">
        <v>182.5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9178.0999999999985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>
        <v>9.5</v>
      </c>
      <c r="W49" s="120">
        <v>9.5</v>
      </c>
      <c r="X49" s="120">
        <v>9.5</v>
      </c>
      <c r="Y49" s="120">
        <v>9.5</v>
      </c>
      <c r="Z49" s="120">
        <v>26.5</v>
      </c>
      <c r="AA49" s="120">
        <v>26.5</v>
      </c>
      <c r="AB49" s="120">
        <v>26.5</v>
      </c>
      <c r="AC49" s="120">
        <v>26.5</v>
      </c>
      <c r="AD49" s="120">
        <v>37.5</v>
      </c>
      <c r="AE49" s="120">
        <v>37.5</v>
      </c>
      <c r="AF49" s="120">
        <v>37.5</v>
      </c>
      <c r="AG49" s="120">
        <v>37.5</v>
      </c>
      <c r="AH49" s="120">
        <v>35</v>
      </c>
      <c r="AI49" s="120">
        <v>35</v>
      </c>
      <c r="AJ49" s="120">
        <v>35</v>
      </c>
      <c r="AK49" s="120">
        <v>35</v>
      </c>
      <c r="AL49" s="120">
        <v>29</v>
      </c>
      <c r="AM49" s="120">
        <v>29</v>
      </c>
      <c r="AN49" s="120">
        <v>29</v>
      </c>
      <c r="AO49" s="120">
        <v>29</v>
      </c>
      <c r="AP49" s="120">
        <v>27</v>
      </c>
      <c r="AQ49" s="120">
        <v>27</v>
      </c>
      <c r="AR49" s="120">
        <v>27</v>
      </c>
      <c r="AS49" s="120">
        <v>27</v>
      </c>
      <c r="AT49" s="120">
        <v>34</v>
      </c>
      <c r="AU49" s="120">
        <v>34</v>
      </c>
      <c r="AV49" s="120">
        <v>34</v>
      </c>
      <c r="AW49" s="120">
        <v>34</v>
      </c>
      <c r="AX49" s="120">
        <v>46</v>
      </c>
      <c r="AY49" s="120">
        <v>46</v>
      </c>
      <c r="AZ49" s="120">
        <v>46</v>
      </c>
      <c r="BA49" s="120">
        <v>46</v>
      </c>
      <c r="BB49" s="120">
        <v>55</v>
      </c>
      <c r="BC49" s="120">
        <v>55</v>
      </c>
      <c r="BD49" s="120">
        <v>55</v>
      </c>
      <c r="BE49" s="120">
        <v>55</v>
      </c>
      <c r="BF49" s="120">
        <v>78</v>
      </c>
      <c r="BG49" s="120">
        <v>78</v>
      </c>
      <c r="BH49" s="120">
        <v>78</v>
      </c>
      <c r="BI49" s="120">
        <v>78</v>
      </c>
      <c r="BJ49" s="120">
        <v>109</v>
      </c>
      <c r="BK49" s="120">
        <v>109</v>
      </c>
      <c r="BL49" s="120">
        <v>109</v>
      </c>
      <c r="BM49" s="120">
        <v>109</v>
      </c>
      <c r="BN49" s="120">
        <v>133</v>
      </c>
      <c r="BO49" s="120">
        <v>133</v>
      </c>
      <c r="BP49" s="120">
        <v>133</v>
      </c>
      <c r="BQ49" s="120">
        <v>133</v>
      </c>
      <c r="BR49" s="120">
        <v>150</v>
      </c>
      <c r="BS49" s="120">
        <v>150</v>
      </c>
      <c r="BT49" s="120">
        <v>150</v>
      </c>
      <c r="BU49" s="120">
        <v>150</v>
      </c>
      <c r="BV49" s="120">
        <v>150</v>
      </c>
      <c r="BW49" s="120">
        <v>150</v>
      </c>
      <c r="BX49" s="120">
        <v>150</v>
      </c>
      <c r="BY49" s="120">
        <v>150</v>
      </c>
      <c r="BZ49" s="120">
        <v>150</v>
      </c>
      <c r="CA49" s="120">
        <v>150</v>
      </c>
      <c r="CB49" s="120">
        <v>150</v>
      </c>
      <c r="CC49" s="120">
        <v>150</v>
      </c>
      <c r="CD49" s="120">
        <v>142</v>
      </c>
      <c r="CE49" s="120">
        <v>142</v>
      </c>
      <c r="CF49" s="120">
        <v>142</v>
      </c>
      <c r="CG49" s="120">
        <v>142</v>
      </c>
      <c r="CH49" s="120">
        <v>109</v>
      </c>
      <c r="CI49" s="120">
        <v>109</v>
      </c>
      <c r="CJ49" s="120">
        <v>109</v>
      </c>
      <c r="CK49" s="120">
        <v>109</v>
      </c>
      <c r="CL49" s="120">
        <v>72</v>
      </c>
      <c r="CM49" s="120">
        <v>72</v>
      </c>
      <c r="CN49" s="120">
        <v>72</v>
      </c>
      <c r="CO49" s="120">
        <v>72</v>
      </c>
      <c r="CP49" s="120">
        <v>35.5</v>
      </c>
      <c r="CQ49" s="120">
        <v>35.5</v>
      </c>
      <c r="CR49" s="120">
        <v>35.5</v>
      </c>
      <c r="CS49" s="120">
        <v>35.5</v>
      </c>
      <c r="CT49" s="122"/>
      <c r="CU49" s="122"/>
      <c r="CV49" s="122"/>
      <c r="CW49" s="121"/>
      <c r="CX49" s="97">
        <f t="array" ref="CX49">SUMPRODUCT(B49:CW49*0.25)</f>
        <v>1428</v>
      </c>
    </row>
    <row r="50" spans="1:102" ht="30" customHeight="1" thickBot="1" x14ac:dyDescent="0.25">
      <c r="A50" s="105" t="s">
        <v>51</v>
      </c>
      <c r="B50" s="106">
        <f>SUM(B44:B49)</f>
        <v>1152.0999999999999</v>
      </c>
      <c r="C50" s="107">
        <f t="shared" ref="C50:BN50" si="8">SUM(C44:C49)</f>
        <v>1085.2</v>
      </c>
      <c r="D50" s="107">
        <f t="shared" si="8"/>
        <v>833.2</v>
      </c>
      <c r="E50" s="107">
        <f t="shared" si="8"/>
        <v>900.5</v>
      </c>
      <c r="F50" s="107">
        <f t="shared" si="8"/>
        <v>542.79999999999995</v>
      </c>
      <c r="G50" s="107">
        <f t="shared" si="8"/>
        <v>500</v>
      </c>
      <c r="H50" s="107">
        <f t="shared" si="8"/>
        <v>500</v>
      </c>
      <c r="I50" s="107">
        <f t="shared" si="8"/>
        <v>500</v>
      </c>
      <c r="J50" s="107">
        <f t="shared" si="8"/>
        <v>500</v>
      </c>
      <c r="K50" s="107">
        <f t="shared" si="8"/>
        <v>500</v>
      </c>
      <c r="L50" s="107">
        <f t="shared" si="8"/>
        <v>500</v>
      </c>
      <c r="M50" s="107">
        <f t="shared" si="8"/>
        <v>500</v>
      </c>
      <c r="N50" s="107">
        <f t="shared" si="8"/>
        <v>500</v>
      </c>
      <c r="O50" s="107">
        <f t="shared" si="8"/>
        <v>557.79999999999995</v>
      </c>
      <c r="P50" s="107">
        <f t="shared" si="8"/>
        <v>614.4</v>
      </c>
      <c r="Q50" s="107">
        <f t="shared" si="8"/>
        <v>788.4</v>
      </c>
      <c r="R50" s="107">
        <f t="shared" si="8"/>
        <v>500</v>
      </c>
      <c r="S50" s="107">
        <f t="shared" si="8"/>
        <v>500</v>
      </c>
      <c r="T50" s="107">
        <f t="shared" si="8"/>
        <v>500</v>
      </c>
      <c r="U50" s="107">
        <f t="shared" si="8"/>
        <v>658.8</v>
      </c>
      <c r="V50" s="107">
        <f t="shared" si="8"/>
        <v>509.5</v>
      </c>
      <c r="W50" s="107">
        <f t="shared" si="8"/>
        <v>727.6</v>
      </c>
      <c r="X50" s="107">
        <f t="shared" si="8"/>
        <v>1053.7</v>
      </c>
      <c r="Y50" s="107">
        <f t="shared" si="8"/>
        <v>956.4</v>
      </c>
      <c r="Z50" s="107">
        <f t="shared" si="8"/>
        <v>955.8</v>
      </c>
      <c r="AA50" s="107">
        <f t="shared" si="8"/>
        <v>1160.5</v>
      </c>
      <c r="AB50" s="107">
        <f t="shared" si="8"/>
        <v>1123.9000000000001</v>
      </c>
      <c r="AC50" s="107">
        <f t="shared" si="8"/>
        <v>1160.5</v>
      </c>
      <c r="AD50" s="107">
        <f t="shared" si="8"/>
        <v>987.5</v>
      </c>
      <c r="AE50" s="107">
        <f t="shared" si="8"/>
        <v>987.5</v>
      </c>
      <c r="AF50" s="107">
        <f t="shared" si="8"/>
        <v>987.5</v>
      </c>
      <c r="AG50" s="107">
        <f t="shared" si="8"/>
        <v>987.5</v>
      </c>
      <c r="AH50" s="107">
        <f t="shared" si="8"/>
        <v>985</v>
      </c>
      <c r="AI50" s="107">
        <f t="shared" si="8"/>
        <v>985</v>
      </c>
      <c r="AJ50" s="107">
        <f t="shared" si="8"/>
        <v>985</v>
      </c>
      <c r="AK50" s="107">
        <f t="shared" si="8"/>
        <v>985</v>
      </c>
      <c r="AL50" s="107">
        <f t="shared" si="8"/>
        <v>979</v>
      </c>
      <c r="AM50" s="107">
        <f t="shared" si="8"/>
        <v>979</v>
      </c>
      <c r="AN50" s="107">
        <f t="shared" si="8"/>
        <v>979</v>
      </c>
      <c r="AO50" s="107">
        <f t="shared" si="8"/>
        <v>979</v>
      </c>
      <c r="AP50" s="107">
        <f t="shared" si="8"/>
        <v>972.6</v>
      </c>
      <c r="AQ50" s="107">
        <f t="shared" si="8"/>
        <v>972.6</v>
      </c>
      <c r="AR50" s="107">
        <f t="shared" si="8"/>
        <v>972.6</v>
      </c>
      <c r="AS50" s="107">
        <f t="shared" si="8"/>
        <v>972.6</v>
      </c>
      <c r="AT50" s="107">
        <f t="shared" si="8"/>
        <v>984</v>
      </c>
      <c r="AU50" s="107">
        <f t="shared" si="8"/>
        <v>984</v>
      </c>
      <c r="AV50" s="107">
        <f t="shared" si="8"/>
        <v>984</v>
      </c>
      <c r="AW50" s="107">
        <f t="shared" si="8"/>
        <v>984</v>
      </c>
      <c r="AX50" s="107">
        <f t="shared" si="8"/>
        <v>996</v>
      </c>
      <c r="AY50" s="107">
        <f t="shared" si="8"/>
        <v>996</v>
      </c>
      <c r="AZ50" s="107">
        <f t="shared" si="8"/>
        <v>996</v>
      </c>
      <c r="BA50" s="107">
        <f t="shared" si="8"/>
        <v>996</v>
      </c>
      <c r="BB50" s="107">
        <f t="shared" si="8"/>
        <v>1005</v>
      </c>
      <c r="BC50" s="107">
        <f t="shared" si="8"/>
        <v>1005</v>
      </c>
      <c r="BD50" s="107">
        <f t="shared" si="8"/>
        <v>1005</v>
      </c>
      <c r="BE50" s="107">
        <f t="shared" si="8"/>
        <v>1005</v>
      </c>
      <c r="BF50" s="107">
        <f t="shared" si="8"/>
        <v>1028</v>
      </c>
      <c r="BG50" s="107">
        <f t="shared" si="8"/>
        <v>1028</v>
      </c>
      <c r="BH50" s="107">
        <f t="shared" si="8"/>
        <v>1028</v>
      </c>
      <c r="BI50" s="107">
        <f t="shared" si="8"/>
        <v>1028</v>
      </c>
      <c r="BJ50" s="107">
        <f t="shared" si="8"/>
        <v>1378.5</v>
      </c>
      <c r="BK50" s="107">
        <f t="shared" si="8"/>
        <v>1378.5</v>
      </c>
      <c r="BL50" s="107">
        <f t="shared" si="8"/>
        <v>1378.5</v>
      </c>
      <c r="BM50" s="107">
        <f t="shared" si="8"/>
        <v>1378.5</v>
      </c>
      <c r="BN50" s="107">
        <f t="shared" si="8"/>
        <v>1194</v>
      </c>
      <c r="BO50" s="107">
        <f t="shared" ref="BO50:CW50" si="9">SUM(BO44:BO49)</f>
        <v>1194</v>
      </c>
      <c r="BP50" s="107">
        <f t="shared" si="9"/>
        <v>1194</v>
      </c>
      <c r="BQ50" s="107">
        <f t="shared" si="9"/>
        <v>1181.8</v>
      </c>
      <c r="BR50" s="107">
        <f t="shared" si="9"/>
        <v>1217</v>
      </c>
      <c r="BS50" s="107">
        <f t="shared" si="9"/>
        <v>1217</v>
      </c>
      <c r="BT50" s="107">
        <f t="shared" si="9"/>
        <v>1140.7</v>
      </c>
      <c r="BU50" s="107">
        <f t="shared" si="9"/>
        <v>1069.8</v>
      </c>
      <c r="BV50" s="107">
        <f t="shared" si="9"/>
        <v>1190.7</v>
      </c>
      <c r="BW50" s="107">
        <f t="shared" si="9"/>
        <v>1128.4000000000001</v>
      </c>
      <c r="BX50" s="107">
        <f t="shared" si="9"/>
        <v>1164.8</v>
      </c>
      <c r="BY50" s="107">
        <f t="shared" si="9"/>
        <v>1036.7</v>
      </c>
      <c r="BZ50" s="107">
        <f t="shared" si="9"/>
        <v>1183.5</v>
      </c>
      <c r="CA50" s="107">
        <f t="shared" si="9"/>
        <v>1177.4000000000001</v>
      </c>
      <c r="CB50" s="107">
        <f t="shared" si="9"/>
        <v>1125.2</v>
      </c>
      <c r="CC50" s="107">
        <f t="shared" si="9"/>
        <v>1181.0999999999999</v>
      </c>
      <c r="CD50" s="107">
        <f t="shared" si="9"/>
        <v>873.5</v>
      </c>
      <c r="CE50" s="107">
        <f t="shared" si="9"/>
        <v>888.5</v>
      </c>
      <c r="CF50" s="107">
        <f t="shared" si="9"/>
        <v>915</v>
      </c>
      <c r="CG50" s="107">
        <f t="shared" si="9"/>
        <v>993.2</v>
      </c>
      <c r="CH50" s="107">
        <f t="shared" si="9"/>
        <v>884.6</v>
      </c>
      <c r="CI50" s="107">
        <f t="shared" si="9"/>
        <v>993.7</v>
      </c>
      <c r="CJ50" s="107">
        <f t="shared" si="9"/>
        <v>1071.5</v>
      </c>
      <c r="CK50" s="107">
        <f t="shared" si="9"/>
        <v>968.6</v>
      </c>
      <c r="CL50" s="107">
        <f t="shared" si="9"/>
        <v>1263.8</v>
      </c>
      <c r="CM50" s="107">
        <f t="shared" si="9"/>
        <v>1288.3</v>
      </c>
      <c r="CN50" s="107">
        <f t="shared" si="9"/>
        <v>1051.2</v>
      </c>
      <c r="CO50" s="107">
        <f t="shared" si="9"/>
        <v>657.9</v>
      </c>
      <c r="CP50" s="107">
        <f t="shared" si="9"/>
        <v>706.7</v>
      </c>
      <c r="CQ50" s="107">
        <f t="shared" si="9"/>
        <v>535.5</v>
      </c>
      <c r="CR50" s="107">
        <f t="shared" si="9"/>
        <v>535.5</v>
      </c>
      <c r="CS50" s="107">
        <f t="shared" si="9"/>
        <v>535.5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22575.649999999994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6131.83</v>
      </c>
      <c r="C53" s="107">
        <f t="shared" ref="C53:BN53" si="12">C17+C27+C41</f>
        <v>6018.5910000000003</v>
      </c>
      <c r="D53" s="107">
        <f t="shared" si="12"/>
        <v>5751.0549999999994</v>
      </c>
      <c r="E53" s="107">
        <f t="shared" si="12"/>
        <v>5767.2950000000001</v>
      </c>
      <c r="F53" s="107">
        <f t="shared" si="12"/>
        <v>5368.8060000000005</v>
      </c>
      <c r="G53" s="107">
        <f t="shared" si="12"/>
        <v>5308.1040000000003</v>
      </c>
      <c r="H53" s="107">
        <f t="shared" si="12"/>
        <v>5285.4920000000002</v>
      </c>
      <c r="I53" s="107">
        <f t="shared" si="12"/>
        <v>5259.4930000000004</v>
      </c>
      <c r="J53" s="107">
        <f t="shared" si="12"/>
        <v>5225.4089999999997</v>
      </c>
      <c r="K53" s="107">
        <f t="shared" si="12"/>
        <v>5199.4930000000004</v>
      </c>
      <c r="L53" s="107">
        <f t="shared" si="12"/>
        <v>5190.4459999999999</v>
      </c>
      <c r="M53" s="107">
        <f t="shared" si="12"/>
        <v>5179.6929999999993</v>
      </c>
      <c r="N53" s="107">
        <f t="shared" si="12"/>
        <v>5168.8269999999993</v>
      </c>
      <c r="O53" s="107">
        <f t="shared" si="12"/>
        <v>5217.7870000000003</v>
      </c>
      <c r="P53" s="107">
        <f t="shared" si="12"/>
        <v>5277.780999999999</v>
      </c>
      <c r="Q53" s="107">
        <f t="shared" si="12"/>
        <v>5485.4209999999994</v>
      </c>
      <c r="R53" s="107">
        <f t="shared" si="12"/>
        <v>5287.8760000000002</v>
      </c>
      <c r="S53" s="107">
        <f t="shared" si="12"/>
        <v>5339.848</v>
      </c>
      <c r="T53" s="107">
        <f t="shared" si="12"/>
        <v>5368.262999999999</v>
      </c>
      <c r="U53" s="107">
        <f t="shared" si="12"/>
        <v>5632.0929999999998</v>
      </c>
      <c r="V53" s="107">
        <f t="shared" si="12"/>
        <v>5680.6769999999997</v>
      </c>
      <c r="W53" s="107">
        <f t="shared" si="12"/>
        <v>5920.0220000000008</v>
      </c>
      <c r="X53" s="107">
        <f t="shared" si="12"/>
        <v>6351.8609999999999</v>
      </c>
      <c r="Y53" s="107">
        <f t="shared" si="12"/>
        <v>6424.3719999999994</v>
      </c>
      <c r="Z53" s="107">
        <f t="shared" si="12"/>
        <v>6679.366</v>
      </c>
      <c r="AA53" s="107">
        <f t="shared" si="12"/>
        <v>7056.3079999999991</v>
      </c>
      <c r="AB53" s="107">
        <f t="shared" si="12"/>
        <v>7088.5589999999993</v>
      </c>
      <c r="AC53" s="107">
        <f t="shared" si="12"/>
        <v>7202.9409999999998</v>
      </c>
      <c r="AD53" s="107">
        <f t="shared" si="12"/>
        <v>7195.5620000000008</v>
      </c>
      <c r="AE53" s="107">
        <f t="shared" si="12"/>
        <v>7288.3499999999995</v>
      </c>
      <c r="AF53" s="107">
        <f t="shared" si="12"/>
        <v>7359.4130000000005</v>
      </c>
      <c r="AG53" s="107">
        <f t="shared" si="12"/>
        <v>7404.1600000000008</v>
      </c>
      <c r="AH53" s="107">
        <f t="shared" si="12"/>
        <v>7569.36</v>
      </c>
      <c r="AI53" s="107">
        <f t="shared" si="12"/>
        <v>7630.1180000000004</v>
      </c>
      <c r="AJ53" s="107">
        <f t="shared" si="12"/>
        <v>7672.3529999999992</v>
      </c>
      <c r="AK53" s="107">
        <f t="shared" si="12"/>
        <v>7705.1269999999995</v>
      </c>
      <c r="AL53" s="107">
        <f t="shared" si="12"/>
        <v>7761.8759999999993</v>
      </c>
      <c r="AM53" s="107">
        <f t="shared" si="12"/>
        <v>7779.7479999999996</v>
      </c>
      <c r="AN53" s="107">
        <f t="shared" si="12"/>
        <v>7800.1350000000002</v>
      </c>
      <c r="AO53" s="107">
        <f t="shared" si="12"/>
        <v>7813.3279999999995</v>
      </c>
      <c r="AP53" s="107">
        <f t="shared" si="12"/>
        <v>7838.7029999999995</v>
      </c>
      <c r="AQ53" s="107">
        <f t="shared" si="12"/>
        <v>7846.4480000000003</v>
      </c>
      <c r="AR53" s="107">
        <f t="shared" si="12"/>
        <v>7867.1899999999987</v>
      </c>
      <c r="AS53" s="107">
        <f t="shared" si="12"/>
        <v>7891.5599999999995</v>
      </c>
      <c r="AT53" s="107">
        <f t="shared" si="12"/>
        <v>7900.8419999999996</v>
      </c>
      <c r="AU53" s="107">
        <f t="shared" si="12"/>
        <v>7918.3059999999996</v>
      </c>
      <c r="AV53" s="107">
        <f t="shared" si="12"/>
        <v>7923.4350000000004</v>
      </c>
      <c r="AW53" s="107">
        <f t="shared" si="12"/>
        <v>7913.7399999999989</v>
      </c>
      <c r="AX53" s="107">
        <f t="shared" si="12"/>
        <v>7889.7879999999996</v>
      </c>
      <c r="AY53" s="107">
        <f t="shared" si="12"/>
        <v>7874.5479999999998</v>
      </c>
      <c r="AZ53" s="107">
        <f t="shared" si="12"/>
        <v>7859.8080000000009</v>
      </c>
      <c r="BA53" s="107">
        <f t="shared" si="12"/>
        <v>7825.6040000000003</v>
      </c>
      <c r="BB53" s="107">
        <f t="shared" si="12"/>
        <v>7708.8379999999997</v>
      </c>
      <c r="BC53" s="107">
        <f t="shared" si="12"/>
        <v>7673.0429999999988</v>
      </c>
      <c r="BD53" s="107">
        <f t="shared" si="12"/>
        <v>7641.0689999999995</v>
      </c>
      <c r="BE53" s="107">
        <f t="shared" si="12"/>
        <v>7620.1559999999999</v>
      </c>
      <c r="BF53" s="107">
        <f t="shared" si="12"/>
        <v>7615.7639999999992</v>
      </c>
      <c r="BG53" s="107">
        <f t="shared" si="12"/>
        <v>7593.5289999999995</v>
      </c>
      <c r="BH53" s="107">
        <f t="shared" si="12"/>
        <v>7596.7169999999996</v>
      </c>
      <c r="BI53" s="107">
        <f t="shared" si="12"/>
        <v>7612.35</v>
      </c>
      <c r="BJ53" s="107">
        <f t="shared" si="12"/>
        <v>7928.83</v>
      </c>
      <c r="BK53" s="107">
        <f t="shared" si="12"/>
        <v>7964.6060000000007</v>
      </c>
      <c r="BL53" s="107">
        <f t="shared" si="12"/>
        <v>7992.5029999999997</v>
      </c>
      <c r="BM53" s="107">
        <f t="shared" si="12"/>
        <v>8046.6640000000007</v>
      </c>
      <c r="BN53" s="107">
        <f t="shared" si="12"/>
        <v>8016.1549999999997</v>
      </c>
      <c r="BO53" s="107">
        <f t="shared" ref="BO53:CX53" si="13">BO17+BO27+BO41</f>
        <v>8120.4809999999998</v>
      </c>
      <c r="BP53" s="107">
        <f t="shared" si="13"/>
        <v>8184.1329999999998</v>
      </c>
      <c r="BQ53" s="107">
        <f t="shared" si="13"/>
        <v>8218.6039999999994</v>
      </c>
      <c r="BR53" s="107">
        <f t="shared" si="13"/>
        <v>8288.1520000000019</v>
      </c>
      <c r="BS53" s="107">
        <f t="shared" si="13"/>
        <v>8287.607</v>
      </c>
      <c r="BT53" s="107">
        <f t="shared" si="13"/>
        <v>8218.5769999999993</v>
      </c>
      <c r="BU53" s="107">
        <f t="shared" si="13"/>
        <v>8148.5190000000011</v>
      </c>
      <c r="BV53" s="107">
        <f t="shared" si="13"/>
        <v>8258.3070000000007</v>
      </c>
      <c r="BW53" s="107">
        <f t="shared" si="13"/>
        <v>8196.4840000000004</v>
      </c>
      <c r="BX53" s="107">
        <f t="shared" si="13"/>
        <v>8190.2339999999995</v>
      </c>
      <c r="BY53" s="107">
        <f t="shared" si="13"/>
        <v>8067.0959999999995</v>
      </c>
      <c r="BZ53" s="107">
        <f t="shared" si="13"/>
        <v>8119.3979999999992</v>
      </c>
      <c r="CA53" s="107">
        <f t="shared" si="13"/>
        <v>8104.137999999999</v>
      </c>
      <c r="CB53" s="107">
        <f t="shared" si="13"/>
        <v>8004.0029999999997</v>
      </c>
      <c r="CC53" s="107">
        <f t="shared" si="13"/>
        <v>7976.521999999999</v>
      </c>
      <c r="CD53" s="107">
        <f t="shared" si="13"/>
        <v>7431.6530000000002</v>
      </c>
      <c r="CE53" s="107">
        <f t="shared" si="13"/>
        <v>7340.1309999999994</v>
      </c>
      <c r="CF53" s="107">
        <f t="shared" si="13"/>
        <v>7296.9760000000006</v>
      </c>
      <c r="CG53" s="107">
        <f t="shared" si="13"/>
        <v>7208.0630000000001</v>
      </c>
      <c r="CH53" s="107">
        <f t="shared" si="13"/>
        <v>7026.1890000000003</v>
      </c>
      <c r="CI53" s="107">
        <f t="shared" si="13"/>
        <v>7002.8990000000003</v>
      </c>
      <c r="CJ53" s="107">
        <f t="shared" si="13"/>
        <v>6984.2849999999999</v>
      </c>
      <c r="CK53" s="107">
        <f t="shared" si="13"/>
        <v>6754.7240000000002</v>
      </c>
      <c r="CL53" s="107">
        <f t="shared" si="13"/>
        <v>6883.1079999999993</v>
      </c>
      <c r="CM53" s="107">
        <f t="shared" si="13"/>
        <v>6840.8030000000008</v>
      </c>
      <c r="CN53" s="107">
        <f t="shared" si="13"/>
        <v>6525.6339999999991</v>
      </c>
      <c r="CO53" s="107">
        <f t="shared" si="13"/>
        <v>6046.4789999999994</v>
      </c>
      <c r="CP53" s="107">
        <f t="shared" si="13"/>
        <v>5993.95</v>
      </c>
      <c r="CQ53" s="107">
        <f t="shared" si="13"/>
        <v>5759.9229999999998</v>
      </c>
      <c r="CR53" s="107">
        <f t="shared" si="13"/>
        <v>5711.4539999999997</v>
      </c>
      <c r="CS53" s="107">
        <f t="shared" si="13"/>
        <v>5641.5889999999999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169059.38750000001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45989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1152.0999999999999</v>
      </c>
      <c r="C5" s="25">
        <v>1085.2</v>
      </c>
      <c r="D5" s="25">
        <v>833.2</v>
      </c>
      <c r="E5" s="25">
        <v>900.5</v>
      </c>
      <c r="F5" s="25">
        <v>542.79999999999995</v>
      </c>
      <c r="G5" s="25">
        <v>419.7</v>
      </c>
      <c r="H5" s="25">
        <v>423.3</v>
      </c>
      <c r="I5" s="25">
        <v>431.2</v>
      </c>
      <c r="J5" s="25">
        <v>463.8</v>
      </c>
      <c r="K5" s="25">
        <v>487.3</v>
      </c>
      <c r="L5" s="25">
        <v>497.8</v>
      </c>
      <c r="M5" s="25">
        <v>480.8</v>
      </c>
      <c r="N5" s="25">
        <v>467.2</v>
      </c>
      <c r="O5" s="25">
        <v>557.79999999999995</v>
      </c>
      <c r="P5" s="25">
        <v>614.4</v>
      </c>
      <c r="Q5" s="25">
        <v>788.4</v>
      </c>
      <c r="R5" s="25">
        <v>266.2</v>
      </c>
      <c r="S5" s="25">
        <v>200.10000000000002</v>
      </c>
      <c r="T5" s="25">
        <v>338.1</v>
      </c>
      <c r="U5" s="25">
        <v>658.8</v>
      </c>
      <c r="V5" s="25">
        <v>476.5</v>
      </c>
      <c r="W5" s="25">
        <v>718.1</v>
      </c>
      <c r="X5" s="25">
        <v>1044.2</v>
      </c>
      <c r="Y5" s="25">
        <v>946.9</v>
      </c>
      <c r="Z5" s="25">
        <v>864</v>
      </c>
      <c r="AA5" s="25">
        <v>1068.7</v>
      </c>
      <c r="AB5" s="25">
        <v>1032.1000000000001</v>
      </c>
      <c r="AC5" s="25">
        <v>1068.7</v>
      </c>
      <c r="AD5" s="25">
        <v>950</v>
      </c>
      <c r="AE5" s="25">
        <v>950</v>
      </c>
      <c r="AF5" s="25">
        <v>950</v>
      </c>
      <c r="AG5" s="25">
        <v>950</v>
      </c>
      <c r="AH5" s="25">
        <v>950</v>
      </c>
      <c r="AI5" s="25">
        <v>950</v>
      </c>
      <c r="AJ5" s="25">
        <v>950</v>
      </c>
      <c r="AK5" s="25">
        <v>950</v>
      </c>
      <c r="AL5" s="25">
        <v>950</v>
      </c>
      <c r="AM5" s="25">
        <v>950</v>
      </c>
      <c r="AN5" s="25">
        <v>950</v>
      </c>
      <c r="AO5" s="25">
        <v>950</v>
      </c>
      <c r="AP5" s="25">
        <v>945.6</v>
      </c>
      <c r="AQ5" s="25">
        <v>945.6</v>
      </c>
      <c r="AR5" s="25">
        <v>945.6</v>
      </c>
      <c r="AS5" s="25">
        <v>945.6</v>
      </c>
      <c r="AT5" s="25">
        <v>950</v>
      </c>
      <c r="AU5" s="25">
        <v>950</v>
      </c>
      <c r="AV5" s="25">
        <v>950</v>
      </c>
      <c r="AW5" s="25">
        <v>950</v>
      </c>
      <c r="AX5" s="25">
        <v>950</v>
      </c>
      <c r="AY5" s="25">
        <v>950</v>
      </c>
      <c r="AZ5" s="25">
        <v>950</v>
      </c>
      <c r="BA5" s="25">
        <v>950</v>
      </c>
      <c r="BB5" s="25">
        <v>950</v>
      </c>
      <c r="BC5" s="25">
        <v>950</v>
      </c>
      <c r="BD5" s="25">
        <v>950</v>
      </c>
      <c r="BE5" s="25">
        <v>950</v>
      </c>
      <c r="BF5" s="25">
        <v>950</v>
      </c>
      <c r="BG5" s="25">
        <v>950</v>
      </c>
      <c r="BH5" s="25">
        <v>950</v>
      </c>
      <c r="BI5" s="25">
        <v>950</v>
      </c>
      <c r="BJ5" s="25">
        <v>1269.5</v>
      </c>
      <c r="BK5" s="25">
        <v>1269.5</v>
      </c>
      <c r="BL5" s="25">
        <v>1269.5</v>
      </c>
      <c r="BM5" s="25">
        <v>1269.5</v>
      </c>
      <c r="BN5" s="25">
        <v>928.1</v>
      </c>
      <c r="BO5" s="25">
        <v>928.1</v>
      </c>
      <c r="BP5" s="25">
        <v>928.1</v>
      </c>
      <c r="BQ5" s="25">
        <v>915.9</v>
      </c>
      <c r="BR5" s="25">
        <v>915.9</v>
      </c>
      <c r="BS5" s="25">
        <v>915.9</v>
      </c>
      <c r="BT5" s="25">
        <v>839.6</v>
      </c>
      <c r="BU5" s="25">
        <v>768.69999999999993</v>
      </c>
      <c r="BV5" s="25">
        <v>743</v>
      </c>
      <c r="BW5" s="25">
        <v>680.7</v>
      </c>
      <c r="BX5" s="25">
        <v>717.09999999999991</v>
      </c>
      <c r="BY5" s="25">
        <v>589</v>
      </c>
      <c r="BZ5" s="25">
        <v>713.6</v>
      </c>
      <c r="CA5" s="25">
        <v>707.50000000000011</v>
      </c>
      <c r="CB5" s="25">
        <v>655.30000000000007</v>
      </c>
      <c r="CC5" s="25">
        <v>711.19999999999993</v>
      </c>
      <c r="CD5" s="25">
        <v>731.5</v>
      </c>
      <c r="CE5" s="25">
        <v>746.5</v>
      </c>
      <c r="CF5" s="25">
        <v>773</v>
      </c>
      <c r="CG5" s="25">
        <v>851.2</v>
      </c>
      <c r="CH5" s="25">
        <v>775.6</v>
      </c>
      <c r="CI5" s="25">
        <v>884.7</v>
      </c>
      <c r="CJ5" s="25">
        <v>962.5</v>
      </c>
      <c r="CK5" s="25">
        <v>859.6</v>
      </c>
      <c r="CL5" s="25">
        <v>1191.8</v>
      </c>
      <c r="CM5" s="25">
        <v>1216.3</v>
      </c>
      <c r="CN5" s="25">
        <v>979.2</v>
      </c>
      <c r="CO5" s="25">
        <v>585.9</v>
      </c>
      <c r="CP5" s="25">
        <v>671.2</v>
      </c>
      <c r="CQ5" s="25">
        <v>423</v>
      </c>
      <c r="CR5" s="25">
        <v>-4</v>
      </c>
      <c r="CS5" s="25">
        <v>-300.70000000000005</v>
      </c>
      <c r="CT5" s="26"/>
      <c r="CU5" s="26"/>
      <c r="CV5" s="26"/>
      <c r="CW5" s="27"/>
      <c r="CX5" s="132">
        <f t="array" ref="CX5">SUMPRODUCT(B5:CW5*0.25)</f>
        <v>19573.324999999997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85.42</v>
      </c>
      <c r="C8" s="138">
        <v>88.55</v>
      </c>
      <c r="D8" s="138">
        <v>85.21</v>
      </c>
      <c r="E8" s="138">
        <v>87.01</v>
      </c>
      <c r="F8" s="138">
        <v>81.03</v>
      </c>
      <c r="G8" s="138">
        <v>74.86</v>
      </c>
      <c r="H8" s="138">
        <v>69.260000000000005</v>
      </c>
      <c r="I8" s="138">
        <v>61.47</v>
      </c>
      <c r="J8" s="138">
        <v>75.33</v>
      </c>
      <c r="K8" s="138">
        <v>69.17</v>
      </c>
      <c r="L8" s="138">
        <v>76.540000000000006</v>
      </c>
      <c r="M8" s="138">
        <v>67.08</v>
      </c>
      <c r="N8" s="138">
        <v>73.09</v>
      </c>
      <c r="O8" s="138">
        <v>80.95</v>
      </c>
      <c r="P8" s="138">
        <v>81.98</v>
      </c>
      <c r="Q8" s="138">
        <v>83.55</v>
      </c>
      <c r="R8" s="138">
        <v>63.85</v>
      </c>
      <c r="S8" s="138">
        <v>64.37</v>
      </c>
      <c r="T8" s="138">
        <v>81.91</v>
      </c>
      <c r="U8" s="138">
        <v>89.21</v>
      </c>
      <c r="V8" s="138">
        <v>88.96</v>
      </c>
      <c r="W8" s="138">
        <v>97.85</v>
      </c>
      <c r="X8" s="138">
        <v>104.44</v>
      </c>
      <c r="Y8" s="138">
        <v>112.79</v>
      </c>
      <c r="Z8" s="138">
        <v>99.89</v>
      </c>
      <c r="AA8" s="138">
        <v>112.31</v>
      </c>
      <c r="AB8" s="138">
        <v>125.79</v>
      </c>
      <c r="AC8" s="138">
        <v>141.53</v>
      </c>
      <c r="AD8" s="138">
        <v>127.31</v>
      </c>
      <c r="AE8" s="138">
        <v>122.84</v>
      </c>
      <c r="AF8" s="138">
        <v>117.69</v>
      </c>
      <c r="AG8" s="138">
        <v>105.25</v>
      </c>
      <c r="AH8" s="138">
        <v>116.61</v>
      </c>
      <c r="AI8" s="138">
        <v>102.67</v>
      </c>
      <c r="AJ8" s="138">
        <v>101.96</v>
      </c>
      <c r="AK8" s="138">
        <v>99.09</v>
      </c>
      <c r="AL8" s="138">
        <v>98.34</v>
      </c>
      <c r="AM8" s="138">
        <v>97.35</v>
      </c>
      <c r="AN8" s="138">
        <v>95.2</v>
      </c>
      <c r="AO8" s="138">
        <v>92.26</v>
      </c>
      <c r="AP8" s="138">
        <v>91.61</v>
      </c>
      <c r="AQ8" s="138">
        <v>90.22</v>
      </c>
      <c r="AR8" s="138">
        <v>89.82</v>
      </c>
      <c r="AS8" s="138">
        <v>89.39</v>
      </c>
      <c r="AT8" s="138">
        <v>89.21</v>
      </c>
      <c r="AU8" s="138">
        <v>88.92</v>
      </c>
      <c r="AV8" s="138">
        <v>88.7</v>
      </c>
      <c r="AW8" s="138">
        <v>88.36</v>
      </c>
      <c r="AX8" s="138">
        <v>88.23</v>
      </c>
      <c r="AY8" s="138">
        <v>88.42</v>
      </c>
      <c r="AZ8" s="138">
        <v>88.69</v>
      </c>
      <c r="BA8" s="138">
        <v>88.7</v>
      </c>
      <c r="BB8" s="138">
        <v>85.06</v>
      </c>
      <c r="BC8" s="138">
        <v>85.55</v>
      </c>
      <c r="BD8" s="138">
        <v>86.3</v>
      </c>
      <c r="BE8" s="138">
        <v>86.61</v>
      </c>
      <c r="BF8" s="138">
        <v>92.13</v>
      </c>
      <c r="BG8" s="138">
        <v>96.2</v>
      </c>
      <c r="BH8" s="138">
        <v>98.58</v>
      </c>
      <c r="BI8" s="138">
        <v>101.53</v>
      </c>
      <c r="BJ8" s="138">
        <v>102.22</v>
      </c>
      <c r="BK8" s="138">
        <v>108.98</v>
      </c>
      <c r="BL8" s="138">
        <v>126.35</v>
      </c>
      <c r="BM8" s="138">
        <v>137.44999999999999</v>
      </c>
      <c r="BN8" s="138">
        <v>126.5</v>
      </c>
      <c r="BO8" s="138">
        <v>125.6</v>
      </c>
      <c r="BP8" s="138">
        <v>133.41</v>
      </c>
      <c r="BQ8" s="138">
        <v>163.47999999999999</v>
      </c>
      <c r="BR8" s="138">
        <v>119.25</v>
      </c>
      <c r="BS8" s="138">
        <v>143.44</v>
      </c>
      <c r="BT8" s="138">
        <v>139.51</v>
      </c>
      <c r="BU8" s="138">
        <v>138.78</v>
      </c>
      <c r="BV8" s="138">
        <v>132.96</v>
      </c>
      <c r="BW8" s="138">
        <v>132.83000000000001</v>
      </c>
      <c r="BX8" s="138">
        <v>142.43</v>
      </c>
      <c r="BY8" s="138">
        <v>135.36000000000001</v>
      </c>
      <c r="BZ8" s="138">
        <v>144.57</v>
      </c>
      <c r="CA8" s="138">
        <v>136.76</v>
      </c>
      <c r="CB8" s="138">
        <v>135.44</v>
      </c>
      <c r="CC8" s="138">
        <v>121.91</v>
      </c>
      <c r="CD8" s="138">
        <v>135.46</v>
      </c>
      <c r="CE8" s="138">
        <v>128.77000000000001</v>
      </c>
      <c r="CF8" s="138">
        <v>117.82</v>
      </c>
      <c r="CG8" s="138">
        <v>113.43</v>
      </c>
      <c r="CH8" s="138">
        <v>119.19</v>
      </c>
      <c r="CI8" s="138">
        <v>116.53</v>
      </c>
      <c r="CJ8" s="138">
        <v>114.07</v>
      </c>
      <c r="CK8" s="138">
        <v>102.62</v>
      </c>
      <c r="CL8" s="138">
        <v>123.18</v>
      </c>
      <c r="CM8" s="138">
        <v>112.9</v>
      </c>
      <c r="CN8" s="138">
        <v>107.08</v>
      </c>
      <c r="CO8" s="138">
        <v>97.77</v>
      </c>
      <c r="CP8" s="138">
        <v>110.89</v>
      </c>
      <c r="CQ8" s="138">
        <v>96.48</v>
      </c>
      <c r="CR8" s="138">
        <v>85.72</v>
      </c>
      <c r="CS8" s="138">
        <v>81.25</v>
      </c>
      <c r="CT8" s="139"/>
      <c r="CU8" s="139"/>
      <c r="CV8" s="139"/>
      <c r="CW8" s="140"/>
      <c r="CX8" s="141">
        <f>IF(SUM(B8:CW8)&lt;&gt;0,AVERAGEIF(B8:CW8,"&lt;&gt;"""),"")</f>
        <v>103.25614583333332</v>
      </c>
    </row>
    <row r="9" spans="1:102" ht="24.95" customHeight="1" thickBot="1" x14ac:dyDescent="0.25">
      <c r="A9" s="133" t="s">
        <v>6</v>
      </c>
      <c r="B9" s="42">
        <v>86.547499999999999</v>
      </c>
      <c r="C9" s="43">
        <v>86.547499999999999</v>
      </c>
      <c r="D9" s="43">
        <v>86.547499999999999</v>
      </c>
      <c r="E9" s="43">
        <v>86.547499999999999</v>
      </c>
      <c r="F9" s="43">
        <v>71.655000000000001</v>
      </c>
      <c r="G9" s="43">
        <v>71.655000000000001</v>
      </c>
      <c r="H9" s="43">
        <v>71.655000000000001</v>
      </c>
      <c r="I9" s="43">
        <v>71.655000000000001</v>
      </c>
      <c r="J9" s="43">
        <v>72.03</v>
      </c>
      <c r="K9" s="43">
        <v>72.03</v>
      </c>
      <c r="L9" s="43">
        <v>72.03</v>
      </c>
      <c r="M9" s="43">
        <v>72.03</v>
      </c>
      <c r="N9" s="43">
        <v>79.892499999999998</v>
      </c>
      <c r="O9" s="43">
        <v>79.892499999999998</v>
      </c>
      <c r="P9" s="43">
        <v>79.892499999999998</v>
      </c>
      <c r="Q9" s="43">
        <v>79.892499999999998</v>
      </c>
      <c r="R9" s="43">
        <v>74.834999999999994</v>
      </c>
      <c r="S9" s="43">
        <v>74.834999999999994</v>
      </c>
      <c r="T9" s="43">
        <v>74.834999999999994</v>
      </c>
      <c r="U9" s="43">
        <v>74.834999999999994</v>
      </c>
      <c r="V9" s="43">
        <v>101.01</v>
      </c>
      <c r="W9" s="43">
        <v>101.01</v>
      </c>
      <c r="X9" s="43">
        <v>101.01</v>
      </c>
      <c r="Y9" s="43">
        <v>101.01</v>
      </c>
      <c r="Z9" s="43">
        <v>119.88</v>
      </c>
      <c r="AA9" s="43">
        <v>119.88</v>
      </c>
      <c r="AB9" s="43">
        <v>119.88</v>
      </c>
      <c r="AC9" s="43">
        <v>119.88</v>
      </c>
      <c r="AD9" s="43">
        <v>118.27249999999999</v>
      </c>
      <c r="AE9" s="43">
        <v>118.27249999999999</v>
      </c>
      <c r="AF9" s="43">
        <v>118.27249999999999</v>
      </c>
      <c r="AG9" s="43">
        <v>118.27249999999999</v>
      </c>
      <c r="AH9" s="43">
        <v>105.0825</v>
      </c>
      <c r="AI9" s="43">
        <v>105.0825</v>
      </c>
      <c r="AJ9" s="43">
        <v>105.0825</v>
      </c>
      <c r="AK9" s="43">
        <v>105.0825</v>
      </c>
      <c r="AL9" s="43">
        <v>95.787499999999994</v>
      </c>
      <c r="AM9" s="43">
        <v>95.787499999999994</v>
      </c>
      <c r="AN9" s="43">
        <v>95.787499999999994</v>
      </c>
      <c r="AO9" s="43">
        <v>95.787499999999994</v>
      </c>
      <c r="AP9" s="43">
        <v>90.26</v>
      </c>
      <c r="AQ9" s="43">
        <v>90.26</v>
      </c>
      <c r="AR9" s="43">
        <v>90.26</v>
      </c>
      <c r="AS9" s="43">
        <v>90.26</v>
      </c>
      <c r="AT9" s="43">
        <v>88.797499999999999</v>
      </c>
      <c r="AU9" s="43">
        <v>88.797499999999999</v>
      </c>
      <c r="AV9" s="43">
        <v>88.797499999999999</v>
      </c>
      <c r="AW9" s="43">
        <v>88.797499999999999</v>
      </c>
      <c r="AX9" s="43">
        <v>88.51</v>
      </c>
      <c r="AY9" s="43">
        <v>88.51</v>
      </c>
      <c r="AZ9" s="43">
        <v>88.51</v>
      </c>
      <c r="BA9" s="43">
        <v>88.51</v>
      </c>
      <c r="BB9" s="43">
        <v>85.88</v>
      </c>
      <c r="BC9" s="43">
        <v>85.88</v>
      </c>
      <c r="BD9" s="43">
        <v>85.88</v>
      </c>
      <c r="BE9" s="43">
        <v>85.88</v>
      </c>
      <c r="BF9" s="43">
        <v>97.11</v>
      </c>
      <c r="BG9" s="43">
        <v>97.11</v>
      </c>
      <c r="BH9" s="43">
        <v>97.11</v>
      </c>
      <c r="BI9" s="43">
        <v>97.11</v>
      </c>
      <c r="BJ9" s="43">
        <v>118.75</v>
      </c>
      <c r="BK9" s="43">
        <v>118.75</v>
      </c>
      <c r="BL9" s="43">
        <v>118.75</v>
      </c>
      <c r="BM9" s="43">
        <v>118.75</v>
      </c>
      <c r="BN9" s="43">
        <v>137.2475</v>
      </c>
      <c r="BO9" s="43">
        <v>137.2475</v>
      </c>
      <c r="BP9" s="43">
        <v>137.2475</v>
      </c>
      <c r="BQ9" s="43">
        <v>137.2475</v>
      </c>
      <c r="BR9" s="43">
        <v>135.245</v>
      </c>
      <c r="BS9" s="43">
        <v>135.245</v>
      </c>
      <c r="BT9" s="43">
        <v>135.245</v>
      </c>
      <c r="BU9" s="43">
        <v>135.245</v>
      </c>
      <c r="BV9" s="43">
        <v>135.89500000000001</v>
      </c>
      <c r="BW9" s="43">
        <v>135.89500000000001</v>
      </c>
      <c r="BX9" s="43">
        <v>135.89500000000001</v>
      </c>
      <c r="BY9" s="43">
        <v>135.89500000000001</v>
      </c>
      <c r="BZ9" s="43">
        <v>134.66999999999999</v>
      </c>
      <c r="CA9" s="43">
        <v>134.66999999999999</v>
      </c>
      <c r="CB9" s="43">
        <v>134.66999999999999</v>
      </c>
      <c r="CC9" s="43">
        <v>134.66999999999999</v>
      </c>
      <c r="CD9" s="43">
        <v>123.87</v>
      </c>
      <c r="CE9" s="43">
        <v>123.87</v>
      </c>
      <c r="CF9" s="43">
        <v>123.87</v>
      </c>
      <c r="CG9" s="43">
        <v>123.87</v>
      </c>
      <c r="CH9" s="43">
        <v>113.10250000000001</v>
      </c>
      <c r="CI9" s="43">
        <v>113.10250000000001</v>
      </c>
      <c r="CJ9" s="43">
        <v>113.10250000000001</v>
      </c>
      <c r="CK9" s="43">
        <v>113.10250000000001</v>
      </c>
      <c r="CL9" s="43">
        <v>110.2325</v>
      </c>
      <c r="CM9" s="43">
        <v>110.2325</v>
      </c>
      <c r="CN9" s="43">
        <v>110.2325</v>
      </c>
      <c r="CO9" s="43">
        <v>110.2325</v>
      </c>
      <c r="CP9" s="43">
        <v>93.584999999999994</v>
      </c>
      <c r="CQ9" s="43">
        <v>93.584999999999994</v>
      </c>
      <c r="CR9" s="43">
        <v>93.584999999999994</v>
      </c>
      <c r="CS9" s="43">
        <v>93.584999999999994</v>
      </c>
      <c r="CT9" s="44"/>
      <c r="CU9" s="44"/>
      <c r="CV9" s="44"/>
      <c r="CW9" s="45"/>
      <c r="CX9" s="142">
        <f>IF(SUM(B9:CW9)&lt;&gt;0,AVERAGEIF(B9:CW9,"&lt;&gt;"""),"")</f>
        <v>103.25614583333339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>
        <v>80.3</v>
      </c>
      <c r="H14" s="149">
        <v>76.7</v>
      </c>
      <c r="I14" s="149">
        <v>68.8</v>
      </c>
      <c r="J14" s="149">
        <v>36.200000000000003</v>
      </c>
      <c r="K14" s="149">
        <v>12.7</v>
      </c>
      <c r="L14" s="149">
        <v>2.2000000000000002</v>
      </c>
      <c r="M14" s="149">
        <v>19.2</v>
      </c>
      <c r="N14" s="149">
        <v>32.799999999999997</v>
      </c>
      <c r="O14" s="149"/>
      <c r="P14" s="149"/>
      <c r="Q14" s="149"/>
      <c r="R14" s="149">
        <v>233.8</v>
      </c>
      <c r="S14" s="149">
        <v>299.89999999999998</v>
      </c>
      <c r="T14" s="149">
        <v>161.9</v>
      </c>
      <c r="U14" s="149"/>
      <c r="V14" s="149">
        <v>23.5</v>
      </c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>
        <v>77</v>
      </c>
      <c r="CR14" s="149">
        <v>504</v>
      </c>
      <c r="CS14" s="149">
        <v>800.7</v>
      </c>
      <c r="CT14" s="150"/>
      <c r="CU14" s="150"/>
      <c r="CV14" s="150"/>
      <c r="CW14" s="151"/>
      <c r="CX14" s="152">
        <f t="array" ref="CX14">SUMPRODUCT(B14:CW14*0.25)</f>
        <v>607.42499999999995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>
        <v>65.3</v>
      </c>
      <c r="AA16" s="155">
        <v>65.3</v>
      </c>
      <c r="AB16" s="155">
        <v>65.3</v>
      </c>
      <c r="AC16" s="155">
        <v>65.3</v>
      </c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>
        <v>132.9</v>
      </c>
      <c r="BO16" s="155">
        <v>132.9</v>
      </c>
      <c r="BP16" s="155">
        <v>132.9</v>
      </c>
      <c r="BQ16" s="155">
        <v>132.9</v>
      </c>
      <c r="BR16" s="155">
        <v>151.1</v>
      </c>
      <c r="BS16" s="155">
        <v>151.1</v>
      </c>
      <c r="BT16" s="155">
        <v>151.1</v>
      </c>
      <c r="BU16" s="155">
        <v>151.1</v>
      </c>
      <c r="BV16" s="155">
        <v>297.7</v>
      </c>
      <c r="BW16" s="155">
        <v>297.7</v>
      </c>
      <c r="BX16" s="155">
        <v>297.7</v>
      </c>
      <c r="BY16" s="155">
        <v>297.7</v>
      </c>
      <c r="BZ16" s="155">
        <v>319.89999999999998</v>
      </c>
      <c r="CA16" s="155">
        <v>319.89999999999998</v>
      </c>
      <c r="CB16" s="155">
        <v>319.89999999999998</v>
      </c>
      <c r="CC16" s="155">
        <v>319.89999999999998</v>
      </c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966.9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80.3</v>
      </c>
      <c r="H17" s="160">
        <f t="shared" si="0"/>
        <v>76.7</v>
      </c>
      <c r="I17" s="160">
        <f t="shared" si="0"/>
        <v>68.8</v>
      </c>
      <c r="J17" s="160">
        <f t="shared" si="0"/>
        <v>36.200000000000003</v>
      </c>
      <c r="K17" s="160">
        <f t="shared" si="0"/>
        <v>12.7</v>
      </c>
      <c r="L17" s="160">
        <f t="shared" si="0"/>
        <v>2.2000000000000002</v>
      </c>
      <c r="M17" s="160">
        <f t="shared" si="0"/>
        <v>19.2</v>
      </c>
      <c r="N17" s="160">
        <f t="shared" si="0"/>
        <v>32.799999999999997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233.8</v>
      </c>
      <c r="S17" s="160">
        <f t="shared" si="0"/>
        <v>299.89999999999998</v>
      </c>
      <c r="T17" s="160">
        <f t="shared" si="0"/>
        <v>161.9</v>
      </c>
      <c r="U17" s="160">
        <f t="shared" si="0"/>
        <v>0</v>
      </c>
      <c r="V17" s="160">
        <f t="shared" si="0"/>
        <v>23.5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65.3</v>
      </c>
      <c r="AA17" s="160">
        <f t="shared" si="0"/>
        <v>65.3</v>
      </c>
      <c r="AB17" s="160">
        <f t="shared" si="0"/>
        <v>65.3</v>
      </c>
      <c r="AC17" s="160">
        <f t="shared" si="0"/>
        <v>65.3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132.9</v>
      </c>
      <c r="BO17" s="160">
        <f t="shared" ref="BO17:CW17" si="1">SUM(BO12:BO16)</f>
        <v>132.9</v>
      </c>
      <c r="BP17" s="160">
        <f t="shared" si="1"/>
        <v>132.9</v>
      </c>
      <c r="BQ17" s="160">
        <f t="shared" si="1"/>
        <v>132.9</v>
      </c>
      <c r="BR17" s="160">
        <f t="shared" si="1"/>
        <v>151.1</v>
      </c>
      <c r="BS17" s="160">
        <f t="shared" si="1"/>
        <v>151.1</v>
      </c>
      <c r="BT17" s="160">
        <f t="shared" si="1"/>
        <v>151.1</v>
      </c>
      <c r="BU17" s="160">
        <f t="shared" si="1"/>
        <v>151.1</v>
      </c>
      <c r="BV17" s="160">
        <f t="shared" si="1"/>
        <v>297.7</v>
      </c>
      <c r="BW17" s="160">
        <f t="shared" si="1"/>
        <v>297.7</v>
      </c>
      <c r="BX17" s="160">
        <f t="shared" si="1"/>
        <v>297.7</v>
      </c>
      <c r="BY17" s="160">
        <f t="shared" si="1"/>
        <v>297.7</v>
      </c>
      <c r="BZ17" s="160">
        <f t="shared" si="1"/>
        <v>319.89999999999998</v>
      </c>
      <c r="CA17" s="160">
        <f t="shared" si="1"/>
        <v>319.89999999999998</v>
      </c>
      <c r="CB17" s="160">
        <f t="shared" si="1"/>
        <v>319.89999999999998</v>
      </c>
      <c r="CC17" s="160">
        <f t="shared" si="1"/>
        <v>319.89999999999998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77</v>
      </c>
      <c r="CR17" s="160">
        <f t="shared" si="1"/>
        <v>504</v>
      </c>
      <c r="CS17" s="160">
        <f t="shared" si="1"/>
        <v>800.7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1574.3249999999998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652.1</v>
      </c>
      <c r="C22" s="149">
        <v>585.20000000000005</v>
      </c>
      <c r="D22" s="149">
        <v>333.2</v>
      </c>
      <c r="E22" s="149">
        <v>400.5</v>
      </c>
      <c r="F22" s="149">
        <v>42.8</v>
      </c>
      <c r="G22" s="149"/>
      <c r="H22" s="149"/>
      <c r="I22" s="149"/>
      <c r="J22" s="149"/>
      <c r="K22" s="149"/>
      <c r="L22" s="149"/>
      <c r="M22" s="149"/>
      <c r="N22" s="149"/>
      <c r="O22" s="149">
        <v>57.8</v>
      </c>
      <c r="P22" s="149">
        <v>114.4</v>
      </c>
      <c r="Q22" s="149">
        <v>288.39999999999998</v>
      </c>
      <c r="R22" s="149"/>
      <c r="S22" s="149"/>
      <c r="T22" s="149"/>
      <c r="U22" s="149">
        <v>158.80000000000001</v>
      </c>
      <c r="V22" s="149"/>
      <c r="W22" s="149">
        <v>218.1</v>
      </c>
      <c r="X22" s="149">
        <v>544.20000000000005</v>
      </c>
      <c r="Y22" s="149">
        <v>446.9</v>
      </c>
      <c r="Z22" s="149">
        <v>929.3</v>
      </c>
      <c r="AA22" s="149">
        <v>1134</v>
      </c>
      <c r="AB22" s="149">
        <v>1097.4000000000001</v>
      </c>
      <c r="AC22" s="149">
        <v>1134</v>
      </c>
      <c r="AD22" s="149">
        <v>450</v>
      </c>
      <c r="AE22" s="149">
        <v>450</v>
      </c>
      <c r="AF22" s="149">
        <v>450</v>
      </c>
      <c r="AG22" s="149">
        <v>450</v>
      </c>
      <c r="AH22" s="149">
        <v>450</v>
      </c>
      <c r="AI22" s="149">
        <v>450</v>
      </c>
      <c r="AJ22" s="149">
        <v>450</v>
      </c>
      <c r="AK22" s="149">
        <v>450</v>
      </c>
      <c r="AL22" s="149">
        <v>450</v>
      </c>
      <c r="AM22" s="149">
        <v>450</v>
      </c>
      <c r="AN22" s="149">
        <v>450</v>
      </c>
      <c r="AO22" s="149">
        <v>450</v>
      </c>
      <c r="AP22" s="149">
        <v>450</v>
      </c>
      <c r="AQ22" s="149">
        <v>450</v>
      </c>
      <c r="AR22" s="149">
        <v>450</v>
      </c>
      <c r="AS22" s="149">
        <v>450</v>
      </c>
      <c r="AT22" s="149">
        <v>450</v>
      </c>
      <c r="AU22" s="149">
        <v>450</v>
      </c>
      <c r="AV22" s="149">
        <v>450</v>
      </c>
      <c r="AW22" s="149">
        <v>450</v>
      </c>
      <c r="AX22" s="149">
        <v>450</v>
      </c>
      <c r="AY22" s="149">
        <v>450</v>
      </c>
      <c r="AZ22" s="149">
        <v>450</v>
      </c>
      <c r="BA22" s="149">
        <v>450</v>
      </c>
      <c r="BB22" s="149">
        <v>450</v>
      </c>
      <c r="BC22" s="149">
        <v>450</v>
      </c>
      <c r="BD22" s="149">
        <v>450</v>
      </c>
      <c r="BE22" s="149">
        <v>450</v>
      </c>
      <c r="BF22" s="149">
        <v>450</v>
      </c>
      <c r="BG22" s="149">
        <v>450</v>
      </c>
      <c r="BH22" s="149">
        <v>450</v>
      </c>
      <c r="BI22" s="149">
        <v>450</v>
      </c>
      <c r="BJ22" s="149">
        <v>1087</v>
      </c>
      <c r="BK22" s="149">
        <v>1087</v>
      </c>
      <c r="BL22" s="149">
        <v>1087</v>
      </c>
      <c r="BM22" s="149">
        <v>1087</v>
      </c>
      <c r="BN22" s="149">
        <v>1061</v>
      </c>
      <c r="BO22" s="149">
        <v>1061</v>
      </c>
      <c r="BP22" s="149">
        <v>1061</v>
      </c>
      <c r="BQ22" s="149">
        <v>1048.8</v>
      </c>
      <c r="BR22" s="149">
        <v>1067</v>
      </c>
      <c r="BS22" s="149">
        <v>1067</v>
      </c>
      <c r="BT22" s="149">
        <v>990.7</v>
      </c>
      <c r="BU22" s="149">
        <v>919.8</v>
      </c>
      <c r="BV22" s="149">
        <v>1040.7</v>
      </c>
      <c r="BW22" s="149">
        <v>978.4</v>
      </c>
      <c r="BX22" s="149">
        <v>1014.8</v>
      </c>
      <c r="BY22" s="149">
        <v>886.7</v>
      </c>
      <c r="BZ22" s="149">
        <v>1033.5</v>
      </c>
      <c r="CA22" s="149">
        <v>1027.4000000000001</v>
      </c>
      <c r="CB22" s="149">
        <v>975.2</v>
      </c>
      <c r="CC22" s="149">
        <v>1031.0999999999999</v>
      </c>
      <c r="CD22" s="149">
        <v>231.5</v>
      </c>
      <c r="CE22" s="149">
        <v>246.5</v>
      </c>
      <c r="CF22" s="149">
        <v>273</v>
      </c>
      <c r="CG22" s="149">
        <v>351.2</v>
      </c>
      <c r="CH22" s="149">
        <v>275.60000000000002</v>
      </c>
      <c r="CI22" s="149">
        <v>384.7</v>
      </c>
      <c r="CJ22" s="149">
        <v>462.5</v>
      </c>
      <c r="CK22" s="149">
        <v>359.6</v>
      </c>
      <c r="CL22" s="149">
        <v>691.8</v>
      </c>
      <c r="CM22" s="149">
        <v>716.3</v>
      </c>
      <c r="CN22" s="149">
        <v>479.2</v>
      </c>
      <c r="CO22" s="149">
        <v>85.9</v>
      </c>
      <c r="CP22" s="149">
        <v>171.2</v>
      </c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11969.549999999996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/>
      <c r="AA24" s="155"/>
      <c r="AB24" s="155"/>
      <c r="AC24" s="155"/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495.6</v>
      </c>
      <c r="AQ24" s="155">
        <v>495.6</v>
      </c>
      <c r="AR24" s="155">
        <v>495.6</v>
      </c>
      <c r="AS24" s="155">
        <v>495.6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182.5</v>
      </c>
      <c r="BK24" s="155">
        <v>182.5</v>
      </c>
      <c r="BL24" s="155">
        <v>182.5</v>
      </c>
      <c r="BM24" s="155">
        <v>182.5</v>
      </c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9178.0999999999985</v>
      </c>
    </row>
    <row r="25" spans="1:102" ht="30" customHeight="1" thickBot="1" x14ac:dyDescent="0.25">
      <c r="A25" s="105" t="s">
        <v>51</v>
      </c>
      <c r="B25" s="159">
        <f>SUM(B20:B24)</f>
        <v>1152.0999999999999</v>
      </c>
      <c r="C25" s="160">
        <f t="shared" ref="C25:BN25" si="2">SUM(C20:C24)</f>
        <v>1085.2</v>
      </c>
      <c r="D25" s="160">
        <f t="shared" si="2"/>
        <v>833.2</v>
      </c>
      <c r="E25" s="160">
        <f t="shared" si="2"/>
        <v>900.5</v>
      </c>
      <c r="F25" s="160">
        <f t="shared" si="2"/>
        <v>542.79999999999995</v>
      </c>
      <c r="G25" s="160">
        <f t="shared" si="2"/>
        <v>500</v>
      </c>
      <c r="H25" s="160">
        <f t="shared" si="2"/>
        <v>500</v>
      </c>
      <c r="I25" s="160">
        <f t="shared" si="2"/>
        <v>500</v>
      </c>
      <c r="J25" s="160">
        <f t="shared" si="2"/>
        <v>500</v>
      </c>
      <c r="K25" s="160">
        <f t="shared" si="2"/>
        <v>500</v>
      </c>
      <c r="L25" s="160">
        <f t="shared" si="2"/>
        <v>500</v>
      </c>
      <c r="M25" s="160">
        <f t="shared" si="2"/>
        <v>500</v>
      </c>
      <c r="N25" s="160">
        <f t="shared" si="2"/>
        <v>500</v>
      </c>
      <c r="O25" s="160">
        <f t="shared" si="2"/>
        <v>557.79999999999995</v>
      </c>
      <c r="P25" s="160">
        <f t="shared" si="2"/>
        <v>614.4</v>
      </c>
      <c r="Q25" s="160">
        <f t="shared" si="2"/>
        <v>788.4</v>
      </c>
      <c r="R25" s="160">
        <f t="shared" si="2"/>
        <v>500</v>
      </c>
      <c r="S25" s="160">
        <f t="shared" si="2"/>
        <v>500</v>
      </c>
      <c r="T25" s="160">
        <f t="shared" si="2"/>
        <v>500</v>
      </c>
      <c r="U25" s="160">
        <f t="shared" si="2"/>
        <v>658.8</v>
      </c>
      <c r="V25" s="160">
        <f t="shared" si="2"/>
        <v>500</v>
      </c>
      <c r="W25" s="160">
        <f t="shared" si="2"/>
        <v>718.1</v>
      </c>
      <c r="X25" s="160">
        <f t="shared" si="2"/>
        <v>1044.2</v>
      </c>
      <c r="Y25" s="160">
        <f t="shared" si="2"/>
        <v>946.9</v>
      </c>
      <c r="Z25" s="160">
        <f t="shared" si="2"/>
        <v>929.3</v>
      </c>
      <c r="AA25" s="160">
        <f t="shared" si="2"/>
        <v>1134</v>
      </c>
      <c r="AB25" s="160">
        <f t="shared" si="2"/>
        <v>1097.4000000000001</v>
      </c>
      <c r="AC25" s="160">
        <f t="shared" si="2"/>
        <v>1134</v>
      </c>
      <c r="AD25" s="160">
        <f t="shared" si="2"/>
        <v>950</v>
      </c>
      <c r="AE25" s="160">
        <f t="shared" si="2"/>
        <v>950</v>
      </c>
      <c r="AF25" s="160">
        <f t="shared" si="2"/>
        <v>950</v>
      </c>
      <c r="AG25" s="160">
        <f t="shared" si="2"/>
        <v>950</v>
      </c>
      <c r="AH25" s="160">
        <f t="shared" si="2"/>
        <v>950</v>
      </c>
      <c r="AI25" s="160">
        <f t="shared" si="2"/>
        <v>950</v>
      </c>
      <c r="AJ25" s="160">
        <f t="shared" si="2"/>
        <v>950</v>
      </c>
      <c r="AK25" s="160">
        <f t="shared" si="2"/>
        <v>950</v>
      </c>
      <c r="AL25" s="160">
        <f t="shared" si="2"/>
        <v>950</v>
      </c>
      <c r="AM25" s="160">
        <f t="shared" si="2"/>
        <v>950</v>
      </c>
      <c r="AN25" s="160">
        <f t="shared" si="2"/>
        <v>950</v>
      </c>
      <c r="AO25" s="160">
        <f t="shared" si="2"/>
        <v>950</v>
      </c>
      <c r="AP25" s="160">
        <f t="shared" si="2"/>
        <v>945.6</v>
      </c>
      <c r="AQ25" s="160">
        <f t="shared" si="2"/>
        <v>945.6</v>
      </c>
      <c r="AR25" s="160">
        <f t="shared" si="2"/>
        <v>945.6</v>
      </c>
      <c r="AS25" s="160">
        <f t="shared" si="2"/>
        <v>945.6</v>
      </c>
      <c r="AT25" s="160">
        <f t="shared" si="2"/>
        <v>950</v>
      </c>
      <c r="AU25" s="160">
        <f t="shared" si="2"/>
        <v>950</v>
      </c>
      <c r="AV25" s="160">
        <f t="shared" si="2"/>
        <v>950</v>
      </c>
      <c r="AW25" s="160">
        <f t="shared" si="2"/>
        <v>950</v>
      </c>
      <c r="AX25" s="160">
        <f t="shared" si="2"/>
        <v>950</v>
      </c>
      <c r="AY25" s="160">
        <f t="shared" si="2"/>
        <v>950</v>
      </c>
      <c r="AZ25" s="160">
        <f t="shared" si="2"/>
        <v>950</v>
      </c>
      <c r="BA25" s="160">
        <f t="shared" si="2"/>
        <v>950</v>
      </c>
      <c r="BB25" s="160">
        <f t="shared" si="2"/>
        <v>950</v>
      </c>
      <c r="BC25" s="160">
        <f t="shared" si="2"/>
        <v>950</v>
      </c>
      <c r="BD25" s="160">
        <f t="shared" si="2"/>
        <v>950</v>
      </c>
      <c r="BE25" s="160">
        <f t="shared" si="2"/>
        <v>950</v>
      </c>
      <c r="BF25" s="160">
        <f t="shared" si="2"/>
        <v>950</v>
      </c>
      <c r="BG25" s="160">
        <f t="shared" si="2"/>
        <v>950</v>
      </c>
      <c r="BH25" s="160">
        <f t="shared" si="2"/>
        <v>950</v>
      </c>
      <c r="BI25" s="160">
        <f t="shared" si="2"/>
        <v>950</v>
      </c>
      <c r="BJ25" s="160">
        <f t="shared" si="2"/>
        <v>1269.5</v>
      </c>
      <c r="BK25" s="160">
        <f t="shared" si="2"/>
        <v>1269.5</v>
      </c>
      <c r="BL25" s="160">
        <f t="shared" si="2"/>
        <v>1269.5</v>
      </c>
      <c r="BM25" s="160">
        <f t="shared" si="2"/>
        <v>1269.5</v>
      </c>
      <c r="BN25" s="160">
        <f t="shared" si="2"/>
        <v>1061</v>
      </c>
      <c r="BO25" s="160">
        <f t="shared" ref="BO25:CW25" si="3">SUM(BO20:BO24)</f>
        <v>1061</v>
      </c>
      <c r="BP25" s="160">
        <f t="shared" si="3"/>
        <v>1061</v>
      </c>
      <c r="BQ25" s="160">
        <f t="shared" si="3"/>
        <v>1048.8</v>
      </c>
      <c r="BR25" s="160">
        <f t="shared" si="3"/>
        <v>1067</v>
      </c>
      <c r="BS25" s="160">
        <f t="shared" si="3"/>
        <v>1067</v>
      </c>
      <c r="BT25" s="160">
        <f t="shared" si="3"/>
        <v>990.7</v>
      </c>
      <c r="BU25" s="160">
        <f t="shared" si="3"/>
        <v>919.8</v>
      </c>
      <c r="BV25" s="160">
        <f t="shared" si="3"/>
        <v>1040.7</v>
      </c>
      <c r="BW25" s="160">
        <f t="shared" si="3"/>
        <v>978.4</v>
      </c>
      <c r="BX25" s="160">
        <f t="shared" si="3"/>
        <v>1014.8</v>
      </c>
      <c r="BY25" s="160">
        <f t="shared" si="3"/>
        <v>886.7</v>
      </c>
      <c r="BZ25" s="160">
        <f t="shared" si="3"/>
        <v>1033.5</v>
      </c>
      <c r="CA25" s="160">
        <f t="shared" si="3"/>
        <v>1027.4000000000001</v>
      </c>
      <c r="CB25" s="160">
        <f t="shared" si="3"/>
        <v>975.2</v>
      </c>
      <c r="CC25" s="160">
        <f t="shared" si="3"/>
        <v>1031.0999999999999</v>
      </c>
      <c r="CD25" s="160">
        <f t="shared" si="3"/>
        <v>731.5</v>
      </c>
      <c r="CE25" s="160">
        <f t="shared" si="3"/>
        <v>746.5</v>
      </c>
      <c r="CF25" s="160">
        <f t="shared" si="3"/>
        <v>773</v>
      </c>
      <c r="CG25" s="160">
        <f t="shared" si="3"/>
        <v>851.2</v>
      </c>
      <c r="CH25" s="160">
        <f t="shared" si="3"/>
        <v>775.6</v>
      </c>
      <c r="CI25" s="160">
        <f t="shared" si="3"/>
        <v>884.7</v>
      </c>
      <c r="CJ25" s="160">
        <f t="shared" si="3"/>
        <v>962.5</v>
      </c>
      <c r="CK25" s="160">
        <f t="shared" si="3"/>
        <v>859.6</v>
      </c>
      <c r="CL25" s="160">
        <f t="shared" si="3"/>
        <v>1191.8</v>
      </c>
      <c r="CM25" s="160">
        <f t="shared" si="3"/>
        <v>1216.3</v>
      </c>
      <c r="CN25" s="160">
        <f t="shared" si="3"/>
        <v>979.2</v>
      </c>
      <c r="CO25" s="160">
        <f t="shared" si="3"/>
        <v>585.9</v>
      </c>
      <c r="CP25" s="160">
        <f t="shared" si="3"/>
        <v>671.2</v>
      </c>
      <c r="CQ25" s="160">
        <f t="shared" si="3"/>
        <v>500</v>
      </c>
      <c r="CR25" s="160">
        <f t="shared" si="3"/>
        <v>500</v>
      </c>
      <c r="CS25" s="160">
        <f t="shared" si="3"/>
        <v>500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21147.649999999994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2025-11-27T12:14:05Z</dcterms:created>
  <dcterms:modified xsi:type="dcterms:W3CDTF">2025-11-27T12:14:07Z</dcterms:modified>
</cp:coreProperties>
</file>