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<sst xmlns="http://schemas.openxmlformats.org/spreadsheetml/2006/main" count="124" uniqueCount="57">
  <si>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15/05/2026 14:05:37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</si>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</sst>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9293-472C-9854-D0DC5B4A2D61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9293-472C-9854-D0DC5B4A2D61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9293-472C-9854-D0DC5B4A2D61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9293-472C-9854-D0DC5B4A2D61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9293-472C-9854-D0DC5B4A2D61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9293-472C-9854-D0DC5B4A2D61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9293-472C-9854-D0DC5B4A2D61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350</c:v>
                </c:pt>
                <c:pt idx="1">
                  <c:v>350</c:v>
                </c:pt>
                <c:pt idx="2">
                  <c:v>350</c:v>
                </c:pt>
                <c:pt idx="3">
                  <c:v>350</c:v>
                </c:pt>
                <c:pt idx="4">
                  <c:v>350</c:v>
                </c:pt>
                <c:pt idx="5">
                  <c:v>350</c:v>
                </c:pt>
                <c:pt idx="6">
                  <c:v>350</c:v>
                </c:pt>
                <c:pt idx="7">
                  <c:v>350</c:v>
                </c:pt>
                <c:pt idx="8">
                  <c:v>350</c:v>
                </c:pt>
                <c:pt idx="9">
                  <c:v>350</c:v>
                </c:pt>
                <c:pt idx="10">
                  <c:v>350</c:v>
                </c:pt>
                <c:pt idx="11">
                  <c:v>350</c:v>
                </c:pt>
                <c:pt idx="12">
                  <c:v>350</c:v>
                </c:pt>
                <c:pt idx="13">
                  <c:v>350</c:v>
                </c:pt>
                <c:pt idx="14">
                  <c:v>350</c:v>
                </c:pt>
                <c:pt idx="15">
                  <c:v>350</c:v>
                </c:pt>
                <c:pt idx="16">
                  <c:v>350</c:v>
                </c:pt>
                <c:pt idx="17">
                  <c:v>350</c:v>
                </c:pt>
                <c:pt idx="18">
                  <c:v>350</c:v>
                </c:pt>
                <c:pt idx="19">
                  <c:v>350</c:v>
                </c:pt>
                <c:pt idx="20">
                  <c:v>350</c:v>
                </c:pt>
                <c:pt idx="21">
                  <c:v>350</c:v>
                </c:pt>
                <c:pt idx="22">
                  <c:v>350</c:v>
                </c:pt>
                <c:pt idx="23">
                  <c:v>350</c:v>
                </c:pt>
                <c:pt idx="24">
                  <c:v>350</c:v>
                </c:pt>
                <c:pt idx="25">
                  <c:v>350</c:v>
                </c:pt>
                <c:pt idx="26">
                  <c:v>350</c:v>
                </c:pt>
                <c:pt idx="27">
                  <c:v>350</c:v>
                </c:pt>
                <c:pt idx="28">
                  <c:v>350</c:v>
                </c:pt>
                <c:pt idx="29">
                  <c:v>350</c:v>
                </c:pt>
                <c:pt idx="30">
                  <c:v>350</c:v>
                </c:pt>
                <c:pt idx="31">
                  <c:v>350</c:v>
                </c:pt>
                <c:pt idx="32">
                  <c:v>302</c:v>
                </c:pt>
                <c:pt idx="33">
                  <c:v>302</c:v>
                </c:pt>
                <c:pt idx="34">
                  <c:v>302</c:v>
                </c:pt>
                <c:pt idx="35">
                  <c:v>302</c:v>
                </c:pt>
                <c:pt idx="36">
                  <c:v>302</c:v>
                </c:pt>
                <c:pt idx="37">
                  <c:v>302</c:v>
                </c:pt>
                <c:pt idx="38">
                  <c:v>302</c:v>
                </c:pt>
                <c:pt idx="39">
                  <c:v>251.667</c:v>
                </c:pt>
                <c:pt idx="40">
                  <c:v>201.333</c:v>
                </c:pt>
                <c:pt idx="41">
                  <c:v>151</c:v>
                </c:pt>
                <c:pt idx="42">
                  <c:v>100.667</c:v>
                </c:pt>
                <c:pt idx="43">
                  <c:v>50.332999999999998</c:v>
                </c:pt>
                <c:pt idx="60">
                  <c:v>190</c:v>
                </c:pt>
                <c:pt idx="61">
                  <c:v>230</c:v>
                </c:pt>
                <c:pt idx="62">
                  <c:v>280</c:v>
                </c:pt>
                <c:pt idx="63">
                  <c:v>302</c:v>
                </c:pt>
                <c:pt idx="64">
                  <c:v>302</c:v>
                </c:pt>
                <c:pt idx="65">
                  <c:v>302</c:v>
                </c:pt>
                <c:pt idx="66">
                  <c:v>302</c:v>
                </c:pt>
                <c:pt idx="67">
                  <c:v>302</c:v>
                </c:pt>
                <c:pt idx="68">
                  <c:v>302</c:v>
                </c:pt>
                <c:pt idx="69">
                  <c:v>302</c:v>
                </c:pt>
                <c:pt idx="70">
                  <c:v>302</c:v>
                </c:pt>
                <c:pt idx="71">
                  <c:v>302</c:v>
                </c:pt>
                <c:pt idx="72">
                  <c:v>350</c:v>
                </c:pt>
                <c:pt idx="73">
                  <c:v>350</c:v>
                </c:pt>
                <c:pt idx="74">
                  <c:v>350</c:v>
                </c:pt>
                <c:pt idx="75">
                  <c:v>350</c:v>
                </c:pt>
                <c:pt idx="76">
                  <c:v>350</c:v>
                </c:pt>
                <c:pt idx="77">
                  <c:v>350</c:v>
                </c:pt>
                <c:pt idx="78">
                  <c:v>350</c:v>
                </c:pt>
                <c:pt idx="79">
                  <c:v>350</c:v>
                </c:pt>
                <c:pt idx="80">
                  <c:v>350</c:v>
                </c:pt>
                <c:pt idx="81">
                  <c:v>350</c:v>
                </c:pt>
                <c:pt idx="82">
                  <c:v>350</c:v>
                </c:pt>
                <c:pt idx="83">
                  <c:v>350</c:v>
                </c:pt>
                <c:pt idx="84">
                  <c:v>350</c:v>
                </c:pt>
                <c:pt idx="85">
                  <c:v>350</c:v>
                </c:pt>
                <c:pt idx="86">
                  <c:v>350</c:v>
                </c:pt>
                <c:pt idx="87">
                  <c:v>350</c:v>
                </c:pt>
                <c:pt idx="88">
                  <c:v>350</c:v>
                </c:pt>
                <c:pt idx="89">
                  <c:v>350</c:v>
                </c:pt>
                <c:pt idx="90">
                  <c:v>350</c:v>
                </c:pt>
                <c:pt idx="91">
                  <c:v>350</c:v>
                </c:pt>
                <c:pt idx="92">
                  <c:v>350</c:v>
                </c:pt>
                <c:pt idx="93">
                  <c:v>350</c:v>
                </c:pt>
                <c:pt idx="94">
                  <c:v>350</c:v>
                </c:pt>
                <c:pt idx="95">
                  <c:v>350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9293-472C-9854-D0DC5B4A2D61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  <c:pt idx="0">
                  <c:v>30</c:v>
                </c:pt>
                <c:pt idx="1">
                  <c:v>30</c:v>
                </c:pt>
                <c:pt idx="2">
                  <c:v>30</c:v>
                </c:pt>
                <c:pt idx="3">
                  <c:v>30</c:v>
                </c:pt>
                <c:pt idx="4">
                  <c:v>30</c:v>
                </c:pt>
                <c:pt idx="5">
                  <c:v>30</c:v>
                </c:pt>
                <c:pt idx="6">
                  <c:v>30</c:v>
                </c:pt>
                <c:pt idx="7">
                  <c:v>30</c:v>
                </c:pt>
                <c:pt idx="8">
                  <c:v>30</c:v>
                </c:pt>
                <c:pt idx="9">
                  <c:v>30</c:v>
                </c:pt>
                <c:pt idx="10">
                  <c:v>30</c:v>
                </c:pt>
                <c:pt idx="11">
                  <c:v>30</c:v>
                </c:pt>
                <c:pt idx="12">
                  <c:v>30</c:v>
                </c:pt>
                <c:pt idx="13">
                  <c:v>30</c:v>
                </c:pt>
                <c:pt idx="14">
                  <c:v>30</c:v>
                </c:pt>
                <c:pt idx="15">
                  <c:v>30</c:v>
                </c:pt>
                <c:pt idx="16">
                  <c:v>30</c:v>
                </c:pt>
                <c:pt idx="17">
                  <c:v>30</c:v>
                </c:pt>
                <c:pt idx="18">
                  <c:v>30</c:v>
                </c:pt>
                <c:pt idx="19">
                  <c:v>30</c:v>
                </c:pt>
                <c:pt idx="20">
                  <c:v>30</c:v>
                </c:pt>
                <c:pt idx="21">
                  <c:v>30</c:v>
                </c:pt>
                <c:pt idx="22">
                  <c:v>30</c:v>
                </c:pt>
                <c:pt idx="23">
                  <c:v>30</c:v>
                </c:pt>
                <c:pt idx="24">
                  <c:v>34.549999999999997</c:v>
                </c:pt>
                <c:pt idx="25">
                  <c:v>34.549999999999997</c:v>
                </c:pt>
                <c:pt idx="26">
                  <c:v>34.549999999999997</c:v>
                </c:pt>
                <c:pt idx="27">
                  <c:v>34.549999999999997</c:v>
                </c:pt>
                <c:pt idx="28">
                  <c:v>45.5</c:v>
                </c:pt>
                <c:pt idx="29">
                  <c:v>45.5</c:v>
                </c:pt>
                <c:pt idx="30">
                  <c:v>45.5</c:v>
                </c:pt>
                <c:pt idx="31">
                  <c:v>45.5</c:v>
                </c:pt>
                <c:pt idx="32">
                  <c:v>42.15</c:v>
                </c:pt>
                <c:pt idx="33">
                  <c:v>42.15</c:v>
                </c:pt>
                <c:pt idx="34">
                  <c:v>42.15</c:v>
                </c:pt>
                <c:pt idx="35">
                  <c:v>42.15</c:v>
                </c:pt>
                <c:pt idx="36">
                  <c:v>39.1</c:v>
                </c:pt>
                <c:pt idx="37">
                  <c:v>39.1</c:v>
                </c:pt>
                <c:pt idx="38">
                  <c:v>39.1</c:v>
                </c:pt>
                <c:pt idx="39">
                  <c:v>39.1</c:v>
                </c:pt>
                <c:pt idx="40">
                  <c:v>31.95</c:v>
                </c:pt>
                <c:pt idx="41">
                  <c:v>31.95</c:v>
                </c:pt>
                <c:pt idx="42">
                  <c:v>31.95</c:v>
                </c:pt>
                <c:pt idx="43">
                  <c:v>31.95</c:v>
                </c:pt>
                <c:pt idx="44">
                  <c:v>30</c:v>
                </c:pt>
                <c:pt idx="45">
                  <c:v>30</c:v>
                </c:pt>
                <c:pt idx="46">
                  <c:v>30</c:v>
                </c:pt>
                <c:pt idx="47">
                  <c:v>30</c:v>
                </c:pt>
                <c:pt idx="48">
                  <c:v>30</c:v>
                </c:pt>
                <c:pt idx="49">
                  <c:v>30</c:v>
                </c:pt>
                <c:pt idx="50">
                  <c:v>30</c:v>
                </c:pt>
                <c:pt idx="51">
                  <c:v>30</c:v>
                </c:pt>
                <c:pt idx="52">
                  <c:v>30</c:v>
                </c:pt>
                <c:pt idx="53">
                  <c:v>30</c:v>
                </c:pt>
                <c:pt idx="54">
                  <c:v>30</c:v>
                </c:pt>
                <c:pt idx="55">
                  <c:v>30</c:v>
                </c:pt>
                <c:pt idx="56">
                  <c:v>30</c:v>
                </c:pt>
                <c:pt idx="57">
                  <c:v>30</c:v>
                </c:pt>
                <c:pt idx="58">
                  <c:v>30</c:v>
                </c:pt>
                <c:pt idx="59">
                  <c:v>30</c:v>
                </c:pt>
                <c:pt idx="60">
                  <c:v>30</c:v>
                </c:pt>
                <c:pt idx="61">
                  <c:v>30</c:v>
                </c:pt>
                <c:pt idx="62">
                  <c:v>30</c:v>
                </c:pt>
                <c:pt idx="63">
                  <c:v>30</c:v>
                </c:pt>
                <c:pt idx="64">
                  <c:v>30</c:v>
                </c:pt>
                <c:pt idx="65">
                  <c:v>30</c:v>
                </c:pt>
                <c:pt idx="66">
                  <c:v>30</c:v>
                </c:pt>
                <c:pt idx="67">
                  <c:v>30</c:v>
                </c:pt>
                <c:pt idx="68">
                  <c:v>34.049999999999997</c:v>
                </c:pt>
                <c:pt idx="69">
                  <c:v>34.049999999999997</c:v>
                </c:pt>
                <c:pt idx="70">
                  <c:v>34.049999999999997</c:v>
                </c:pt>
                <c:pt idx="71">
                  <c:v>34.049999999999997</c:v>
                </c:pt>
                <c:pt idx="72">
                  <c:v>51.1</c:v>
                </c:pt>
                <c:pt idx="73">
                  <c:v>51.1</c:v>
                </c:pt>
                <c:pt idx="74">
                  <c:v>51.1</c:v>
                </c:pt>
                <c:pt idx="75">
                  <c:v>51.1</c:v>
                </c:pt>
                <c:pt idx="76">
                  <c:v>62.15</c:v>
                </c:pt>
                <c:pt idx="77">
                  <c:v>62.15</c:v>
                </c:pt>
                <c:pt idx="78">
                  <c:v>62.15</c:v>
                </c:pt>
                <c:pt idx="79">
                  <c:v>62.15</c:v>
                </c:pt>
                <c:pt idx="80">
                  <c:v>49.6</c:v>
                </c:pt>
                <c:pt idx="81">
                  <c:v>49.6</c:v>
                </c:pt>
                <c:pt idx="82">
                  <c:v>49.6</c:v>
                </c:pt>
                <c:pt idx="83">
                  <c:v>49.6</c:v>
                </c:pt>
                <c:pt idx="84">
                  <c:v>30</c:v>
                </c:pt>
                <c:pt idx="85">
                  <c:v>30</c:v>
                </c:pt>
                <c:pt idx="86">
                  <c:v>30</c:v>
                </c:pt>
                <c:pt idx="87">
                  <c:v>30</c:v>
                </c:pt>
                <c:pt idx="88">
                  <c:v>30</c:v>
                </c:pt>
                <c:pt idx="89">
                  <c:v>30</c:v>
                </c:pt>
                <c:pt idx="90">
                  <c:v>30</c:v>
                </c:pt>
                <c:pt idx="91">
                  <c:v>30</c:v>
                </c:pt>
                <c:pt idx="92">
                  <c:v>30</c:v>
                </c:pt>
                <c:pt idx="93">
                  <c:v>30</c:v>
                </c:pt>
                <c:pt idx="94">
                  <c:v>30</c:v>
                </c:pt>
                <c:pt idx="95">
                  <c:v>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9293-472C-9854-D0DC5B4A2D61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3432.6310000000003</c:v>
                </c:pt>
                <c:pt idx="1">
                  <c:v>3411.5280000000002</c:v>
                </c:pt>
                <c:pt idx="2">
                  <c:v>3460.41</c:v>
                </c:pt>
                <c:pt idx="3">
                  <c:v>3462.11</c:v>
                </c:pt>
                <c:pt idx="4">
                  <c:v>3576.9870000000001</c:v>
                </c:pt>
                <c:pt idx="5">
                  <c:v>3563.6260000000002</c:v>
                </c:pt>
                <c:pt idx="6">
                  <c:v>3268.1490000000003</c:v>
                </c:pt>
                <c:pt idx="7">
                  <c:v>3183.0750000000003</c:v>
                </c:pt>
                <c:pt idx="8">
                  <c:v>3068.2249999999999</c:v>
                </c:pt>
                <c:pt idx="9">
                  <c:v>3018.3580000000002</c:v>
                </c:pt>
                <c:pt idx="10">
                  <c:v>3010.3820000000001</c:v>
                </c:pt>
                <c:pt idx="11">
                  <c:v>2939.7040000000002</c:v>
                </c:pt>
                <c:pt idx="12">
                  <c:v>2780.2139999999999</c:v>
                </c:pt>
                <c:pt idx="13">
                  <c:v>2675.116</c:v>
                </c:pt>
                <c:pt idx="14">
                  <c:v>2606.4949999999999</c:v>
                </c:pt>
                <c:pt idx="15">
                  <c:v>2593.2460000000001</c:v>
                </c:pt>
                <c:pt idx="16">
                  <c:v>2840.2460000000001</c:v>
                </c:pt>
                <c:pt idx="17">
                  <c:v>2808.442</c:v>
                </c:pt>
                <c:pt idx="18">
                  <c:v>2778.2150000000001</c:v>
                </c:pt>
                <c:pt idx="19">
                  <c:v>2752.3910000000001</c:v>
                </c:pt>
                <c:pt idx="20">
                  <c:v>2605.75</c:v>
                </c:pt>
                <c:pt idx="21">
                  <c:v>2483.7170000000001</c:v>
                </c:pt>
                <c:pt idx="22">
                  <c:v>2398.8130000000001</c:v>
                </c:pt>
                <c:pt idx="23">
                  <c:v>2039.152</c:v>
                </c:pt>
                <c:pt idx="24">
                  <c:v>2478.2690000000002</c:v>
                </c:pt>
                <c:pt idx="25">
                  <c:v>2303.5529999999999</c:v>
                </c:pt>
                <c:pt idx="26">
                  <c:v>2019.817</c:v>
                </c:pt>
                <c:pt idx="27">
                  <c:v>1815.9</c:v>
                </c:pt>
                <c:pt idx="28">
                  <c:v>1913.788</c:v>
                </c:pt>
                <c:pt idx="29">
                  <c:v>1315.7959999999998</c:v>
                </c:pt>
                <c:pt idx="30">
                  <c:v>1269.9000000000001</c:v>
                </c:pt>
                <c:pt idx="31">
                  <c:v>1219.9000000000001</c:v>
                </c:pt>
                <c:pt idx="32">
                  <c:v>949.9</c:v>
                </c:pt>
                <c:pt idx="33">
                  <c:v>919.9</c:v>
                </c:pt>
                <c:pt idx="34">
                  <c:v>919.9</c:v>
                </c:pt>
                <c:pt idx="35">
                  <c:v>919.9</c:v>
                </c:pt>
                <c:pt idx="36">
                  <c:v>908.9</c:v>
                </c:pt>
                <c:pt idx="37">
                  <c:v>908.9</c:v>
                </c:pt>
                <c:pt idx="38">
                  <c:v>906.9</c:v>
                </c:pt>
                <c:pt idx="39">
                  <c:v>735.9</c:v>
                </c:pt>
                <c:pt idx="40">
                  <c:v>564.9</c:v>
                </c:pt>
                <c:pt idx="41">
                  <c:v>564.9</c:v>
                </c:pt>
                <c:pt idx="42">
                  <c:v>564.9</c:v>
                </c:pt>
                <c:pt idx="43">
                  <c:v>519.9</c:v>
                </c:pt>
                <c:pt idx="44">
                  <c:v>127.9</c:v>
                </c:pt>
                <c:pt idx="45">
                  <c:v>127.9</c:v>
                </c:pt>
                <c:pt idx="46">
                  <c:v>127.9</c:v>
                </c:pt>
                <c:pt idx="47">
                  <c:v>127.9</c:v>
                </c:pt>
                <c:pt idx="48">
                  <c:v>127.9</c:v>
                </c:pt>
                <c:pt idx="49">
                  <c:v>127.9</c:v>
                </c:pt>
                <c:pt idx="50">
                  <c:v>127.9</c:v>
                </c:pt>
                <c:pt idx="51">
                  <c:v>127.9</c:v>
                </c:pt>
                <c:pt idx="52">
                  <c:v>127.9</c:v>
                </c:pt>
                <c:pt idx="53">
                  <c:v>127.9</c:v>
                </c:pt>
                <c:pt idx="54">
                  <c:v>127.9</c:v>
                </c:pt>
                <c:pt idx="55">
                  <c:v>127.9</c:v>
                </c:pt>
                <c:pt idx="56">
                  <c:v>157.9</c:v>
                </c:pt>
                <c:pt idx="57">
                  <c:v>197.9</c:v>
                </c:pt>
                <c:pt idx="58">
                  <c:v>227.9</c:v>
                </c:pt>
                <c:pt idx="59">
                  <c:v>257.89999999999998</c:v>
                </c:pt>
                <c:pt idx="60">
                  <c:v>353.9</c:v>
                </c:pt>
                <c:pt idx="61">
                  <c:v>396.9</c:v>
                </c:pt>
                <c:pt idx="62">
                  <c:v>543.9</c:v>
                </c:pt>
                <c:pt idx="63">
                  <c:v>598.9</c:v>
                </c:pt>
                <c:pt idx="64">
                  <c:v>725.9</c:v>
                </c:pt>
                <c:pt idx="65">
                  <c:v>725.9</c:v>
                </c:pt>
                <c:pt idx="66">
                  <c:v>725.9</c:v>
                </c:pt>
                <c:pt idx="67">
                  <c:v>725.9</c:v>
                </c:pt>
                <c:pt idx="68">
                  <c:v>736.9</c:v>
                </c:pt>
                <c:pt idx="69">
                  <c:v>776.9</c:v>
                </c:pt>
                <c:pt idx="70">
                  <c:v>936.9</c:v>
                </c:pt>
                <c:pt idx="71">
                  <c:v>1271.876</c:v>
                </c:pt>
                <c:pt idx="72">
                  <c:v>1252.9000000000001</c:v>
                </c:pt>
                <c:pt idx="73">
                  <c:v>1411.7539999999999</c:v>
                </c:pt>
                <c:pt idx="74">
                  <c:v>1563.5030000000002</c:v>
                </c:pt>
                <c:pt idx="75">
                  <c:v>1692.7470000000001</c:v>
                </c:pt>
                <c:pt idx="76">
                  <c:v>1632.645</c:v>
                </c:pt>
                <c:pt idx="77">
                  <c:v>1602.9</c:v>
                </c:pt>
                <c:pt idx="78">
                  <c:v>1602.9</c:v>
                </c:pt>
                <c:pt idx="79">
                  <c:v>1791.144</c:v>
                </c:pt>
                <c:pt idx="80">
                  <c:v>2044.7150000000001</c:v>
                </c:pt>
                <c:pt idx="81">
                  <c:v>2064.0210000000002</c:v>
                </c:pt>
                <c:pt idx="82">
                  <c:v>2030.498</c:v>
                </c:pt>
                <c:pt idx="83">
                  <c:v>2001.018</c:v>
                </c:pt>
                <c:pt idx="84">
                  <c:v>1920.127</c:v>
                </c:pt>
                <c:pt idx="85">
                  <c:v>1933.3809999999999</c:v>
                </c:pt>
                <c:pt idx="86">
                  <c:v>1999.567</c:v>
                </c:pt>
                <c:pt idx="87">
                  <c:v>1952.769</c:v>
                </c:pt>
                <c:pt idx="88">
                  <c:v>1936.98</c:v>
                </c:pt>
                <c:pt idx="89">
                  <c:v>2037.63</c:v>
                </c:pt>
                <c:pt idx="90">
                  <c:v>2273.4650000000001</c:v>
                </c:pt>
                <c:pt idx="91">
                  <c:v>2269.9719999999998</c:v>
                </c:pt>
                <c:pt idx="92">
                  <c:v>2327.663</c:v>
                </c:pt>
                <c:pt idx="93">
                  <c:v>2320.136</c:v>
                </c:pt>
                <c:pt idx="94">
                  <c:v>2315.7690000000002</c:v>
                </c:pt>
                <c:pt idx="95">
                  <c:v>2089.2290000000003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9293-472C-9854-D0DC5B4A2D61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159</c:v>
                </c:pt>
                <c:pt idx="1">
                  <c:v>159</c:v>
                </c:pt>
                <c:pt idx="2">
                  <c:v>159</c:v>
                </c:pt>
                <c:pt idx="3">
                  <c:v>159</c:v>
                </c:pt>
                <c:pt idx="4">
                  <c:v>188</c:v>
                </c:pt>
                <c:pt idx="5">
                  <c:v>188</c:v>
                </c:pt>
                <c:pt idx="6">
                  <c:v>188</c:v>
                </c:pt>
                <c:pt idx="7">
                  <c:v>188</c:v>
                </c:pt>
                <c:pt idx="8">
                  <c:v>208</c:v>
                </c:pt>
                <c:pt idx="9">
                  <c:v>208</c:v>
                </c:pt>
                <c:pt idx="10">
                  <c:v>208</c:v>
                </c:pt>
                <c:pt idx="11">
                  <c:v>208</c:v>
                </c:pt>
                <c:pt idx="12">
                  <c:v>208</c:v>
                </c:pt>
                <c:pt idx="13">
                  <c:v>208</c:v>
                </c:pt>
                <c:pt idx="14">
                  <c:v>208</c:v>
                </c:pt>
                <c:pt idx="15">
                  <c:v>208</c:v>
                </c:pt>
                <c:pt idx="16">
                  <c:v>208</c:v>
                </c:pt>
                <c:pt idx="17">
                  <c:v>208</c:v>
                </c:pt>
                <c:pt idx="18">
                  <c:v>208</c:v>
                </c:pt>
                <c:pt idx="19">
                  <c:v>208</c:v>
                </c:pt>
                <c:pt idx="20">
                  <c:v>199</c:v>
                </c:pt>
                <c:pt idx="21">
                  <c:v>199</c:v>
                </c:pt>
                <c:pt idx="22">
                  <c:v>199</c:v>
                </c:pt>
                <c:pt idx="23">
                  <c:v>199</c:v>
                </c:pt>
                <c:pt idx="24">
                  <c:v>214</c:v>
                </c:pt>
                <c:pt idx="25">
                  <c:v>214</c:v>
                </c:pt>
                <c:pt idx="26">
                  <c:v>214</c:v>
                </c:pt>
                <c:pt idx="27">
                  <c:v>214</c:v>
                </c:pt>
                <c:pt idx="28">
                  <c:v>144</c:v>
                </c:pt>
                <c:pt idx="29">
                  <c:v>144.4</c:v>
                </c:pt>
                <c:pt idx="30">
                  <c:v>144</c:v>
                </c:pt>
                <c:pt idx="31">
                  <c:v>144</c:v>
                </c:pt>
                <c:pt idx="32">
                  <c:v>231</c:v>
                </c:pt>
                <c:pt idx="33">
                  <c:v>231</c:v>
                </c:pt>
                <c:pt idx="34">
                  <c:v>231</c:v>
                </c:pt>
                <c:pt idx="35">
                  <c:v>231</c:v>
                </c:pt>
                <c:pt idx="36">
                  <c:v>38</c:v>
                </c:pt>
                <c:pt idx="37">
                  <c:v>38</c:v>
                </c:pt>
                <c:pt idx="38">
                  <c:v>38</c:v>
                </c:pt>
                <c:pt idx="39">
                  <c:v>38</c:v>
                </c:pt>
                <c:pt idx="40">
                  <c:v>15</c:v>
                </c:pt>
                <c:pt idx="41">
                  <c:v>15</c:v>
                </c:pt>
                <c:pt idx="42">
                  <c:v>15</c:v>
                </c:pt>
                <c:pt idx="43">
                  <c:v>15</c:v>
                </c:pt>
                <c:pt idx="44">
                  <c:v>38</c:v>
                </c:pt>
                <c:pt idx="45">
                  <c:v>38</c:v>
                </c:pt>
                <c:pt idx="46">
                  <c:v>38</c:v>
                </c:pt>
                <c:pt idx="47">
                  <c:v>38</c:v>
                </c:pt>
                <c:pt idx="48">
                  <c:v>15</c:v>
                </c:pt>
                <c:pt idx="49">
                  <c:v>15</c:v>
                </c:pt>
                <c:pt idx="50">
                  <c:v>15</c:v>
                </c:pt>
                <c:pt idx="51">
                  <c:v>15</c:v>
                </c:pt>
                <c:pt idx="52">
                  <c:v>38</c:v>
                </c:pt>
                <c:pt idx="53">
                  <c:v>38</c:v>
                </c:pt>
                <c:pt idx="54">
                  <c:v>38</c:v>
                </c:pt>
                <c:pt idx="55">
                  <c:v>38</c:v>
                </c:pt>
                <c:pt idx="56">
                  <c:v>15</c:v>
                </c:pt>
                <c:pt idx="57">
                  <c:v>15</c:v>
                </c:pt>
                <c:pt idx="58">
                  <c:v>22.7</c:v>
                </c:pt>
                <c:pt idx="59">
                  <c:v>57.6</c:v>
                </c:pt>
                <c:pt idx="60">
                  <c:v>15</c:v>
                </c:pt>
                <c:pt idx="61">
                  <c:v>15</c:v>
                </c:pt>
                <c:pt idx="62">
                  <c:v>15</c:v>
                </c:pt>
                <c:pt idx="63">
                  <c:v>15</c:v>
                </c:pt>
                <c:pt idx="64">
                  <c:v>118</c:v>
                </c:pt>
                <c:pt idx="65">
                  <c:v>118</c:v>
                </c:pt>
                <c:pt idx="66">
                  <c:v>118</c:v>
                </c:pt>
                <c:pt idx="67">
                  <c:v>118</c:v>
                </c:pt>
                <c:pt idx="68">
                  <c:v>310</c:v>
                </c:pt>
                <c:pt idx="69">
                  <c:v>310</c:v>
                </c:pt>
                <c:pt idx="70">
                  <c:v>310</c:v>
                </c:pt>
                <c:pt idx="71">
                  <c:v>310</c:v>
                </c:pt>
                <c:pt idx="72">
                  <c:v>256</c:v>
                </c:pt>
                <c:pt idx="73">
                  <c:v>256</c:v>
                </c:pt>
                <c:pt idx="74">
                  <c:v>256</c:v>
                </c:pt>
                <c:pt idx="75">
                  <c:v>256</c:v>
                </c:pt>
                <c:pt idx="76">
                  <c:v>128</c:v>
                </c:pt>
                <c:pt idx="77">
                  <c:v>128</c:v>
                </c:pt>
                <c:pt idx="78">
                  <c:v>128</c:v>
                </c:pt>
                <c:pt idx="79">
                  <c:v>128</c:v>
                </c:pt>
                <c:pt idx="80">
                  <c:v>111</c:v>
                </c:pt>
                <c:pt idx="81">
                  <c:v>111</c:v>
                </c:pt>
                <c:pt idx="82">
                  <c:v>111</c:v>
                </c:pt>
                <c:pt idx="83">
                  <c:v>111</c:v>
                </c:pt>
                <c:pt idx="84">
                  <c:v>111</c:v>
                </c:pt>
                <c:pt idx="85">
                  <c:v>111</c:v>
                </c:pt>
                <c:pt idx="86">
                  <c:v>111</c:v>
                </c:pt>
                <c:pt idx="87">
                  <c:v>111</c:v>
                </c:pt>
                <c:pt idx="88">
                  <c:v>124</c:v>
                </c:pt>
                <c:pt idx="89">
                  <c:v>124</c:v>
                </c:pt>
                <c:pt idx="90">
                  <c:v>124</c:v>
                </c:pt>
                <c:pt idx="91">
                  <c:v>124</c:v>
                </c:pt>
                <c:pt idx="92">
                  <c:v>125</c:v>
                </c:pt>
                <c:pt idx="93">
                  <c:v>125</c:v>
                </c:pt>
                <c:pt idx="94">
                  <c:v>125</c:v>
                </c:pt>
                <c:pt idx="95">
                  <c:v>125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293-472C-9854-D0DC5B4A2D61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72">
                  <c:v>32.200000000000003</c:v>
                </c:pt>
                <c:pt idx="73">
                  <c:v>32.200000000000003</c:v>
                </c:pt>
                <c:pt idx="74">
                  <c:v>32.200000000000003</c:v>
                </c:pt>
                <c:pt idx="75">
                  <c:v>32.200000000000003</c:v>
                </c:pt>
                <c:pt idx="78">
                  <c:v>72</c:v>
                </c:pt>
                <c:pt idx="79">
                  <c:v>72</c:v>
                </c:pt>
                <c:pt idx="80">
                  <c:v>87.6</c:v>
                </c:pt>
                <c:pt idx="81">
                  <c:v>87.6</c:v>
                </c:pt>
                <c:pt idx="82">
                  <c:v>80.2</c:v>
                </c:pt>
                <c:pt idx="83">
                  <c:v>72</c:v>
                </c:pt>
                <c:pt idx="84">
                  <c:v>104.2</c:v>
                </c:pt>
                <c:pt idx="85">
                  <c:v>104.2</c:v>
                </c:pt>
                <c:pt idx="86">
                  <c:v>94.84</c:v>
                </c:pt>
                <c:pt idx="87">
                  <c:v>32.200000000000003</c:v>
                </c:pt>
                <c:pt idx="88">
                  <c:v>30.9</c:v>
                </c:pt>
                <c:pt idx="89">
                  <c:v>32.200000000000003</c:v>
                </c:pt>
                <c:pt idx="90">
                  <c:v>19.399999999999999</c:v>
                </c:pt>
                <c:pt idx="91">
                  <c:v>15.6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293-472C-9854-D0DC5B4A2D61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1598.69</c:v>
                </c:pt>
                <c:pt idx="1">
                  <c:v>1579.941</c:v>
                </c:pt>
                <c:pt idx="2">
                  <c:v>1558.816</c:v>
                </c:pt>
                <c:pt idx="3">
                  <c:v>1545.3290000000002</c:v>
                </c:pt>
                <c:pt idx="4">
                  <c:v>1536.4579999999999</c:v>
                </c:pt>
                <c:pt idx="5">
                  <c:v>1527.0740000000001</c:v>
                </c:pt>
                <c:pt idx="6">
                  <c:v>1519.146</c:v>
                </c:pt>
                <c:pt idx="7">
                  <c:v>1517.7649999999999</c:v>
                </c:pt>
                <c:pt idx="8">
                  <c:v>1508.9669999999999</c:v>
                </c:pt>
                <c:pt idx="9">
                  <c:v>1507.3140000000001</c:v>
                </c:pt>
                <c:pt idx="10">
                  <c:v>1503.1179999999999</c:v>
                </c:pt>
                <c:pt idx="11">
                  <c:v>1493.191</c:v>
                </c:pt>
                <c:pt idx="12">
                  <c:v>1492.963</c:v>
                </c:pt>
                <c:pt idx="13">
                  <c:v>1490.0540000000001</c:v>
                </c:pt>
                <c:pt idx="14">
                  <c:v>1494.739</c:v>
                </c:pt>
                <c:pt idx="15">
                  <c:v>1500.0839999999998</c:v>
                </c:pt>
                <c:pt idx="16">
                  <c:v>1502.614</c:v>
                </c:pt>
                <c:pt idx="17">
                  <c:v>1502.367</c:v>
                </c:pt>
                <c:pt idx="18">
                  <c:v>1497.972</c:v>
                </c:pt>
                <c:pt idx="19">
                  <c:v>1492.2260000000001</c:v>
                </c:pt>
                <c:pt idx="20">
                  <c:v>1487.0250000000001</c:v>
                </c:pt>
                <c:pt idx="21">
                  <c:v>1505.2860000000001</c:v>
                </c:pt>
                <c:pt idx="22">
                  <c:v>1581.683</c:v>
                </c:pt>
                <c:pt idx="23">
                  <c:v>1712.693</c:v>
                </c:pt>
                <c:pt idx="24">
                  <c:v>1901.6130000000001</c:v>
                </c:pt>
                <c:pt idx="25">
                  <c:v>2128.7509999999997</c:v>
                </c:pt>
                <c:pt idx="26">
                  <c:v>2413.2479999999996</c:v>
                </c:pt>
                <c:pt idx="27">
                  <c:v>2740.1979999999999</c:v>
                </c:pt>
                <c:pt idx="28">
                  <c:v>3100.4089999999997</c:v>
                </c:pt>
                <c:pt idx="29">
                  <c:v>3469.4050000000002</c:v>
                </c:pt>
                <c:pt idx="30">
                  <c:v>3841.7350000000001</c:v>
                </c:pt>
                <c:pt idx="31">
                  <c:v>4211.8329999999996</c:v>
                </c:pt>
                <c:pt idx="32">
                  <c:v>4533.5959999999995</c:v>
                </c:pt>
                <c:pt idx="33">
                  <c:v>4858.3139999999994</c:v>
                </c:pt>
                <c:pt idx="34">
                  <c:v>5144.0460000000003</c:v>
                </c:pt>
                <c:pt idx="35">
                  <c:v>5407.4350000000004</c:v>
                </c:pt>
                <c:pt idx="36">
                  <c:v>5590.701</c:v>
                </c:pt>
                <c:pt idx="37">
                  <c:v>5813.009</c:v>
                </c:pt>
                <c:pt idx="38">
                  <c:v>5884.2020000000002</c:v>
                </c:pt>
                <c:pt idx="39">
                  <c:v>6060.5910000000003</c:v>
                </c:pt>
                <c:pt idx="40">
                  <c:v>6218.7290000000003</c:v>
                </c:pt>
                <c:pt idx="41">
                  <c:v>6318.6139999999996</c:v>
                </c:pt>
                <c:pt idx="42">
                  <c:v>6407.4840000000004</c:v>
                </c:pt>
                <c:pt idx="43">
                  <c:v>6451.4610000000002</c:v>
                </c:pt>
                <c:pt idx="44">
                  <c:v>6451.9970000000003</c:v>
                </c:pt>
                <c:pt idx="45">
                  <c:v>6456.91</c:v>
                </c:pt>
                <c:pt idx="46">
                  <c:v>6438.3380000000006</c:v>
                </c:pt>
                <c:pt idx="47">
                  <c:v>6396.0970000000007</c:v>
                </c:pt>
                <c:pt idx="48">
                  <c:v>6365.0320000000002</c:v>
                </c:pt>
                <c:pt idx="49">
                  <c:v>6304.3469999999998</c:v>
                </c:pt>
                <c:pt idx="50">
                  <c:v>6246.1509999999998</c:v>
                </c:pt>
                <c:pt idx="51">
                  <c:v>6169.076</c:v>
                </c:pt>
                <c:pt idx="52">
                  <c:v>6040.7280000000001</c:v>
                </c:pt>
                <c:pt idx="53">
                  <c:v>5984.3069999999998</c:v>
                </c:pt>
                <c:pt idx="54">
                  <c:v>5904.78</c:v>
                </c:pt>
                <c:pt idx="55">
                  <c:v>5804.0659999999998</c:v>
                </c:pt>
                <c:pt idx="56">
                  <c:v>5694.9039999999995</c:v>
                </c:pt>
                <c:pt idx="57">
                  <c:v>5546.8119999999999</c:v>
                </c:pt>
                <c:pt idx="58">
                  <c:v>5423.3289999999997</c:v>
                </c:pt>
                <c:pt idx="59">
                  <c:v>5331.3529999999992</c:v>
                </c:pt>
                <c:pt idx="60">
                  <c:v>5234.1600000000008</c:v>
                </c:pt>
                <c:pt idx="61">
                  <c:v>5166.0859999999993</c:v>
                </c:pt>
                <c:pt idx="62">
                  <c:v>5085.2629999999999</c:v>
                </c:pt>
                <c:pt idx="63">
                  <c:v>5028.4890000000005</c:v>
                </c:pt>
                <c:pt idx="64">
                  <c:v>5092.6170000000002</c:v>
                </c:pt>
                <c:pt idx="65">
                  <c:v>5006.5780000000004</c:v>
                </c:pt>
                <c:pt idx="66">
                  <c:v>4934.6420000000007</c:v>
                </c:pt>
                <c:pt idx="67">
                  <c:v>4862.4250000000002</c:v>
                </c:pt>
                <c:pt idx="68">
                  <c:v>4751.8119999999999</c:v>
                </c:pt>
                <c:pt idx="69">
                  <c:v>4548.8249999999998</c:v>
                </c:pt>
                <c:pt idx="70">
                  <c:v>4330.7159999999994</c:v>
                </c:pt>
                <c:pt idx="71">
                  <c:v>4089.7599999999998</c:v>
                </c:pt>
                <c:pt idx="72">
                  <c:v>3851.9369999999999</c:v>
                </c:pt>
                <c:pt idx="73">
                  <c:v>3658.5149999999999</c:v>
                </c:pt>
                <c:pt idx="74">
                  <c:v>3489.9580000000001</c:v>
                </c:pt>
                <c:pt idx="75">
                  <c:v>3326.6819999999998</c:v>
                </c:pt>
                <c:pt idx="76">
                  <c:v>3215.6490000000003</c:v>
                </c:pt>
                <c:pt idx="77">
                  <c:v>3119.1589999999997</c:v>
                </c:pt>
                <c:pt idx="78">
                  <c:v>3074.3440000000001</c:v>
                </c:pt>
                <c:pt idx="79">
                  <c:v>3060.616</c:v>
                </c:pt>
                <c:pt idx="80">
                  <c:v>3028.6410000000001</c:v>
                </c:pt>
                <c:pt idx="81">
                  <c:v>3018.57</c:v>
                </c:pt>
                <c:pt idx="82">
                  <c:v>2996.4540000000002</c:v>
                </c:pt>
                <c:pt idx="83">
                  <c:v>2971.8309999999997</c:v>
                </c:pt>
                <c:pt idx="84">
                  <c:v>2957.5120000000002</c:v>
                </c:pt>
                <c:pt idx="85">
                  <c:v>2941.616</c:v>
                </c:pt>
                <c:pt idx="86">
                  <c:v>2924.2679999999996</c:v>
                </c:pt>
                <c:pt idx="87">
                  <c:v>2908.18</c:v>
                </c:pt>
                <c:pt idx="88">
                  <c:v>2887.8119999999999</c:v>
                </c:pt>
                <c:pt idx="89">
                  <c:v>2872.482</c:v>
                </c:pt>
                <c:pt idx="90">
                  <c:v>2853.81</c:v>
                </c:pt>
                <c:pt idx="91">
                  <c:v>2846.3809999999999</c:v>
                </c:pt>
                <c:pt idx="92">
                  <c:v>2827.4849999999997</c:v>
                </c:pt>
                <c:pt idx="93">
                  <c:v>2816.6779999999999</c:v>
                </c:pt>
                <c:pt idx="94">
                  <c:v>2805.0699999999997</c:v>
                </c:pt>
                <c:pt idx="95">
                  <c:v>2785.8360000000002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9293-472C-9854-D0DC5B4A2D61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72">
                  <c:v>32.200000000000003</c:v>
                </c:pt>
                <c:pt idx="73">
                  <c:v>32.200000000000003</c:v>
                </c:pt>
                <c:pt idx="74">
                  <c:v>32.200000000000003</c:v>
                </c:pt>
                <c:pt idx="75">
                  <c:v>32.200000000000003</c:v>
                </c:pt>
                <c:pt idx="78">
                  <c:v>72</c:v>
                </c:pt>
                <c:pt idx="79">
                  <c:v>72</c:v>
                </c:pt>
                <c:pt idx="80">
                  <c:v>87.6</c:v>
                </c:pt>
                <c:pt idx="81">
                  <c:v>87.6</c:v>
                </c:pt>
                <c:pt idx="82">
                  <c:v>80.2</c:v>
                </c:pt>
                <c:pt idx="83">
                  <c:v>72</c:v>
                </c:pt>
                <c:pt idx="84">
                  <c:v>104.2</c:v>
                </c:pt>
                <c:pt idx="85">
                  <c:v>104.2</c:v>
                </c:pt>
                <c:pt idx="86">
                  <c:v>94.84</c:v>
                </c:pt>
                <c:pt idx="87">
                  <c:v>32.200000000000003</c:v>
                </c:pt>
                <c:pt idx="88">
                  <c:v>30.9</c:v>
                </c:pt>
                <c:pt idx="89">
                  <c:v>32.200000000000003</c:v>
                </c:pt>
                <c:pt idx="90">
                  <c:v>19.399999999999999</c:v>
                </c:pt>
                <c:pt idx="91">
                  <c:v>15.6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9293-472C-9854-D0DC5B4A2D61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0">
                  <c:v>1100</c:v>
                </c:pt>
                <c:pt idx="1">
                  <c:v>1100</c:v>
                </c:pt>
                <c:pt idx="2">
                  <c:v>1020</c:v>
                </c:pt>
                <c:pt idx="3">
                  <c:v>910</c:v>
                </c:pt>
                <c:pt idx="4">
                  <c:v>845</c:v>
                </c:pt>
                <c:pt idx="5">
                  <c:v>845</c:v>
                </c:pt>
                <c:pt idx="6">
                  <c:v>720</c:v>
                </c:pt>
                <c:pt idx="7">
                  <c:v>720</c:v>
                </c:pt>
                <c:pt idx="8">
                  <c:v>720</c:v>
                </c:pt>
                <c:pt idx="9">
                  <c:v>720</c:v>
                </c:pt>
                <c:pt idx="10">
                  <c:v>720</c:v>
                </c:pt>
                <c:pt idx="11">
                  <c:v>720</c:v>
                </c:pt>
                <c:pt idx="12">
                  <c:v>835</c:v>
                </c:pt>
                <c:pt idx="13">
                  <c:v>915</c:v>
                </c:pt>
                <c:pt idx="14">
                  <c:v>855</c:v>
                </c:pt>
                <c:pt idx="15">
                  <c:v>730</c:v>
                </c:pt>
                <c:pt idx="16">
                  <c:v>885</c:v>
                </c:pt>
                <c:pt idx="17">
                  <c:v>950</c:v>
                </c:pt>
                <c:pt idx="18">
                  <c:v>1060</c:v>
                </c:pt>
                <c:pt idx="19">
                  <c:v>1140</c:v>
                </c:pt>
                <c:pt idx="20">
                  <c:v>1015</c:v>
                </c:pt>
                <c:pt idx="21">
                  <c:v>1015</c:v>
                </c:pt>
                <c:pt idx="22">
                  <c:v>980</c:v>
                </c:pt>
                <c:pt idx="23">
                  <c:v>935</c:v>
                </c:pt>
                <c:pt idx="24">
                  <c:v>847</c:v>
                </c:pt>
                <c:pt idx="25">
                  <c:v>692</c:v>
                </c:pt>
                <c:pt idx="26">
                  <c:v>692</c:v>
                </c:pt>
                <c:pt idx="27">
                  <c:v>627</c:v>
                </c:pt>
                <c:pt idx="28">
                  <c:v>339</c:v>
                </c:pt>
                <c:pt idx="29">
                  <c:v>299</c:v>
                </c:pt>
                <c:pt idx="30">
                  <c:v>299</c:v>
                </c:pt>
                <c:pt idx="31">
                  <c:v>213.001</c:v>
                </c:pt>
                <c:pt idx="32">
                  <c:v>167</c:v>
                </c:pt>
                <c:pt idx="33">
                  <c:v>107.001</c:v>
                </c:pt>
                <c:pt idx="34">
                  <c:v>107.001</c:v>
                </c:pt>
                <c:pt idx="35">
                  <c:v>107</c:v>
                </c:pt>
                <c:pt idx="36">
                  <c:v>57</c:v>
                </c:pt>
                <c:pt idx="37">
                  <c:v>57</c:v>
                </c:pt>
                <c:pt idx="38">
                  <c:v>57</c:v>
                </c:pt>
                <c:pt idx="39">
                  <c:v>57</c:v>
                </c:pt>
                <c:pt idx="40">
                  <c:v>57</c:v>
                </c:pt>
                <c:pt idx="41">
                  <c:v>57</c:v>
                </c:pt>
                <c:pt idx="42">
                  <c:v>57</c:v>
                </c:pt>
                <c:pt idx="43">
                  <c:v>57</c:v>
                </c:pt>
                <c:pt idx="44">
                  <c:v>57</c:v>
                </c:pt>
                <c:pt idx="45">
                  <c:v>57</c:v>
                </c:pt>
                <c:pt idx="46">
                  <c:v>57</c:v>
                </c:pt>
                <c:pt idx="47">
                  <c:v>57</c:v>
                </c:pt>
                <c:pt idx="48">
                  <c:v>57</c:v>
                </c:pt>
                <c:pt idx="49">
                  <c:v>57</c:v>
                </c:pt>
                <c:pt idx="50">
                  <c:v>57</c:v>
                </c:pt>
                <c:pt idx="51">
                  <c:v>57</c:v>
                </c:pt>
                <c:pt idx="52">
                  <c:v>31</c:v>
                </c:pt>
                <c:pt idx="53">
                  <c:v>31</c:v>
                </c:pt>
                <c:pt idx="54">
                  <c:v>31</c:v>
                </c:pt>
                <c:pt idx="55">
                  <c:v>31</c:v>
                </c:pt>
                <c:pt idx="56">
                  <c:v>31</c:v>
                </c:pt>
                <c:pt idx="57">
                  <c:v>31</c:v>
                </c:pt>
                <c:pt idx="58">
                  <c:v>31</c:v>
                </c:pt>
                <c:pt idx="59">
                  <c:v>31</c:v>
                </c:pt>
                <c:pt idx="60">
                  <c:v>31</c:v>
                </c:pt>
                <c:pt idx="61">
                  <c:v>31</c:v>
                </c:pt>
                <c:pt idx="62">
                  <c:v>31</c:v>
                </c:pt>
                <c:pt idx="63">
                  <c:v>31</c:v>
                </c:pt>
                <c:pt idx="64">
                  <c:v>131</c:v>
                </c:pt>
                <c:pt idx="65">
                  <c:v>131</c:v>
                </c:pt>
                <c:pt idx="66">
                  <c:v>131</c:v>
                </c:pt>
                <c:pt idx="67">
                  <c:v>131</c:v>
                </c:pt>
                <c:pt idx="68">
                  <c:v>206</c:v>
                </c:pt>
                <c:pt idx="69">
                  <c:v>206</c:v>
                </c:pt>
                <c:pt idx="70">
                  <c:v>206</c:v>
                </c:pt>
                <c:pt idx="71">
                  <c:v>232</c:v>
                </c:pt>
                <c:pt idx="72">
                  <c:v>509.00099999999998</c:v>
                </c:pt>
                <c:pt idx="73">
                  <c:v>680</c:v>
                </c:pt>
                <c:pt idx="74">
                  <c:v>720</c:v>
                </c:pt>
                <c:pt idx="75">
                  <c:v>970</c:v>
                </c:pt>
                <c:pt idx="76">
                  <c:v>1103</c:v>
                </c:pt>
                <c:pt idx="77">
                  <c:v>1165.6759999999999</c:v>
                </c:pt>
                <c:pt idx="78">
                  <c:v>1212</c:v>
                </c:pt>
                <c:pt idx="79">
                  <c:v>1169.8699999999999</c:v>
                </c:pt>
                <c:pt idx="80">
                  <c:v>1257</c:v>
                </c:pt>
                <c:pt idx="81">
                  <c:v>1257</c:v>
                </c:pt>
                <c:pt idx="82">
                  <c:v>1241.21</c:v>
                </c:pt>
                <c:pt idx="83">
                  <c:v>1167</c:v>
                </c:pt>
                <c:pt idx="84">
                  <c:v>1146</c:v>
                </c:pt>
                <c:pt idx="85">
                  <c:v>1082</c:v>
                </c:pt>
                <c:pt idx="86">
                  <c:v>1037</c:v>
                </c:pt>
                <c:pt idx="87">
                  <c:v>1007</c:v>
                </c:pt>
                <c:pt idx="88">
                  <c:v>867</c:v>
                </c:pt>
                <c:pt idx="89">
                  <c:v>747</c:v>
                </c:pt>
                <c:pt idx="90">
                  <c:v>747</c:v>
                </c:pt>
                <c:pt idx="91">
                  <c:v>707</c:v>
                </c:pt>
                <c:pt idx="92">
                  <c:v>452</c:v>
                </c:pt>
                <c:pt idx="93">
                  <c:v>452</c:v>
                </c:pt>
                <c:pt idx="94">
                  <c:v>452</c:v>
                </c:pt>
                <c:pt idx="95">
                  <c:v>452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9293-472C-9854-D0DC5B4A2D6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126.81</c:v>
                </c:pt>
                <c:pt idx="1">
                  <c:v>126.12</c:v>
                </c:pt>
                <c:pt idx="2">
                  <c:v>128.16999999999999</c:v>
                </c:pt>
                <c:pt idx="3">
                  <c:v>128.25</c:v>
                </c:pt>
                <c:pt idx="4">
                  <c:v>130.33000000000001</c:v>
                </c:pt>
                <c:pt idx="5">
                  <c:v>128.04</c:v>
                </c:pt>
                <c:pt idx="6">
                  <c:v>123.2</c:v>
                </c:pt>
                <c:pt idx="7">
                  <c:v>122.4</c:v>
                </c:pt>
                <c:pt idx="8">
                  <c:v>123.31</c:v>
                </c:pt>
                <c:pt idx="9">
                  <c:v>123.86</c:v>
                </c:pt>
                <c:pt idx="10">
                  <c:v>127.26</c:v>
                </c:pt>
                <c:pt idx="11">
                  <c:v>128.72</c:v>
                </c:pt>
                <c:pt idx="12">
                  <c:v>124.08</c:v>
                </c:pt>
                <c:pt idx="13">
                  <c:v>122.21</c:v>
                </c:pt>
                <c:pt idx="14">
                  <c:v>120.21</c:v>
                </c:pt>
                <c:pt idx="15">
                  <c:v>119.8</c:v>
                </c:pt>
                <c:pt idx="16">
                  <c:v>129.12</c:v>
                </c:pt>
                <c:pt idx="17">
                  <c:v>126.53</c:v>
                </c:pt>
                <c:pt idx="18">
                  <c:v>124.42</c:v>
                </c:pt>
                <c:pt idx="19">
                  <c:v>123.93</c:v>
                </c:pt>
                <c:pt idx="20">
                  <c:v>119.9</c:v>
                </c:pt>
                <c:pt idx="21">
                  <c:v>114.78</c:v>
                </c:pt>
                <c:pt idx="22">
                  <c:v>110.91</c:v>
                </c:pt>
                <c:pt idx="23">
                  <c:v>109.29</c:v>
                </c:pt>
                <c:pt idx="24">
                  <c:v>114.71</c:v>
                </c:pt>
                <c:pt idx="25">
                  <c:v>110.21</c:v>
                </c:pt>
                <c:pt idx="26">
                  <c:v>108.7</c:v>
                </c:pt>
                <c:pt idx="27">
                  <c:v>103.94</c:v>
                </c:pt>
                <c:pt idx="28">
                  <c:v>111.69</c:v>
                </c:pt>
                <c:pt idx="29">
                  <c:v>107.23</c:v>
                </c:pt>
                <c:pt idx="30">
                  <c:v>102.41</c:v>
                </c:pt>
                <c:pt idx="31">
                  <c:v>94.97</c:v>
                </c:pt>
                <c:pt idx="32">
                  <c:v>104.42</c:v>
                </c:pt>
                <c:pt idx="33">
                  <c:v>99.22</c:v>
                </c:pt>
                <c:pt idx="34">
                  <c:v>80</c:v>
                </c:pt>
                <c:pt idx="35">
                  <c:v>5</c:v>
                </c:pt>
                <c:pt idx="36">
                  <c:v>18.059999999999999</c:v>
                </c:pt>
                <c:pt idx="37">
                  <c:v>11.78</c:v>
                </c:pt>
                <c:pt idx="38">
                  <c:v>0.02</c:v>
                </c:pt>
                <c:pt idx="39">
                  <c:v>0.02</c:v>
                </c:pt>
                <c:pt idx="40">
                  <c:v>11.26</c:v>
                </c:pt>
                <c:pt idx="41">
                  <c:v>7.66</c:v>
                </c:pt>
                <c:pt idx="42">
                  <c:v>4.99</c:v>
                </c:pt>
                <c:pt idx="43">
                  <c:v>4.3899999999999997</c:v>
                </c:pt>
                <c:pt idx="44">
                  <c:v>11.01</c:v>
                </c:pt>
                <c:pt idx="45">
                  <c:v>11</c:v>
                </c:pt>
                <c:pt idx="46">
                  <c:v>10.23</c:v>
                </c:pt>
                <c:pt idx="47">
                  <c:v>12.26</c:v>
                </c:pt>
                <c:pt idx="48">
                  <c:v>8.43</c:v>
                </c:pt>
                <c:pt idx="49">
                  <c:v>8.44</c:v>
                </c:pt>
                <c:pt idx="50">
                  <c:v>6.08</c:v>
                </c:pt>
                <c:pt idx="51">
                  <c:v>5.1100000000000003</c:v>
                </c:pt>
                <c:pt idx="52">
                  <c:v>8</c:v>
                </c:pt>
                <c:pt idx="53">
                  <c:v>7.67</c:v>
                </c:pt>
                <c:pt idx="54">
                  <c:v>7.42</c:v>
                </c:pt>
                <c:pt idx="55">
                  <c:v>6.47</c:v>
                </c:pt>
                <c:pt idx="56">
                  <c:v>6.64</c:v>
                </c:pt>
                <c:pt idx="57">
                  <c:v>6.43</c:v>
                </c:pt>
                <c:pt idx="58">
                  <c:v>6.34</c:v>
                </c:pt>
                <c:pt idx="59">
                  <c:v>5.2</c:v>
                </c:pt>
                <c:pt idx="60">
                  <c:v>8.43</c:v>
                </c:pt>
                <c:pt idx="61">
                  <c:v>6.05</c:v>
                </c:pt>
                <c:pt idx="62">
                  <c:v>5.1100000000000003</c:v>
                </c:pt>
                <c:pt idx="63">
                  <c:v>8.1199999999999992</c:v>
                </c:pt>
                <c:pt idx="64">
                  <c:v>3.22</c:v>
                </c:pt>
                <c:pt idx="65">
                  <c:v>5.09</c:v>
                </c:pt>
                <c:pt idx="66">
                  <c:v>9.84</c:v>
                </c:pt>
                <c:pt idx="67">
                  <c:v>65.84</c:v>
                </c:pt>
                <c:pt idx="68">
                  <c:v>6.88</c:v>
                </c:pt>
                <c:pt idx="69">
                  <c:v>47.69</c:v>
                </c:pt>
                <c:pt idx="70">
                  <c:v>93.61</c:v>
                </c:pt>
                <c:pt idx="71">
                  <c:v>113.19</c:v>
                </c:pt>
                <c:pt idx="72">
                  <c:v>83.75</c:v>
                </c:pt>
                <c:pt idx="73">
                  <c:v>116.95</c:v>
                </c:pt>
                <c:pt idx="74">
                  <c:v>117.13</c:v>
                </c:pt>
                <c:pt idx="75">
                  <c:v>120.07</c:v>
                </c:pt>
                <c:pt idx="76">
                  <c:v>109.9</c:v>
                </c:pt>
                <c:pt idx="77">
                  <c:v>100</c:v>
                </c:pt>
                <c:pt idx="78">
                  <c:v>104.67</c:v>
                </c:pt>
                <c:pt idx="79">
                  <c:v>120</c:v>
                </c:pt>
                <c:pt idx="80">
                  <c:v>129.19</c:v>
                </c:pt>
                <c:pt idx="81">
                  <c:v>122.14</c:v>
                </c:pt>
                <c:pt idx="82">
                  <c:v>120</c:v>
                </c:pt>
                <c:pt idx="83">
                  <c:v>117.42</c:v>
                </c:pt>
                <c:pt idx="84">
                  <c:v>119.1</c:v>
                </c:pt>
                <c:pt idx="85">
                  <c:v>120.17</c:v>
                </c:pt>
                <c:pt idx="86">
                  <c:v>123.61</c:v>
                </c:pt>
                <c:pt idx="87">
                  <c:v>121.36</c:v>
                </c:pt>
                <c:pt idx="88">
                  <c:v>111.93</c:v>
                </c:pt>
                <c:pt idx="89">
                  <c:v>120.45</c:v>
                </c:pt>
                <c:pt idx="90">
                  <c:v>132.12</c:v>
                </c:pt>
                <c:pt idx="91">
                  <c:v>131.49</c:v>
                </c:pt>
                <c:pt idx="92">
                  <c:v>136.88999999999999</c:v>
                </c:pt>
                <c:pt idx="93">
                  <c:v>131.41</c:v>
                </c:pt>
                <c:pt idx="94">
                  <c:v>129.88999999999999</c:v>
                </c:pt>
                <c:pt idx="95">
                  <c:v>121.23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9293-472C-9854-D0DC5B4A2D6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99</c:v>
                </c:pt>
                <c:pt idx="1">
                  <c:v>97</c:v>
                </c:pt>
                <c:pt idx="2">
                  <c:v>96</c:v>
                </c:pt>
                <c:pt idx="3">
                  <c:v>95</c:v>
                </c:pt>
                <c:pt idx="4">
                  <c:v>95</c:v>
                </c:pt>
                <c:pt idx="5">
                  <c:v>94</c:v>
                </c:pt>
                <c:pt idx="6">
                  <c:v>93</c:v>
                </c:pt>
                <c:pt idx="7">
                  <c:v>93</c:v>
                </c:pt>
                <c:pt idx="8">
                  <c:v>92</c:v>
                </c:pt>
                <c:pt idx="9">
                  <c:v>92</c:v>
                </c:pt>
                <c:pt idx="10">
                  <c:v>91</c:v>
                </c:pt>
                <c:pt idx="11">
                  <c:v>91</c:v>
                </c:pt>
                <c:pt idx="12">
                  <c:v>91</c:v>
                </c:pt>
                <c:pt idx="13">
                  <c:v>91</c:v>
                </c:pt>
                <c:pt idx="14">
                  <c:v>91</c:v>
                </c:pt>
                <c:pt idx="15">
                  <c:v>91</c:v>
                </c:pt>
                <c:pt idx="16">
                  <c:v>91</c:v>
                </c:pt>
                <c:pt idx="17">
                  <c:v>92</c:v>
                </c:pt>
                <c:pt idx="18">
                  <c:v>92</c:v>
                </c:pt>
                <c:pt idx="19">
                  <c:v>92</c:v>
                </c:pt>
                <c:pt idx="20">
                  <c:v>93</c:v>
                </c:pt>
                <c:pt idx="21">
                  <c:v>93</c:v>
                </c:pt>
                <c:pt idx="22">
                  <c:v>93</c:v>
                </c:pt>
                <c:pt idx="23">
                  <c:v>93</c:v>
                </c:pt>
                <c:pt idx="24">
                  <c:v>92</c:v>
                </c:pt>
                <c:pt idx="25">
                  <c:v>92</c:v>
                </c:pt>
                <c:pt idx="26">
                  <c:v>91</c:v>
                </c:pt>
                <c:pt idx="27">
                  <c:v>89</c:v>
                </c:pt>
                <c:pt idx="28">
                  <c:v>87</c:v>
                </c:pt>
                <c:pt idx="29">
                  <c:v>85</c:v>
                </c:pt>
                <c:pt idx="30">
                  <c:v>84</c:v>
                </c:pt>
                <c:pt idx="31">
                  <c:v>82</c:v>
                </c:pt>
                <c:pt idx="32">
                  <c:v>80</c:v>
                </c:pt>
                <c:pt idx="33">
                  <c:v>78</c:v>
                </c:pt>
                <c:pt idx="34">
                  <c:v>77</c:v>
                </c:pt>
                <c:pt idx="35">
                  <c:v>75</c:v>
                </c:pt>
                <c:pt idx="36">
                  <c:v>74</c:v>
                </c:pt>
                <c:pt idx="37">
                  <c:v>73</c:v>
                </c:pt>
                <c:pt idx="38">
                  <c:v>73</c:v>
                </c:pt>
                <c:pt idx="39">
                  <c:v>72</c:v>
                </c:pt>
                <c:pt idx="40">
                  <c:v>72</c:v>
                </c:pt>
                <c:pt idx="41">
                  <c:v>72</c:v>
                </c:pt>
                <c:pt idx="42">
                  <c:v>72</c:v>
                </c:pt>
                <c:pt idx="43">
                  <c:v>72</c:v>
                </c:pt>
                <c:pt idx="44">
                  <c:v>72</c:v>
                </c:pt>
                <c:pt idx="45">
                  <c:v>72</c:v>
                </c:pt>
                <c:pt idx="46">
                  <c:v>72</c:v>
                </c:pt>
                <c:pt idx="47">
                  <c:v>73</c:v>
                </c:pt>
                <c:pt idx="48">
                  <c:v>73</c:v>
                </c:pt>
                <c:pt idx="49">
                  <c:v>74</c:v>
                </c:pt>
                <c:pt idx="50">
                  <c:v>74</c:v>
                </c:pt>
                <c:pt idx="51">
                  <c:v>75</c:v>
                </c:pt>
                <c:pt idx="52">
                  <c:v>75</c:v>
                </c:pt>
                <c:pt idx="53">
                  <c:v>75</c:v>
                </c:pt>
                <c:pt idx="54">
                  <c:v>75</c:v>
                </c:pt>
                <c:pt idx="55">
                  <c:v>76</c:v>
                </c:pt>
                <c:pt idx="56">
                  <c:v>76</c:v>
                </c:pt>
                <c:pt idx="57">
                  <c:v>77</c:v>
                </c:pt>
                <c:pt idx="58">
                  <c:v>77</c:v>
                </c:pt>
                <c:pt idx="59">
                  <c:v>78</c:v>
                </c:pt>
                <c:pt idx="60">
                  <c:v>79</c:v>
                </c:pt>
                <c:pt idx="61">
                  <c:v>80</c:v>
                </c:pt>
                <c:pt idx="62">
                  <c:v>81</c:v>
                </c:pt>
                <c:pt idx="63">
                  <c:v>82</c:v>
                </c:pt>
                <c:pt idx="64">
                  <c:v>84</c:v>
                </c:pt>
                <c:pt idx="65">
                  <c:v>86</c:v>
                </c:pt>
                <c:pt idx="66">
                  <c:v>88</c:v>
                </c:pt>
                <c:pt idx="67">
                  <c:v>90</c:v>
                </c:pt>
                <c:pt idx="68">
                  <c:v>92</c:v>
                </c:pt>
                <c:pt idx="69">
                  <c:v>95</c:v>
                </c:pt>
                <c:pt idx="70">
                  <c:v>98</c:v>
                </c:pt>
                <c:pt idx="71">
                  <c:v>102</c:v>
                </c:pt>
                <c:pt idx="72">
                  <c:v>106</c:v>
                </c:pt>
                <c:pt idx="73">
                  <c:v>110</c:v>
                </c:pt>
                <c:pt idx="74">
                  <c:v>114</c:v>
                </c:pt>
                <c:pt idx="75">
                  <c:v>118</c:v>
                </c:pt>
                <c:pt idx="76">
                  <c:v>121</c:v>
                </c:pt>
                <c:pt idx="77">
                  <c:v>123</c:v>
                </c:pt>
                <c:pt idx="78">
                  <c:v>124</c:v>
                </c:pt>
                <c:pt idx="79">
                  <c:v>124</c:v>
                </c:pt>
                <c:pt idx="80">
                  <c:v>125</c:v>
                </c:pt>
                <c:pt idx="81">
                  <c:v>125</c:v>
                </c:pt>
                <c:pt idx="82">
                  <c:v>125</c:v>
                </c:pt>
                <c:pt idx="83">
                  <c:v>122</c:v>
                </c:pt>
                <c:pt idx="84">
                  <c:v>118</c:v>
                </c:pt>
                <c:pt idx="85">
                  <c:v>116</c:v>
                </c:pt>
                <c:pt idx="86">
                  <c:v>113</c:v>
                </c:pt>
                <c:pt idx="87">
                  <c:v>111</c:v>
                </c:pt>
                <c:pt idx="88">
                  <c:v>109</c:v>
                </c:pt>
                <c:pt idx="89">
                  <c:v>107</c:v>
                </c:pt>
                <c:pt idx="90">
                  <c:v>104</c:v>
                </c:pt>
                <c:pt idx="91">
                  <c:v>102</c:v>
                </c:pt>
                <c:pt idx="92">
                  <c:v>99</c:v>
                </c:pt>
                <c:pt idx="93">
                  <c:v>97</c:v>
                </c:pt>
                <c:pt idx="94">
                  <c:v>95</c:v>
                </c:pt>
                <c:pt idx="95">
                  <c:v>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27D-41F9-8B0B-34425DD19DD3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837.40200000000004</c:v>
                </c:pt>
                <c:pt idx="1">
                  <c:v>838.24099999999999</c:v>
                </c:pt>
                <c:pt idx="2">
                  <c:v>838.44299999999998</c:v>
                </c:pt>
                <c:pt idx="3">
                  <c:v>837.84799999999996</c:v>
                </c:pt>
                <c:pt idx="4">
                  <c:v>855.37400000000002</c:v>
                </c:pt>
                <c:pt idx="5">
                  <c:v>854.30200000000002</c:v>
                </c:pt>
                <c:pt idx="6">
                  <c:v>854.22</c:v>
                </c:pt>
                <c:pt idx="7">
                  <c:v>852.79</c:v>
                </c:pt>
                <c:pt idx="8">
                  <c:v>845.93700000000001</c:v>
                </c:pt>
                <c:pt idx="9">
                  <c:v>846.27300000000002</c:v>
                </c:pt>
                <c:pt idx="10">
                  <c:v>846.86699999999996</c:v>
                </c:pt>
                <c:pt idx="11">
                  <c:v>846.38300000000004</c:v>
                </c:pt>
                <c:pt idx="12">
                  <c:v>831.08500000000004</c:v>
                </c:pt>
                <c:pt idx="13">
                  <c:v>831.06299999999999</c:v>
                </c:pt>
                <c:pt idx="14">
                  <c:v>831.87300000000005</c:v>
                </c:pt>
                <c:pt idx="15">
                  <c:v>831.28399999999999</c:v>
                </c:pt>
                <c:pt idx="16">
                  <c:v>822.01700000000005</c:v>
                </c:pt>
                <c:pt idx="17">
                  <c:v>821.54</c:v>
                </c:pt>
                <c:pt idx="18">
                  <c:v>820.71299999999997</c:v>
                </c:pt>
                <c:pt idx="19">
                  <c:v>819.75400000000002</c:v>
                </c:pt>
                <c:pt idx="20">
                  <c:v>823.58600000000001</c:v>
                </c:pt>
                <c:pt idx="21">
                  <c:v>823.56500000000005</c:v>
                </c:pt>
                <c:pt idx="22">
                  <c:v>824.726</c:v>
                </c:pt>
                <c:pt idx="23">
                  <c:v>825.26900000000001</c:v>
                </c:pt>
                <c:pt idx="24">
                  <c:v>845.33299999999997</c:v>
                </c:pt>
                <c:pt idx="25">
                  <c:v>845.43799999999999</c:v>
                </c:pt>
                <c:pt idx="26">
                  <c:v>845.84500000000003</c:v>
                </c:pt>
                <c:pt idx="27">
                  <c:v>845.95799999999997</c:v>
                </c:pt>
                <c:pt idx="28">
                  <c:v>881.11</c:v>
                </c:pt>
                <c:pt idx="29">
                  <c:v>881.65</c:v>
                </c:pt>
                <c:pt idx="30">
                  <c:v>882.05499999999995</c:v>
                </c:pt>
                <c:pt idx="31">
                  <c:v>882.16099999999994</c:v>
                </c:pt>
                <c:pt idx="32">
                  <c:v>880.56399999999996</c:v>
                </c:pt>
                <c:pt idx="33">
                  <c:v>884.54100000000005</c:v>
                </c:pt>
                <c:pt idx="34">
                  <c:v>885.70699999999999</c:v>
                </c:pt>
                <c:pt idx="35">
                  <c:v>885.42499999999995</c:v>
                </c:pt>
                <c:pt idx="36">
                  <c:v>910.66099999999994</c:v>
                </c:pt>
                <c:pt idx="37">
                  <c:v>910.64400000000001</c:v>
                </c:pt>
                <c:pt idx="38">
                  <c:v>909.33199999999999</c:v>
                </c:pt>
                <c:pt idx="39">
                  <c:v>911.03700000000003</c:v>
                </c:pt>
                <c:pt idx="40">
                  <c:v>919.35799999999995</c:v>
                </c:pt>
                <c:pt idx="41">
                  <c:v>920.56</c:v>
                </c:pt>
                <c:pt idx="42">
                  <c:v>919.91499999999996</c:v>
                </c:pt>
                <c:pt idx="43">
                  <c:v>919.75400000000002</c:v>
                </c:pt>
                <c:pt idx="44">
                  <c:v>912.745</c:v>
                </c:pt>
                <c:pt idx="45">
                  <c:v>913.44</c:v>
                </c:pt>
                <c:pt idx="46">
                  <c:v>912.09699999999998</c:v>
                </c:pt>
                <c:pt idx="47">
                  <c:v>912.00099999999998</c:v>
                </c:pt>
                <c:pt idx="48">
                  <c:v>905.11900000000003</c:v>
                </c:pt>
                <c:pt idx="49">
                  <c:v>904.38800000000003</c:v>
                </c:pt>
                <c:pt idx="50">
                  <c:v>903.85599999999999</c:v>
                </c:pt>
                <c:pt idx="51">
                  <c:v>903.92700000000002</c:v>
                </c:pt>
                <c:pt idx="52">
                  <c:v>899.298</c:v>
                </c:pt>
                <c:pt idx="53">
                  <c:v>900.48400000000004</c:v>
                </c:pt>
                <c:pt idx="54">
                  <c:v>900.66399999999999</c:v>
                </c:pt>
                <c:pt idx="55">
                  <c:v>900.98800000000006</c:v>
                </c:pt>
                <c:pt idx="56">
                  <c:v>892.66899999999998</c:v>
                </c:pt>
                <c:pt idx="57">
                  <c:v>893.34</c:v>
                </c:pt>
                <c:pt idx="58">
                  <c:v>892.35799999999995</c:v>
                </c:pt>
                <c:pt idx="59">
                  <c:v>894.36400000000003</c:v>
                </c:pt>
                <c:pt idx="60">
                  <c:v>885.22400000000005</c:v>
                </c:pt>
                <c:pt idx="61">
                  <c:v>883.94899999999996</c:v>
                </c:pt>
                <c:pt idx="62">
                  <c:v>885.84400000000005</c:v>
                </c:pt>
                <c:pt idx="63">
                  <c:v>886.62599999999998</c:v>
                </c:pt>
                <c:pt idx="64">
                  <c:v>884.76499999999999</c:v>
                </c:pt>
                <c:pt idx="65">
                  <c:v>885.67499999999995</c:v>
                </c:pt>
                <c:pt idx="66">
                  <c:v>890.09400000000005</c:v>
                </c:pt>
                <c:pt idx="67">
                  <c:v>891.86</c:v>
                </c:pt>
                <c:pt idx="68">
                  <c:v>874.39700000000005</c:v>
                </c:pt>
                <c:pt idx="69">
                  <c:v>864.64800000000002</c:v>
                </c:pt>
                <c:pt idx="70">
                  <c:v>864.89800000000002</c:v>
                </c:pt>
                <c:pt idx="71">
                  <c:v>864.61</c:v>
                </c:pt>
                <c:pt idx="72">
                  <c:v>810.34199999999998</c:v>
                </c:pt>
                <c:pt idx="73">
                  <c:v>811.29700000000003</c:v>
                </c:pt>
                <c:pt idx="74">
                  <c:v>802.11400000000003</c:v>
                </c:pt>
                <c:pt idx="75">
                  <c:v>801.80200000000002</c:v>
                </c:pt>
                <c:pt idx="76">
                  <c:v>725.81100000000004</c:v>
                </c:pt>
                <c:pt idx="77">
                  <c:v>725.57399999999996</c:v>
                </c:pt>
                <c:pt idx="78">
                  <c:v>725.44399999999996</c:v>
                </c:pt>
                <c:pt idx="79">
                  <c:v>726.21100000000001</c:v>
                </c:pt>
                <c:pt idx="80">
                  <c:v>708.48400000000004</c:v>
                </c:pt>
                <c:pt idx="81">
                  <c:v>708.57299999999998</c:v>
                </c:pt>
                <c:pt idx="82">
                  <c:v>707.94200000000001</c:v>
                </c:pt>
                <c:pt idx="83">
                  <c:v>707.67899999999997</c:v>
                </c:pt>
                <c:pt idx="84">
                  <c:v>750.64099999999996</c:v>
                </c:pt>
                <c:pt idx="85">
                  <c:v>751.13800000000003</c:v>
                </c:pt>
                <c:pt idx="86">
                  <c:v>751.42399999999998</c:v>
                </c:pt>
                <c:pt idx="87">
                  <c:v>751.28099999999995</c:v>
                </c:pt>
                <c:pt idx="88">
                  <c:v>744.94399999999996</c:v>
                </c:pt>
                <c:pt idx="89">
                  <c:v>744.62199999999996</c:v>
                </c:pt>
                <c:pt idx="90">
                  <c:v>744.77099999999996</c:v>
                </c:pt>
                <c:pt idx="91">
                  <c:v>745.17100000000005</c:v>
                </c:pt>
                <c:pt idx="92">
                  <c:v>799.79499999999996</c:v>
                </c:pt>
                <c:pt idx="93">
                  <c:v>800.72</c:v>
                </c:pt>
                <c:pt idx="94">
                  <c:v>801.12199999999996</c:v>
                </c:pt>
                <c:pt idx="95">
                  <c:v>802.66700000000003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27D-41F9-8B0B-34425DD19DD3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1085.8130000000001</c:v>
                </c:pt>
                <c:pt idx="1">
                  <c:v>1083.347</c:v>
                </c:pt>
                <c:pt idx="2">
                  <c:v>1075.4960000000001</c:v>
                </c:pt>
                <c:pt idx="3">
                  <c:v>1079.4690000000001</c:v>
                </c:pt>
                <c:pt idx="4">
                  <c:v>1052.654</c:v>
                </c:pt>
                <c:pt idx="5">
                  <c:v>1050.336</c:v>
                </c:pt>
                <c:pt idx="6">
                  <c:v>1051.3320000000001</c:v>
                </c:pt>
                <c:pt idx="7">
                  <c:v>1055.886</c:v>
                </c:pt>
                <c:pt idx="8">
                  <c:v>1035.0530000000001</c:v>
                </c:pt>
                <c:pt idx="9">
                  <c:v>1029.269</c:v>
                </c:pt>
                <c:pt idx="10">
                  <c:v>1025.605</c:v>
                </c:pt>
                <c:pt idx="11">
                  <c:v>1027.3689999999999</c:v>
                </c:pt>
                <c:pt idx="12">
                  <c:v>1029.8520000000001</c:v>
                </c:pt>
                <c:pt idx="13">
                  <c:v>1029.3119999999999</c:v>
                </c:pt>
                <c:pt idx="14">
                  <c:v>1029.8050000000001</c:v>
                </c:pt>
                <c:pt idx="15">
                  <c:v>1026.4069999999999</c:v>
                </c:pt>
                <c:pt idx="16">
                  <c:v>1030.6790000000001</c:v>
                </c:pt>
                <c:pt idx="17">
                  <c:v>1027.617</c:v>
                </c:pt>
                <c:pt idx="18">
                  <c:v>1024.951</c:v>
                </c:pt>
                <c:pt idx="19">
                  <c:v>1028.8779999999999</c:v>
                </c:pt>
                <c:pt idx="20">
                  <c:v>1067.4659999999999</c:v>
                </c:pt>
                <c:pt idx="21">
                  <c:v>1082.2329999999999</c:v>
                </c:pt>
                <c:pt idx="22">
                  <c:v>1085.1669999999999</c:v>
                </c:pt>
                <c:pt idx="23">
                  <c:v>1087.2719999999999</c:v>
                </c:pt>
                <c:pt idx="24">
                  <c:v>1115.7</c:v>
                </c:pt>
                <c:pt idx="25">
                  <c:v>1120.8019999999999</c:v>
                </c:pt>
                <c:pt idx="26">
                  <c:v>1127.0640000000001</c:v>
                </c:pt>
                <c:pt idx="27">
                  <c:v>1132.3979999999999</c:v>
                </c:pt>
                <c:pt idx="28">
                  <c:v>1145.8389999999999</c:v>
                </c:pt>
                <c:pt idx="29">
                  <c:v>1142.491</c:v>
                </c:pt>
                <c:pt idx="30">
                  <c:v>1136.2360000000001</c:v>
                </c:pt>
                <c:pt idx="31">
                  <c:v>1128.5889999999999</c:v>
                </c:pt>
                <c:pt idx="32">
                  <c:v>1115.606</c:v>
                </c:pt>
                <c:pt idx="33">
                  <c:v>1105.396</c:v>
                </c:pt>
                <c:pt idx="34">
                  <c:v>1100.288</c:v>
                </c:pt>
                <c:pt idx="35">
                  <c:v>1120.2429999999999</c:v>
                </c:pt>
                <c:pt idx="36">
                  <c:v>1077.153</c:v>
                </c:pt>
                <c:pt idx="37">
                  <c:v>1107.6500000000001</c:v>
                </c:pt>
                <c:pt idx="38">
                  <c:v>1117.787</c:v>
                </c:pt>
                <c:pt idx="39">
                  <c:v>1112.9369999999999</c:v>
                </c:pt>
                <c:pt idx="40">
                  <c:v>1074.144</c:v>
                </c:pt>
                <c:pt idx="41">
                  <c:v>1094.319</c:v>
                </c:pt>
                <c:pt idx="42">
                  <c:v>1088.6079999999999</c:v>
                </c:pt>
                <c:pt idx="43">
                  <c:v>1085.521</c:v>
                </c:pt>
                <c:pt idx="44">
                  <c:v>1081.93</c:v>
                </c:pt>
                <c:pt idx="45">
                  <c:v>1081.309</c:v>
                </c:pt>
                <c:pt idx="46">
                  <c:v>1082.915</c:v>
                </c:pt>
                <c:pt idx="47">
                  <c:v>1069.8599999999999</c:v>
                </c:pt>
                <c:pt idx="48">
                  <c:v>1074.5830000000001</c:v>
                </c:pt>
                <c:pt idx="49">
                  <c:v>1073.259</c:v>
                </c:pt>
                <c:pt idx="50">
                  <c:v>1067.674</c:v>
                </c:pt>
                <c:pt idx="51">
                  <c:v>1058.395</c:v>
                </c:pt>
                <c:pt idx="52">
                  <c:v>1047.703</c:v>
                </c:pt>
                <c:pt idx="53">
                  <c:v>1045.732</c:v>
                </c:pt>
                <c:pt idx="54">
                  <c:v>1046.607</c:v>
                </c:pt>
                <c:pt idx="55">
                  <c:v>1048.29</c:v>
                </c:pt>
                <c:pt idx="56">
                  <c:v>1047.1279999999999</c:v>
                </c:pt>
                <c:pt idx="57">
                  <c:v>1045.9079999999999</c:v>
                </c:pt>
                <c:pt idx="58">
                  <c:v>1047.597</c:v>
                </c:pt>
                <c:pt idx="59">
                  <c:v>1049.626</c:v>
                </c:pt>
                <c:pt idx="60">
                  <c:v>1046.355</c:v>
                </c:pt>
                <c:pt idx="61">
                  <c:v>1051.498</c:v>
                </c:pt>
                <c:pt idx="62">
                  <c:v>1057.92</c:v>
                </c:pt>
                <c:pt idx="63">
                  <c:v>1063.079</c:v>
                </c:pt>
                <c:pt idx="64">
                  <c:v>1083.327</c:v>
                </c:pt>
                <c:pt idx="65">
                  <c:v>1090.75</c:v>
                </c:pt>
                <c:pt idx="66">
                  <c:v>1097.163</c:v>
                </c:pt>
                <c:pt idx="67">
                  <c:v>1076.7639999999999</c:v>
                </c:pt>
                <c:pt idx="68">
                  <c:v>1100.7760000000001</c:v>
                </c:pt>
                <c:pt idx="69">
                  <c:v>1104.4690000000001</c:v>
                </c:pt>
                <c:pt idx="70">
                  <c:v>1090.239</c:v>
                </c:pt>
                <c:pt idx="71">
                  <c:v>1078.5319999999999</c:v>
                </c:pt>
                <c:pt idx="72">
                  <c:v>1090.2280000000001</c:v>
                </c:pt>
                <c:pt idx="73">
                  <c:v>1097.432</c:v>
                </c:pt>
                <c:pt idx="74">
                  <c:v>1100.636</c:v>
                </c:pt>
                <c:pt idx="75">
                  <c:v>1101.0820000000001</c:v>
                </c:pt>
                <c:pt idx="76">
                  <c:v>1093.6590000000001</c:v>
                </c:pt>
                <c:pt idx="77">
                  <c:v>1090.8309999999999</c:v>
                </c:pt>
                <c:pt idx="78">
                  <c:v>1084.963</c:v>
                </c:pt>
                <c:pt idx="79">
                  <c:v>1078.69</c:v>
                </c:pt>
                <c:pt idx="80">
                  <c:v>1057.69</c:v>
                </c:pt>
                <c:pt idx="81">
                  <c:v>1052.598</c:v>
                </c:pt>
                <c:pt idx="82">
                  <c:v>1041.9649999999999</c:v>
                </c:pt>
                <c:pt idx="83">
                  <c:v>1034.556</c:v>
                </c:pt>
                <c:pt idx="84">
                  <c:v>978.40300000000002</c:v>
                </c:pt>
                <c:pt idx="85">
                  <c:v>971.27700000000004</c:v>
                </c:pt>
                <c:pt idx="86">
                  <c:v>965.65300000000002</c:v>
                </c:pt>
                <c:pt idx="87">
                  <c:v>961.82399999999996</c:v>
                </c:pt>
                <c:pt idx="88">
                  <c:v>957.15499999999997</c:v>
                </c:pt>
                <c:pt idx="89">
                  <c:v>940.49300000000005</c:v>
                </c:pt>
                <c:pt idx="90">
                  <c:v>926.39800000000002</c:v>
                </c:pt>
                <c:pt idx="91">
                  <c:v>927.404</c:v>
                </c:pt>
                <c:pt idx="92">
                  <c:v>898.35199999999998</c:v>
                </c:pt>
                <c:pt idx="93">
                  <c:v>896.76</c:v>
                </c:pt>
                <c:pt idx="94">
                  <c:v>896.38</c:v>
                </c:pt>
                <c:pt idx="95">
                  <c:v>903.40700000000004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27D-41F9-8B0B-34425DD19DD3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2231.1060000000002</c:v>
                </c:pt>
                <c:pt idx="1">
                  <c:v>2194.8809999999999</c:v>
                </c:pt>
                <c:pt idx="2">
                  <c:v>2151.2869999999998</c:v>
                </c:pt>
                <c:pt idx="3">
                  <c:v>2118.4059999999999</c:v>
                </c:pt>
                <c:pt idx="4">
                  <c:v>2104.3429999999998</c:v>
                </c:pt>
                <c:pt idx="5">
                  <c:v>2071.7539999999999</c:v>
                </c:pt>
                <c:pt idx="6">
                  <c:v>2040.9849999999999</c:v>
                </c:pt>
                <c:pt idx="7">
                  <c:v>2019.8130000000001</c:v>
                </c:pt>
                <c:pt idx="8">
                  <c:v>1993.413</c:v>
                </c:pt>
                <c:pt idx="9">
                  <c:v>1970.299</c:v>
                </c:pt>
                <c:pt idx="10">
                  <c:v>1953.239</c:v>
                </c:pt>
                <c:pt idx="11">
                  <c:v>1922.921</c:v>
                </c:pt>
                <c:pt idx="12">
                  <c:v>1935.059</c:v>
                </c:pt>
                <c:pt idx="13">
                  <c:v>1924.06</c:v>
                </c:pt>
                <c:pt idx="14">
                  <c:v>1928.94</c:v>
                </c:pt>
                <c:pt idx="15">
                  <c:v>1937.434</c:v>
                </c:pt>
                <c:pt idx="16">
                  <c:v>1931.857</c:v>
                </c:pt>
                <c:pt idx="17">
                  <c:v>1950.53</c:v>
                </c:pt>
                <c:pt idx="18">
                  <c:v>1975.2180000000001</c:v>
                </c:pt>
                <c:pt idx="19">
                  <c:v>1985.82</c:v>
                </c:pt>
                <c:pt idx="20">
                  <c:v>2014.7650000000001</c:v>
                </c:pt>
                <c:pt idx="21">
                  <c:v>2038.828</c:v>
                </c:pt>
                <c:pt idx="22">
                  <c:v>2071.893</c:v>
                </c:pt>
                <c:pt idx="23">
                  <c:v>2138.123</c:v>
                </c:pt>
                <c:pt idx="24">
                  <c:v>2216.605</c:v>
                </c:pt>
                <c:pt idx="25">
                  <c:v>2284.4810000000002</c:v>
                </c:pt>
                <c:pt idx="26">
                  <c:v>2356.8960000000002</c:v>
                </c:pt>
                <c:pt idx="27">
                  <c:v>2463.5920000000001</c:v>
                </c:pt>
                <c:pt idx="28">
                  <c:v>2485.2240000000002</c:v>
                </c:pt>
                <c:pt idx="29">
                  <c:v>2589.1579999999999</c:v>
                </c:pt>
                <c:pt idx="30">
                  <c:v>2668.3359999999998</c:v>
                </c:pt>
                <c:pt idx="31">
                  <c:v>2746.864</c:v>
                </c:pt>
                <c:pt idx="32">
                  <c:v>2804.433</c:v>
                </c:pt>
                <c:pt idx="33">
                  <c:v>2875.5810000000001</c:v>
                </c:pt>
                <c:pt idx="34">
                  <c:v>2937.3240000000001</c:v>
                </c:pt>
                <c:pt idx="35">
                  <c:v>3031.049</c:v>
                </c:pt>
                <c:pt idx="36">
                  <c:v>3012.8</c:v>
                </c:pt>
                <c:pt idx="37">
                  <c:v>3070.2150000000001</c:v>
                </c:pt>
                <c:pt idx="38">
                  <c:v>3130.5830000000001</c:v>
                </c:pt>
                <c:pt idx="39">
                  <c:v>3089.7840000000001</c:v>
                </c:pt>
                <c:pt idx="40">
                  <c:v>3070.91</c:v>
                </c:pt>
                <c:pt idx="41">
                  <c:v>3128.1669999999999</c:v>
                </c:pt>
                <c:pt idx="42">
                  <c:v>3153.5479999999998</c:v>
                </c:pt>
                <c:pt idx="43">
                  <c:v>3190.7109999999998</c:v>
                </c:pt>
                <c:pt idx="44">
                  <c:v>3227.5410000000002</c:v>
                </c:pt>
                <c:pt idx="45">
                  <c:v>3261.393</c:v>
                </c:pt>
                <c:pt idx="46">
                  <c:v>3283.1909999999998</c:v>
                </c:pt>
                <c:pt idx="47">
                  <c:v>3293.8560000000002</c:v>
                </c:pt>
                <c:pt idx="48">
                  <c:v>3309.8739999999998</c:v>
                </c:pt>
                <c:pt idx="49">
                  <c:v>3314.0639999999999</c:v>
                </c:pt>
                <c:pt idx="50">
                  <c:v>3294.0520000000001</c:v>
                </c:pt>
                <c:pt idx="51">
                  <c:v>3255.7510000000002</c:v>
                </c:pt>
                <c:pt idx="52">
                  <c:v>3208.2190000000001</c:v>
                </c:pt>
                <c:pt idx="53">
                  <c:v>3147.7</c:v>
                </c:pt>
                <c:pt idx="54">
                  <c:v>3097.3020000000001</c:v>
                </c:pt>
                <c:pt idx="55">
                  <c:v>3038.174</c:v>
                </c:pt>
                <c:pt idx="56">
                  <c:v>2989.28</c:v>
                </c:pt>
                <c:pt idx="57">
                  <c:v>2926.9920000000002</c:v>
                </c:pt>
                <c:pt idx="58">
                  <c:v>2884.48</c:v>
                </c:pt>
                <c:pt idx="59">
                  <c:v>2850.1</c:v>
                </c:pt>
                <c:pt idx="60">
                  <c:v>2849.598</c:v>
                </c:pt>
                <c:pt idx="61">
                  <c:v>2831.3209999999999</c:v>
                </c:pt>
                <c:pt idx="62">
                  <c:v>2903.5839999999998</c:v>
                </c:pt>
                <c:pt idx="63">
                  <c:v>2910.8910000000001</c:v>
                </c:pt>
                <c:pt idx="64">
                  <c:v>2936.4870000000001</c:v>
                </c:pt>
                <c:pt idx="65">
                  <c:v>2952.442</c:v>
                </c:pt>
                <c:pt idx="66">
                  <c:v>2965.3319999999999</c:v>
                </c:pt>
                <c:pt idx="67">
                  <c:v>2938.1239999999998</c:v>
                </c:pt>
                <c:pt idx="68">
                  <c:v>3021.518</c:v>
                </c:pt>
                <c:pt idx="69">
                  <c:v>3044.01</c:v>
                </c:pt>
                <c:pt idx="70">
                  <c:v>3023.2809999999999</c:v>
                </c:pt>
                <c:pt idx="71">
                  <c:v>3025.2550000000001</c:v>
                </c:pt>
                <c:pt idx="72">
                  <c:v>3112.81</c:v>
                </c:pt>
                <c:pt idx="73">
                  <c:v>3109.2269999999999</c:v>
                </c:pt>
                <c:pt idx="74">
                  <c:v>3152.3560000000002</c:v>
                </c:pt>
                <c:pt idx="75">
                  <c:v>3209.373</c:v>
                </c:pt>
                <c:pt idx="76">
                  <c:v>3305.5219999999999</c:v>
                </c:pt>
                <c:pt idx="77">
                  <c:v>3369.299</c:v>
                </c:pt>
                <c:pt idx="78">
                  <c:v>3412.6239999999998</c:v>
                </c:pt>
                <c:pt idx="79">
                  <c:v>3431.9189999999999</c:v>
                </c:pt>
                <c:pt idx="80">
                  <c:v>3458.1509999999998</c:v>
                </c:pt>
                <c:pt idx="81">
                  <c:v>3458.79</c:v>
                </c:pt>
                <c:pt idx="82">
                  <c:v>3423.125</c:v>
                </c:pt>
                <c:pt idx="83">
                  <c:v>3342.7840000000001</c:v>
                </c:pt>
                <c:pt idx="84">
                  <c:v>3203.7460000000001</c:v>
                </c:pt>
                <c:pt idx="85">
                  <c:v>3095.2330000000002</c:v>
                </c:pt>
                <c:pt idx="86">
                  <c:v>3011.549</c:v>
                </c:pt>
                <c:pt idx="87">
                  <c:v>2900.2950000000001</c:v>
                </c:pt>
                <c:pt idx="88">
                  <c:v>2839.9929999999999</c:v>
                </c:pt>
                <c:pt idx="89">
                  <c:v>2708.797</c:v>
                </c:pt>
                <c:pt idx="90">
                  <c:v>2616.0059999999999</c:v>
                </c:pt>
                <c:pt idx="91">
                  <c:v>2537.6799999999998</c:v>
                </c:pt>
                <c:pt idx="92">
                  <c:v>2413.527</c:v>
                </c:pt>
                <c:pt idx="93">
                  <c:v>2342.2710000000002</c:v>
                </c:pt>
                <c:pt idx="94">
                  <c:v>2279.4160000000002</c:v>
                </c:pt>
                <c:pt idx="95">
                  <c:v>2247.8040000000001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27D-41F9-8B0B-34425DD19DD3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  <c:pt idx="0">
                  <c:v>259</c:v>
                </c:pt>
                <c:pt idx="1">
                  <c:v>259</c:v>
                </c:pt>
                <c:pt idx="2">
                  <c:v>259</c:v>
                </c:pt>
                <c:pt idx="3">
                  <c:v>259</c:v>
                </c:pt>
                <c:pt idx="4">
                  <c:v>246</c:v>
                </c:pt>
                <c:pt idx="5">
                  <c:v>246</c:v>
                </c:pt>
                <c:pt idx="6">
                  <c:v>246</c:v>
                </c:pt>
                <c:pt idx="7">
                  <c:v>246</c:v>
                </c:pt>
                <c:pt idx="8">
                  <c:v>241</c:v>
                </c:pt>
                <c:pt idx="9">
                  <c:v>241</c:v>
                </c:pt>
                <c:pt idx="10">
                  <c:v>241</c:v>
                </c:pt>
                <c:pt idx="11">
                  <c:v>241</c:v>
                </c:pt>
                <c:pt idx="12">
                  <c:v>240</c:v>
                </c:pt>
                <c:pt idx="13">
                  <c:v>240</c:v>
                </c:pt>
                <c:pt idx="14">
                  <c:v>240</c:v>
                </c:pt>
                <c:pt idx="15">
                  <c:v>240</c:v>
                </c:pt>
                <c:pt idx="16">
                  <c:v>248</c:v>
                </c:pt>
                <c:pt idx="17">
                  <c:v>248</c:v>
                </c:pt>
                <c:pt idx="18">
                  <c:v>248</c:v>
                </c:pt>
                <c:pt idx="19">
                  <c:v>248</c:v>
                </c:pt>
                <c:pt idx="20">
                  <c:v>271</c:v>
                </c:pt>
                <c:pt idx="21">
                  <c:v>271</c:v>
                </c:pt>
                <c:pt idx="22">
                  <c:v>271</c:v>
                </c:pt>
                <c:pt idx="23">
                  <c:v>271</c:v>
                </c:pt>
                <c:pt idx="24">
                  <c:v>315</c:v>
                </c:pt>
                <c:pt idx="25">
                  <c:v>315</c:v>
                </c:pt>
                <c:pt idx="26">
                  <c:v>315</c:v>
                </c:pt>
                <c:pt idx="27">
                  <c:v>315</c:v>
                </c:pt>
                <c:pt idx="28">
                  <c:v>340</c:v>
                </c:pt>
                <c:pt idx="29">
                  <c:v>340</c:v>
                </c:pt>
                <c:pt idx="30">
                  <c:v>340</c:v>
                </c:pt>
                <c:pt idx="31">
                  <c:v>340</c:v>
                </c:pt>
                <c:pt idx="32">
                  <c:v>345</c:v>
                </c:pt>
                <c:pt idx="33">
                  <c:v>345</c:v>
                </c:pt>
                <c:pt idx="34">
                  <c:v>345</c:v>
                </c:pt>
                <c:pt idx="35">
                  <c:v>345</c:v>
                </c:pt>
                <c:pt idx="36">
                  <c:v>350</c:v>
                </c:pt>
                <c:pt idx="37">
                  <c:v>350</c:v>
                </c:pt>
                <c:pt idx="38">
                  <c:v>350</c:v>
                </c:pt>
                <c:pt idx="39">
                  <c:v>350</c:v>
                </c:pt>
                <c:pt idx="40">
                  <c:v>347</c:v>
                </c:pt>
                <c:pt idx="41">
                  <c:v>347</c:v>
                </c:pt>
                <c:pt idx="42">
                  <c:v>347</c:v>
                </c:pt>
                <c:pt idx="43">
                  <c:v>347</c:v>
                </c:pt>
                <c:pt idx="44">
                  <c:v>342</c:v>
                </c:pt>
                <c:pt idx="45">
                  <c:v>342</c:v>
                </c:pt>
                <c:pt idx="46">
                  <c:v>342</c:v>
                </c:pt>
                <c:pt idx="47">
                  <c:v>342</c:v>
                </c:pt>
                <c:pt idx="48">
                  <c:v>334</c:v>
                </c:pt>
                <c:pt idx="49">
                  <c:v>334</c:v>
                </c:pt>
                <c:pt idx="50">
                  <c:v>334</c:v>
                </c:pt>
                <c:pt idx="51">
                  <c:v>334</c:v>
                </c:pt>
                <c:pt idx="52">
                  <c:v>318</c:v>
                </c:pt>
                <c:pt idx="53">
                  <c:v>318</c:v>
                </c:pt>
                <c:pt idx="54">
                  <c:v>318</c:v>
                </c:pt>
                <c:pt idx="55">
                  <c:v>318</c:v>
                </c:pt>
                <c:pt idx="56">
                  <c:v>304</c:v>
                </c:pt>
                <c:pt idx="57">
                  <c:v>304</c:v>
                </c:pt>
                <c:pt idx="58">
                  <c:v>304</c:v>
                </c:pt>
                <c:pt idx="59">
                  <c:v>304</c:v>
                </c:pt>
                <c:pt idx="60">
                  <c:v>310</c:v>
                </c:pt>
                <c:pt idx="61">
                  <c:v>310</c:v>
                </c:pt>
                <c:pt idx="62">
                  <c:v>310</c:v>
                </c:pt>
                <c:pt idx="63">
                  <c:v>310</c:v>
                </c:pt>
                <c:pt idx="64">
                  <c:v>334</c:v>
                </c:pt>
                <c:pt idx="65">
                  <c:v>334</c:v>
                </c:pt>
                <c:pt idx="66">
                  <c:v>334</c:v>
                </c:pt>
                <c:pt idx="67">
                  <c:v>334</c:v>
                </c:pt>
                <c:pt idx="68">
                  <c:v>367</c:v>
                </c:pt>
                <c:pt idx="69">
                  <c:v>367</c:v>
                </c:pt>
                <c:pt idx="70">
                  <c:v>367</c:v>
                </c:pt>
                <c:pt idx="71">
                  <c:v>367</c:v>
                </c:pt>
                <c:pt idx="72">
                  <c:v>392</c:v>
                </c:pt>
                <c:pt idx="73">
                  <c:v>392</c:v>
                </c:pt>
                <c:pt idx="74">
                  <c:v>392</c:v>
                </c:pt>
                <c:pt idx="75">
                  <c:v>392</c:v>
                </c:pt>
                <c:pt idx="76">
                  <c:v>415</c:v>
                </c:pt>
                <c:pt idx="77">
                  <c:v>415</c:v>
                </c:pt>
                <c:pt idx="78">
                  <c:v>415</c:v>
                </c:pt>
                <c:pt idx="79">
                  <c:v>415</c:v>
                </c:pt>
                <c:pt idx="80">
                  <c:v>400</c:v>
                </c:pt>
                <c:pt idx="81">
                  <c:v>400</c:v>
                </c:pt>
                <c:pt idx="82">
                  <c:v>400</c:v>
                </c:pt>
                <c:pt idx="83">
                  <c:v>400</c:v>
                </c:pt>
                <c:pt idx="84">
                  <c:v>355</c:v>
                </c:pt>
                <c:pt idx="85">
                  <c:v>355</c:v>
                </c:pt>
                <c:pt idx="86">
                  <c:v>355</c:v>
                </c:pt>
                <c:pt idx="87">
                  <c:v>355</c:v>
                </c:pt>
                <c:pt idx="88">
                  <c:v>313</c:v>
                </c:pt>
                <c:pt idx="89">
                  <c:v>313</c:v>
                </c:pt>
                <c:pt idx="90">
                  <c:v>313</c:v>
                </c:pt>
                <c:pt idx="91">
                  <c:v>313</c:v>
                </c:pt>
                <c:pt idx="92">
                  <c:v>277</c:v>
                </c:pt>
                <c:pt idx="93">
                  <c:v>277</c:v>
                </c:pt>
                <c:pt idx="94">
                  <c:v>277</c:v>
                </c:pt>
                <c:pt idx="95">
                  <c:v>277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27D-41F9-8B0B-34425DD19DD3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E27D-41F9-8B0B-34425DD19DD3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36">
                  <c:v>38.5</c:v>
                </c:pt>
                <c:pt idx="37">
                  <c:v>38.5</c:v>
                </c:pt>
                <c:pt idx="38">
                  <c:v>38.5</c:v>
                </c:pt>
                <c:pt idx="39">
                  <c:v>38.5</c:v>
                </c:pt>
                <c:pt idx="40">
                  <c:v>38.5</c:v>
                </c:pt>
                <c:pt idx="41">
                  <c:v>38.5</c:v>
                </c:pt>
                <c:pt idx="42">
                  <c:v>38.5</c:v>
                </c:pt>
                <c:pt idx="43">
                  <c:v>38.5</c:v>
                </c:pt>
                <c:pt idx="44">
                  <c:v>18</c:v>
                </c:pt>
                <c:pt idx="45">
                  <c:v>18</c:v>
                </c:pt>
                <c:pt idx="46">
                  <c:v>27.3</c:v>
                </c:pt>
                <c:pt idx="47">
                  <c:v>110.5</c:v>
                </c:pt>
                <c:pt idx="48">
                  <c:v>72</c:v>
                </c:pt>
                <c:pt idx="49">
                  <c:v>72</c:v>
                </c:pt>
                <c:pt idx="50">
                  <c:v>72</c:v>
                </c:pt>
                <c:pt idx="51">
                  <c:v>72</c:v>
                </c:pt>
                <c:pt idx="52">
                  <c:v>76.099999999999994</c:v>
                </c:pt>
                <c:pt idx="53">
                  <c:v>72</c:v>
                </c:pt>
                <c:pt idx="54">
                  <c:v>90</c:v>
                </c:pt>
                <c:pt idx="55">
                  <c:v>90</c:v>
                </c:pt>
                <c:pt idx="56">
                  <c:v>71.62</c:v>
                </c:pt>
                <c:pt idx="57">
                  <c:v>10.555999999999999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27D-41F9-8B0B-34425DD19DD3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E27D-41F9-8B0B-34425DD19DD3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E27D-41F9-8B0B-34425DD19DD3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E27D-41F9-8B0B-34425DD19DD3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A-E27D-41F9-8B0B-34425DD19DD3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2115</c:v>
                </c:pt>
                <c:pt idx="1">
                  <c:v>2115</c:v>
                </c:pt>
                <c:pt idx="2">
                  <c:v>2115</c:v>
                </c:pt>
                <c:pt idx="3">
                  <c:v>2023.7</c:v>
                </c:pt>
                <c:pt idx="4">
                  <c:v>2130.1</c:v>
                </c:pt>
                <c:pt idx="5">
                  <c:v>2144.3000000000002</c:v>
                </c:pt>
                <c:pt idx="6">
                  <c:v>1746.8</c:v>
                </c:pt>
                <c:pt idx="7">
                  <c:v>1678.4</c:v>
                </c:pt>
                <c:pt idx="8">
                  <c:v>1635.8</c:v>
                </c:pt>
                <c:pt idx="9">
                  <c:v>1612.8</c:v>
                </c:pt>
                <c:pt idx="10">
                  <c:v>1621.8</c:v>
                </c:pt>
                <c:pt idx="11">
                  <c:v>1570.2</c:v>
                </c:pt>
                <c:pt idx="12">
                  <c:v>1528.2</c:v>
                </c:pt>
                <c:pt idx="13">
                  <c:v>1511.7</c:v>
                </c:pt>
                <c:pt idx="14">
                  <c:v>1381.6</c:v>
                </c:pt>
                <c:pt idx="15">
                  <c:v>1244.2</c:v>
                </c:pt>
                <c:pt idx="16">
                  <c:v>1650.3</c:v>
                </c:pt>
                <c:pt idx="17">
                  <c:v>1667.1</c:v>
                </c:pt>
                <c:pt idx="18">
                  <c:v>1721.3</c:v>
                </c:pt>
                <c:pt idx="19">
                  <c:v>1756.2</c:v>
                </c:pt>
                <c:pt idx="20">
                  <c:v>1374.3</c:v>
                </c:pt>
                <c:pt idx="21">
                  <c:v>1232.2</c:v>
                </c:pt>
                <c:pt idx="22">
                  <c:v>1152.7</c:v>
                </c:pt>
                <c:pt idx="23">
                  <c:v>812</c:v>
                </c:pt>
                <c:pt idx="24">
                  <c:v>1209</c:v>
                </c:pt>
                <c:pt idx="25">
                  <c:v>1036</c:v>
                </c:pt>
                <c:pt idx="26">
                  <c:v>961.6</c:v>
                </c:pt>
                <c:pt idx="27">
                  <c:v>913.4</c:v>
                </c:pt>
                <c:pt idx="28">
                  <c:v>947.2</c:v>
                </c:pt>
                <c:pt idx="29">
                  <c:v>584</c:v>
                </c:pt>
                <c:pt idx="30">
                  <c:v>841.9</c:v>
                </c:pt>
                <c:pt idx="31">
                  <c:v>1011.8</c:v>
                </c:pt>
                <c:pt idx="32">
                  <c:v>1026.7</c:v>
                </c:pt>
                <c:pt idx="33">
                  <c:v>1203.5</c:v>
                </c:pt>
                <c:pt idx="34">
                  <c:v>1436.4</c:v>
                </c:pt>
                <c:pt idx="35">
                  <c:v>1592</c:v>
                </c:pt>
                <c:pt idx="36">
                  <c:v>1526.6</c:v>
                </c:pt>
                <c:pt idx="37">
                  <c:v>1662</c:v>
                </c:pt>
                <c:pt idx="38">
                  <c:v>1662</c:v>
                </c:pt>
                <c:pt idx="39">
                  <c:v>1662</c:v>
                </c:pt>
                <c:pt idx="40">
                  <c:v>1631</c:v>
                </c:pt>
                <c:pt idx="41">
                  <c:v>1601.9</c:v>
                </c:pt>
                <c:pt idx="42">
                  <c:v>1621.4</c:v>
                </c:pt>
                <c:pt idx="43">
                  <c:v>1536.2</c:v>
                </c:pt>
                <c:pt idx="44">
                  <c:v>1120.7</c:v>
                </c:pt>
                <c:pt idx="45">
                  <c:v>1091.7</c:v>
                </c:pt>
                <c:pt idx="46">
                  <c:v>1041.7</c:v>
                </c:pt>
                <c:pt idx="47">
                  <c:v>917.8</c:v>
                </c:pt>
                <c:pt idx="48">
                  <c:v>900.4</c:v>
                </c:pt>
                <c:pt idx="49">
                  <c:v>836.5</c:v>
                </c:pt>
                <c:pt idx="50">
                  <c:v>803.7</c:v>
                </c:pt>
                <c:pt idx="51">
                  <c:v>770.7</c:v>
                </c:pt>
                <c:pt idx="52">
                  <c:v>714.9</c:v>
                </c:pt>
                <c:pt idx="53">
                  <c:v>721.3</c:v>
                </c:pt>
                <c:pt idx="54">
                  <c:v>671.1</c:v>
                </c:pt>
                <c:pt idx="55">
                  <c:v>623.70000000000005</c:v>
                </c:pt>
                <c:pt idx="56">
                  <c:v>614.6</c:v>
                </c:pt>
                <c:pt idx="57">
                  <c:v>626.5</c:v>
                </c:pt>
                <c:pt idx="58">
                  <c:v>591</c:v>
                </c:pt>
                <c:pt idx="59">
                  <c:v>591</c:v>
                </c:pt>
                <c:pt idx="60">
                  <c:v>739.4</c:v>
                </c:pt>
                <c:pt idx="61">
                  <c:v>765.5</c:v>
                </c:pt>
                <c:pt idx="62">
                  <c:v>798.1</c:v>
                </c:pt>
                <c:pt idx="63">
                  <c:v>801.7</c:v>
                </c:pt>
                <c:pt idx="64">
                  <c:v>1117.0999999999999</c:v>
                </c:pt>
                <c:pt idx="65">
                  <c:v>1002.5</c:v>
                </c:pt>
                <c:pt idx="66">
                  <c:v>902.8</c:v>
                </c:pt>
                <c:pt idx="67">
                  <c:v>871.9</c:v>
                </c:pt>
                <c:pt idx="68">
                  <c:v>905.3</c:v>
                </c:pt>
                <c:pt idx="69">
                  <c:v>720.6</c:v>
                </c:pt>
                <c:pt idx="70">
                  <c:v>693.1</c:v>
                </c:pt>
                <c:pt idx="71">
                  <c:v>818.4</c:v>
                </c:pt>
                <c:pt idx="72">
                  <c:v>803.2</c:v>
                </c:pt>
                <c:pt idx="73">
                  <c:v>930.5</c:v>
                </c:pt>
                <c:pt idx="74">
                  <c:v>912</c:v>
                </c:pt>
                <c:pt idx="75">
                  <c:v>1066.4000000000001</c:v>
                </c:pt>
                <c:pt idx="76">
                  <c:v>845.1</c:v>
                </c:pt>
                <c:pt idx="77">
                  <c:v>718.5</c:v>
                </c:pt>
                <c:pt idx="78">
                  <c:v>753.4</c:v>
                </c:pt>
                <c:pt idx="79">
                  <c:v>872</c:v>
                </c:pt>
                <c:pt idx="80">
                  <c:v>1197.2</c:v>
                </c:pt>
                <c:pt idx="81">
                  <c:v>1210.8</c:v>
                </c:pt>
                <c:pt idx="82">
                  <c:v>1178.9000000000001</c:v>
                </c:pt>
                <c:pt idx="83">
                  <c:v>1133.4000000000001</c:v>
                </c:pt>
                <c:pt idx="84">
                  <c:v>1231</c:v>
                </c:pt>
                <c:pt idx="85">
                  <c:v>1281.5</c:v>
                </c:pt>
                <c:pt idx="86">
                  <c:v>1368</c:v>
                </c:pt>
                <c:pt idx="87">
                  <c:v>1329.7</c:v>
                </c:pt>
                <c:pt idx="88">
                  <c:v>1271.5999999999999</c:v>
                </c:pt>
                <c:pt idx="89">
                  <c:v>1388.4</c:v>
                </c:pt>
                <c:pt idx="90">
                  <c:v>1702.5</c:v>
                </c:pt>
                <c:pt idx="91">
                  <c:v>1726.7</c:v>
                </c:pt>
                <c:pt idx="92">
                  <c:v>1622.5</c:v>
                </c:pt>
                <c:pt idx="93">
                  <c:v>1678.1</c:v>
                </c:pt>
                <c:pt idx="94">
                  <c:v>1726.9</c:v>
                </c:pt>
                <c:pt idx="95">
                  <c:v>1506.2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27D-41F9-8B0B-34425DD19DD3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54</c:v>
                </c:pt>
                <c:pt idx="1">
                  <c:v>54</c:v>
                </c:pt>
                <c:pt idx="2">
                  <c:v>54</c:v>
                </c:pt>
                <c:pt idx="3">
                  <c:v>54</c:v>
                </c:pt>
                <c:pt idx="4">
                  <c:v>54</c:v>
                </c:pt>
                <c:pt idx="5">
                  <c:v>54</c:v>
                </c:pt>
                <c:pt idx="6">
                  <c:v>54</c:v>
                </c:pt>
                <c:pt idx="7">
                  <c:v>54</c:v>
                </c:pt>
                <c:pt idx="8">
                  <c:v>54</c:v>
                </c:pt>
                <c:pt idx="9">
                  <c:v>54</c:v>
                </c:pt>
                <c:pt idx="10">
                  <c:v>54</c:v>
                </c:pt>
                <c:pt idx="11">
                  <c:v>54</c:v>
                </c:pt>
                <c:pt idx="12">
                  <c:v>54</c:v>
                </c:pt>
                <c:pt idx="13">
                  <c:v>54</c:v>
                </c:pt>
                <c:pt idx="14">
                  <c:v>54</c:v>
                </c:pt>
                <c:pt idx="15">
                  <c:v>54</c:v>
                </c:pt>
                <c:pt idx="16">
                  <c:v>54</c:v>
                </c:pt>
                <c:pt idx="17">
                  <c:v>54</c:v>
                </c:pt>
                <c:pt idx="18">
                  <c:v>54</c:v>
                </c:pt>
                <c:pt idx="19">
                  <c:v>54</c:v>
                </c:pt>
                <c:pt idx="20">
                  <c:v>53.7</c:v>
                </c:pt>
                <c:pt idx="21">
                  <c:v>53.152000000000001</c:v>
                </c:pt>
                <c:pt idx="22">
                  <c:v>52.06</c:v>
                </c:pt>
                <c:pt idx="23">
                  <c:v>50.22</c:v>
                </c:pt>
                <c:pt idx="24">
                  <c:v>47.744</c:v>
                </c:pt>
                <c:pt idx="25">
                  <c:v>45.167999999999999</c:v>
                </c:pt>
                <c:pt idx="26">
                  <c:v>42.228000000000002</c:v>
                </c:pt>
                <c:pt idx="27">
                  <c:v>38.268000000000001</c:v>
                </c:pt>
                <c:pt idx="28">
                  <c:v>33.344000000000001</c:v>
                </c:pt>
                <c:pt idx="29">
                  <c:v>28.783999999999999</c:v>
                </c:pt>
                <c:pt idx="30">
                  <c:v>24.568000000000001</c:v>
                </c:pt>
                <c:pt idx="31">
                  <c:v>19.808</c:v>
                </c:pt>
                <c:pt idx="32">
                  <c:v>14.311999999999999</c:v>
                </c:pt>
                <c:pt idx="33">
                  <c:v>9.3759999999999994</c:v>
                </c:pt>
                <c:pt idx="34">
                  <c:v>5.3479999999999999</c:v>
                </c:pt>
                <c:pt idx="35">
                  <c:v>1.768</c:v>
                </c:pt>
                <c:pt idx="50">
                  <c:v>0.76</c:v>
                </c:pt>
                <c:pt idx="51">
                  <c:v>3.1720000000000002</c:v>
                </c:pt>
                <c:pt idx="52">
                  <c:v>6.44</c:v>
                </c:pt>
                <c:pt idx="53">
                  <c:v>9.0039999999999996</c:v>
                </c:pt>
                <c:pt idx="54">
                  <c:v>11.032</c:v>
                </c:pt>
                <c:pt idx="55">
                  <c:v>13.795999999999999</c:v>
                </c:pt>
                <c:pt idx="56">
                  <c:v>17.488</c:v>
                </c:pt>
                <c:pt idx="57">
                  <c:v>20.408000000000001</c:v>
                </c:pt>
                <c:pt idx="58">
                  <c:v>22.484000000000002</c:v>
                </c:pt>
                <c:pt idx="59">
                  <c:v>24.716000000000001</c:v>
                </c:pt>
                <c:pt idx="60">
                  <c:v>27.448</c:v>
                </c:pt>
                <c:pt idx="61">
                  <c:v>29.748000000000001</c:v>
                </c:pt>
                <c:pt idx="62">
                  <c:v>31.716000000000001</c:v>
                </c:pt>
                <c:pt idx="63">
                  <c:v>34.048000000000002</c:v>
                </c:pt>
                <c:pt idx="64">
                  <c:v>36.823999999999998</c:v>
                </c:pt>
                <c:pt idx="65">
                  <c:v>39.084000000000003</c:v>
                </c:pt>
                <c:pt idx="66">
                  <c:v>41.116</c:v>
                </c:pt>
                <c:pt idx="67">
                  <c:v>43.716000000000001</c:v>
                </c:pt>
                <c:pt idx="68">
                  <c:v>46.811999999999998</c:v>
                </c:pt>
                <c:pt idx="69">
                  <c:v>49.043999999999997</c:v>
                </c:pt>
                <c:pt idx="70">
                  <c:v>50.183999999999997</c:v>
                </c:pt>
                <c:pt idx="71">
                  <c:v>50.863999999999997</c:v>
                </c:pt>
                <c:pt idx="72">
                  <c:v>51.548000000000002</c:v>
                </c:pt>
                <c:pt idx="73">
                  <c:v>52.152000000000001</c:v>
                </c:pt>
                <c:pt idx="74">
                  <c:v>52.64</c:v>
                </c:pt>
                <c:pt idx="75">
                  <c:v>53.04</c:v>
                </c:pt>
                <c:pt idx="76">
                  <c:v>53.396000000000001</c:v>
                </c:pt>
                <c:pt idx="77">
                  <c:v>53.695999999999998</c:v>
                </c:pt>
                <c:pt idx="78">
                  <c:v>53.936</c:v>
                </c:pt>
                <c:pt idx="79">
                  <c:v>54</c:v>
                </c:pt>
                <c:pt idx="80">
                  <c:v>54</c:v>
                </c:pt>
                <c:pt idx="81">
                  <c:v>54</c:v>
                </c:pt>
                <c:pt idx="82">
                  <c:v>54</c:v>
                </c:pt>
                <c:pt idx="83">
                  <c:v>54</c:v>
                </c:pt>
                <c:pt idx="84">
                  <c:v>54</c:v>
                </c:pt>
                <c:pt idx="85">
                  <c:v>54</c:v>
                </c:pt>
                <c:pt idx="86">
                  <c:v>54</c:v>
                </c:pt>
                <c:pt idx="87">
                  <c:v>54</c:v>
                </c:pt>
                <c:pt idx="88">
                  <c:v>54</c:v>
                </c:pt>
                <c:pt idx="89">
                  <c:v>54</c:v>
                </c:pt>
                <c:pt idx="90">
                  <c:v>54</c:v>
                </c:pt>
                <c:pt idx="91">
                  <c:v>54</c:v>
                </c:pt>
                <c:pt idx="92">
                  <c:v>54</c:v>
                </c:pt>
                <c:pt idx="93">
                  <c:v>54</c:v>
                </c:pt>
                <c:pt idx="94">
                  <c:v>54</c:v>
                </c:pt>
                <c:pt idx="95">
                  <c:v>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E27D-41F9-8B0B-34425DD19DD3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36">
                  <c:v>38.5</c:v>
                </c:pt>
                <c:pt idx="37">
                  <c:v>38.5</c:v>
                </c:pt>
                <c:pt idx="38">
                  <c:v>38.5</c:v>
                </c:pt>
                <c:pt idx="39">
                  <c:v>38.5</c:v>
                </c:pt>
                <c:pt idx="40">
                  <c:v>38.5</c:v>
                </c:pt>
                <c:pt idx="41">
                  <c:v>38.5</c:v>
                </c:pt>
                <c:pt idx="42">
                  <c:v>38.5</c:v>
                </c:pt>
                <c:pt idx="43">
                  <c:v>38.5</c:v>
                </c:pt>
                <c:pt idx="44">
                  <c:v>18</c:v>
                </c:pt>
                <c:pt idx="45">
                  <c:v>18</c:v>
                </c:pt>
                <c:pt idx="46">
                  <c:v>27.3</c:v>
                </c:pt>
                <c:pt idx="47">
                  <c:v>110.5</c:v>
                </c:pt>
                <c:pt idx="48">
                  <c:v>72</c:v>
                </c:pt>
                <c:pt idx="49">
                  <c:v>72</c:v>
                </c:pt>
                <c:pt idx="50">
                  <c:v>72</c:v>
                </c:pt>
                <c:pt idx="51">
                  <c:v>72</c:v>
                </c:pt>
                <c:pt idx="52">
                  <c:v>76.099999999999994</c:v>
                </c:pt>
                <c:pt idx="53">
                  <c:v>72</c:v>
                </c:pt>
                <c:pt idx="54">
                  <c:v>90</c:v>
                </c:pt>
                <c:pt idx="55">
                  <c:v>90</c:v>
                </c:pt>
                <c:pt idx="56">
                  <c:v>71.62</c:v>
                </c:pt>
                <c:pt idx="57">
                  <c:v>10.555999999999999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E27D-41F9-8B0B-34425DD19DD3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E27D-41F9-8B0B-34425DD19D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126.81</c:v>
                </c:pt>
                <c:pt idx="1">
                  <c:v>126.12</c:v>
                </c:pt>
                <c:pt idx="2">
                  <c:v>128.16999999999999</c:v>
                </c:pt>
                <c:pt idx="3">
                  <c:v>128.25</c:v>
                </c:pt>
                <c:pt idx="4">
                  <c:v>130.33000000000001</c:v>
                </c:pt>
                <c:pt idx="5">
                  <c:v>128.04</c:v>
                </c:pt>
                <c:pt idx="6">
                  <c:v>123.2</c:v>
                </c:pt>
                <c:pt idx="7">
                  <c:v>122.4</c:v>
                </c:pt>
                <c:pt idx="8">
                  <c:v>123.31</c:v>
                </c:pt>
                <c:pt idx="9">
                  <c:v>123.86</c:v>
                </c:pt>
                <c:pt idx="10">
                  <c:v>127.26</c:v>
                </c:pt>
                <c:pt idx="11">
                  <c:v>128.72</c:v>
                </c:pt>
                <c:pt idx="12">
                  <c:v>124.08</c:v>
                </c:pt>
                <c:pt idx="13">
                  <c:v>122.21</c:v>
                </c:pt>
                <c:pt idx="14">
                  <c:v>120.21</c:v>
                </c:pt>
                <c:pt idx="15">
                  <c:v>119.8</c:v>
                </c:pt>
                <c:pt idx="16">
                  <c:v>129.12</c:v>
                </c:pt>
                <c:pt idx="17">
                  <c:v>126.53</c:v>
                </c:pt>
                <c:pt idx="18">
                  <c:v>124.42</c:v>
                </c:pt>
                <c:pt idx="19">
                  <c:v>123.93</c:v>
                </c:pt>
                <c:pt idx="20">
                  <c:v>119.9</c:v>
                </c:pt>
                <c:pt idx="21">
                  <c:v>114.78</c:v>
                </c:pt>
                <c:pt idx="22">
                  <c:v>110.91</c:v>
                </c:pt>
                <c:pt idx="23">
                  <c:v>109.29</c:v>
                </c:pt>
                <c:pt idx="24">
                  <c:v>114.71</c:v>
                </c:pt>
                <c:pt idx="25">
                  <c:v>110.21</c:v>
                </c:pt>
                <c:pt idx="26">
                  <c:v>108.7</c:v>
                </c:pt>
                <c:pt idx="27">
                  <c:v>103.94</c:v>
                </c:pt>
                <c:pt idx="28">
                  <c:v>111.69</c:v>
                </c:pt>
                <c:pt idx="29">
                  <c:v>107.23</c:v>
                </c:pt>
                <c:pt idx="30">
                  <c:v>102.41</c:v>
                </c:pt>
                <c:pt idx="31">
                  <c:v>94.97</c:v>
                </c:pt>
                <c:pt idx="32">
                  <c:v>104.42</c:v>
                </c:pt>
                <c:pt idx="33">
                  <c:v>99.22</c:v>
                </c:pt>
                <c:pt idx="34">
                  <c:v>80</c:v>
                </c:pt>
                <c:pt idx="35">
                  <c:v>5</c:v>
                </c:pt>
                <c:pt idx="36">
                  <c:v>18.059999999999999</c:v>
                </c:pt>
                <c:pt idx="37">
                  <c:v>11.78</c:v>
                </c:pt>
                <c:pt idx="38">
                  <c:v>0.02</c:v>
                </c:pt>
                <c:pt idx="39">
                  <c:v>0.02</c:v>
                </c:pt>
                <c:pt idx="40">
                  <c:v>11.26</c:v>
                </c:pt>
                <c:pt idx="41">
                  <c:v>7.66</c:v>
                </c:pt>
                <c:pt idx="42">
                  <c:v>4.99</c:v>
                </c:pt>
                <c:pt idx="43">
                  <c:v>4.3899999999999997</c:v>
                </c:pt>
                <c:pt idx="44">
                  <c:v>11.01</c:v>
                </c:pt>
                <c:pt idx="45">
                  <c:v>11</c:v>
                </c:pt>
                <c:pt idx="46">
                  <c:v>10.23</c:v>
                </c:pt>
                <c:pt idx="47">
                  <c:v>12.26</c:v>
                </c:pt>
                <c:pt idx="48">
                  <c:v>8.43</c:v>
                </c:pt>
                <c:pt idx="49">
                  <c:v>8.44</c:v>
                </c:pt>
                <c:pt idx="50">
                  <c:v>6.08</c:v>
                </c:pt>
                <c:pt idx="51">
                  <c:v>5.1100000000000003</c:v>
                </c:pt>
                <c:pt idx="52">
                  <c:v>8</c:v>
                </c:pt>
                <c:pt idx="53">
                  <c:v>7.67</c:v>
                </c:pt>
                <c:pt idx="54">
                  <c:v>7.42</c:v>
                </c:pt>
                <c:pt idx="55">
                  <c:v>6.47</c:v>
                </c:pt>
                <c:pt idx="56">
                  <c:v>6.64</c:v>
                </c:pt>
                <c:pt idx="57">
                  <c:v>6.43</c:v>
                </c:pt>
                <c:pt idx="58">
                  <c:v>6.34</c:v>
                </c:pt>
                <c:pt idx="59">
                  <c:v>5.2</c:v>
                </c:pt>
                <c:pt idx="60">
                  <c:v>8.43</c:v>
                </c:pt>
                <c:pt idx="61">
                  <c:v>6.05</c:v>
                </c:pt>
                <c:pt idx="62">
                  <c:v>5.1100000000000003</c:v>
                </c:pt>
                <c:pt idx="63">
                  <c:v>8.1199999999999992</c:v>
                </c:pt>
                <c:pt idx="64">
                  <c:v>3.22</c:v>
                </c:pt>
                <c:pt idx="65">
                  <c:v>5.09</c:v>
                </c:pt>
                <c:pt idx="66">
                  <c:v>9.84</c:v>
                </c:pt>
                <c:pt idx="67">
                  <c:v>65.84</c:v>
                </c:pt>
                <c:pt idx="68">
                  <c:v>6.88</c:v>
                </c:pt>
                <c:pt idx="69">
                  <c:v>47.69</c:v>
                </c:pt>
                <c:pt idx="70">
                  <c:v>93.61</c:v>
                </c:pt>
                <c:pt idx="71">
                  <c:v>113.19</c:v>
                </c:pt>
                <c:pt idx="72">
                  <c:v>83.75</c:v>
                </c:pt>
                <c:pt idx="73">
                  <c:v>116.95</c:v>
                </c:pt>
                <c:pt idx="74">
                  <c:v>117.13</c:v>
                </c:pt>
                <c:pt idx="75">
                  <c:v>120.07</c:v>
                </c:pt>
                <c:pt idx="76">
                  <c:v>109.9</c:v>
                </c:pt>
                <c:pt idx="77">
                  <c:v>100</c:v>
                </c:pt>
                <c:pt idx="78">
                  <c:v>104.67</c:v>
                </c:pt>
                <c:pt idx="79">
                  <c:v>120</c:v>
                </c:pt>
                <c:pt idx="80">
                  <c:v>129.19</c:v>
                </c:pt>
                <c:pt idx="81">
                  <c:v>122.14</c:v>
                </c:pt>
                <c:pt idx="82">
                  <c:v>120</c:v>
                </c:pt>
                <c:pt idx="83">
                  <c:v>117.42</c:v>
                </c:pt>
                <c:pt idx="84">
                  <c:v>119.1</c:v>
                </c:pt>
                <c:pt idx="85">
                  <c:v>120.17</c:v>
                </c:pt>
                <c:pt idx="86">
                  <c:v>123.61</c:v>
                </c:pt>
                <c:pt idx="87">
                  <c:v>121.36</c:v>
                </c:pt>
                <c:pt idx="88">
                  <c:v>111.93</c:v>
                </c:pt>
                <c:pt idx="89">
                  <c:v>120.45</c:v>
                </c:pt>
                <c:pt idx="90">
                  <c:v>132.12</c:v>
                </c:pt>
                <c:pt idx="91">
                  <c:v>131.49</c:v>
                </c:pt>
                <c:pt idx="92">
                  <c:v>136.88999999999999</c:v>
                </c:pt>
                <c:pt idx="93">
                  <c:v>131.41</c:v>
                </c:pt>
                <c:pt idx="94">
                  <c:v>129.88999999999999</c:v>
                </c:pt>
                <c:pt idx="95">
                  <c:v>121.23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E27D-41F9-8B0B-34425DD19D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806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46158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6681.3209999999999</v>
      </c>
      <c r="C5" s="25">
        <v>6641.4690000000001</v>
      </c>
      <c r="D5" s="25">
        <v>6589.2259999999997</v>
      </c>
      <c r="E5" s="25">
        <v>6467.4390000000003</v>
      </c>
      <c r="F5" s="25">
        <v>6537.4449999999997</v>
      </c>
      <c r="G5" s="25">
        <v>6514.7</v>
      </c>
      <c r="H5" s="25">
        <v>6086.2950000000001</v>
      </c>
      <c r="I5" s="25">
        <v>5999.84</v>
      </c>
      <c r="J5" s="25">
        <v>5897.192</v>
      </c>
      <c r="K5" s="25">
        <v>5845.6719999999996</v>
      </c>
      <c r="L5" s="25">
        <v>5833.5</v>
      </c>
      <c r="M5" s="25">
        <v>5752.8950000000004</v>
      </c>
      <c r="N5" s="25">
        <v>5709.1769999999997</v>
      </c>
      <c r="O5" s="25">
        <v>5681.17</v>
      </c>
      <c r="P5" s="25">
        <v>5557.2340000000004</v>
      </c>
      <c r="Q5" s="25">
        <v>5424.33</v>
      </c>
      <c r="R5" s="25">
        <v>5827.86</v>
      </c>
      <c r="S5" s="25">
        <v>5860.8090000000002</v>
      </c>
      <c r="T5" s="25">
        <v>5936.1869999999999</v>
      </c>
      <c r="U5" s="25">
        <v>5984.6170000000002</v>
      </c>
      <c r="V5" s="25">
        <v>5697.7749999999996</v>
      </c>
      <c r="W5" s="25">
        <v>5594.0029999999997</v>
      </c>
      <c r="X5" s="25">
        <v>5550.4960000000001</v>
      </c>
      <c r="Y5" s="25">
        <v>5276.8450000000003</v>
      </c>
      <c r="Z5" s="25">
        <v>5841.4319999999998</v>
      </c>
      <c r="AA5" s="25">
        <v>5738.8540000000003</v>
      </c>
      <c r="AB5" s="25">
        <v>5739.6149999999998</v>
      </c>
      <c r="AC5" s="25">
        <v>5797.6480000000001</v>
      </c>
      <c r="AD5" s="25">
        <v>5919.6970000000001</v>
      </c>
      <c r="AE5" s="25">
        <v>5651.1009999999997</v>
      </c>
      <c r="AF5" s="25">
        <v>5977.1350000000002</v>
      </c>
      <c r="AG5" s="25">
        <v>6211.2340000000004</v>
      </c>
      <c r="AH5" s="25">
        <v>6266.6459999999997</v>
      </c>
      <c r="AI5" s="25">
        <v>6501.3649999999998</v>
      </c>
      <c r="AJ5" s="25">
        <v>6787.0969999999998</v>
      </c>
      <c r="AK5" s="25">
        <v>7050.4849999999997</v>
      </c>
      <c r="AL5" s="25">
        <v>6989.701</v>
      </c>
      <c r="AM5" s="25">
        <v>7212.009</v>
      </c>
      <c r="AN5" s="25">
        <v>7281.2020000000002</v>
      </c>
      <c r="AO5" s="25">
        <v>7236.2579999999998</v>
      </c>
      <c r="AP5" s="25">
        <v>7152.9120000000003</v>
      </c>
      <c r="AQ5" s="25">
        <v>7202.4639999999999</v>
      </c>
      <c r="AR5" s="25">
        <v>7241.0010000000002</v>
      </c>
      <c r="AS5" s="25">
        <v>7189.6440000000002</v>
      </c>
      <c r="AT5" s="25">
        <v>6774.8969999999999</v>
      </c>
      <c r="AU5" s="25">
        <v>6779.81</v>
      </c>
      <c r="AV5" s="25">
        <v>6761.2380000000003</v>
      </c>
      <c r="AW5" s="25">
        <v>6718.9970000000003</v>
      </c>
      <c r="AX5" s="25">
        <v>6668.9319999999998</v>
      </c>
      <c r="AY5" s="25">
        <v>6608.2470000000003</v>
      </c>
      <c r="AZ5" s="25">
        <v>6550.0510000000004</v>
      </c>
      <c r="BA5" s="25">
        <v>6472.9759999999997</v>
      </c>
      <c r="BB5" s="25">
        <v>6345.6279999999997</v>
      </c>
      <c r="BC5" s="25">
        <v>6289.2070000000003</v>
      </c>
      <c r="BD5" s="25">
        <v>6209.68</v>
      </c>
      <c r="BE5" s="25">
        <v>6108.9660000000003</v>
      </c>
      <c r="BF5" s="25">
        <v>6012.8040000000001</v>
      </c>
      <c r="BG5" s="25">
        <v>5904.7120000000004</v>
      </c>
      <c r="BH5" s="25">
        <v>5818.9290000000001</v>
      </c>
      <c r="BI5" s="25">
        <v>5791.8530000000001</v>
      </c>
      <c r="BJ5" s="25">
        <v>5937.06</v>
      </c>
      <c r="BK5" s="25">
        <v>5951.9859999999999</v>
      </c>
      <c r="BL5" s="25">
        <v>6068.1629999999996</v>
      </c>
      <c r="BM5" s="25">
        <v>6088.3890000000001</v>
      </c>
      <c r="BN5" s="25">
        <v>6476.5169999999998</v>
      </c>
      <c r="BO5" s="25">
        <v>6390.4780000000001</v>
      </c>
      <c r="BP5" s="25">
        <v>6318.5420000000004</v>
      </c>
      <c r="BQ5" s="25">
        <v>6246.3249999999998</v>
      </c>
      <c r="BR5" s="25">
        <v>6407.7619999999997</v>
      </c>
      <c r="BS5" s="25">
        <v>6244.7749999999996</v>
      </c>
      <c r="BT5" s="25">
        <v>6186.6660000000002</v>
      </c>
      <c r="BU5" s="25">
        <v>6306.6859999999997</v>
      </c>
      <c r="BV5" s="25">
        <v>6366.1379999999999</v>
      </c>
      <c r="BW5" s="25">
        <v>6502.5690000000004</v>
      </c>
      <c r="BX5" s="25">
        <v>6525.7610000000004</v>
      </c>
      <c r="BY5" s="25">
        <v>6741.7290000000003</v>
      </c>
      <c r="BZ5" s="25">
        <v>6559.4440000000004</v>
      </c>
      <c r="CA5" s="25">
        <v>6495.8850000000002</v>
      </c>
      <c r="CB5" s="25">
        <v>6569.3940000000002</v>
      </c>
      <c r="CC5" s="25">
        <v>6701.78</v>
      </c>
      <c r="CD5" s="25">
        <v>7000.5559999999996</v>
      </c>
      <c r="CE5" s="25">
        <v>7009.7910000000002</v>
      </c>
      <c r="CF5" s="25">
        <v>6930.9620000000004</v>
      </c>
      <c r="CG5" s="25">
        <v>6794.4489999999996</v>
      </c>
      <c r="CH5" s="25">
        <v>6690.8389999999999</v>
      </c>
      <c r="CI5" s="25">
        <v>6624.1970000000001</v>
      </c>
      <c r="CJ5" s="25">
        <v>6618.6750000000002</v>
      </c>
      <c r="CK5" s="25">
        <v>6463.1490000000003</v>
      </c>
      <c r="CL5" s="25">
        <v>6289.692</v>
      </c>
      <c r="CM5" s="25">
        <v>6256.3119999999999</v>
      </c>
      <c r="CN5" s="25">
        <v>6460.6750000000002</v>
      </c>
      <c r="CO5" s="25">
        <v>6405.9530000000004</v>
      </c>
      <c r="CP5" s="25">
        <v>6164.1480000000001</v>
      </c>
      <c r="CQ5" s="25">
        <v>6145.8140000000003</v>
      </c>
      <c r="CR5" s="25">
        <v>6129.8389999999999</v>
      </c>
      <c r="CS5" s="25">
        <v>5884.0649999999996</v>
      </c>
      <c r="CT5" s="26"/>
      <c r="CU5" s="26"/>
      <c r="CV5" s="26"/>
      <c r="CW5" s="27"/>
      <c r="CX5" s="28">
        <f t="array" ref="CX5">SUMPRODUCT(B5:CW5*0.25)</f>
        <v>151676.77225000007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126.81</v>
      </c>
      <c r="C8" s="37">
        <v>126.12</v>
      </c>
      <c r="D8" s="37">
        <v>128.16999999999999</v>
      </c>
      <c r="E8" s="37">
        <v>128.25</v>
      </c>
      <c r="F8" s="37">
        <v>130.33000000000001</v>
      </c>
      <c r="G8" s="37">
        <v>128.04</v>
      </c>
      <c r="H8" s="37">
        <v>123.2</v>
      </c>
      <c r="I8" s="37">
        <v>122.4</v>
      </c>
      <c r="J8" s="37">
        <v>123.31</v>
      </c>
      <c r="K8" s="37">
        <v>123.86</v>
      </c>
      <c r="L8" s="37">
        <v>127.26</v>
      </c>
      <c r="M8" s="37">
        <v>128.72</v>
      </c>
      <c r="N8" s="37">
        <v>124.08</v>
      </c>
      <c r="O8" s="37">
        <v>122.21</v>
      </c>
      <c r="P8" s="37">
        <v>120.21</v>
      </c>
      <c r="Q8" s="37">
        <v>119.8</v>
      </c>
      <c r="R8" s="37">
        <v>129.12</v>
      </c>
      <c r="S8" s="37">
        <v>126.53</v>
      </c>
      <c r="T8" s="37">
        <v>124.42</v>
      </c>
      <c r="U8" s="37">
        <v>123.93</v>
      </c>
      <c r="V8" s="37">
        <v>119.9</v>
      </c>
      <c r="W8" s="37">
        <v>114.78</v>
      </c>
      <c r="X8" s="37">
        <v>110.91</v>
      </c>
      <c r="Y8" s="37">
        <v>109.29</v>
      </c>
      <c r="Z8" s="37">
        <v>114.71</v>
      </c>
      <c r="AA8" s="37">
        <v>110.21</v>
      </c>
      <c r="AB8" s="37">
        <v>108.7</v>
      </c>
      <c r="AC8" s="37">
        <v>103.94</v>
      </c>
      <c r="AD8" s="37">
        <v>111.69</v>
      </c>
      <c r="AE8" s="37">
        <v>107.23</v>
      </c>
      <c r="AF8" s="37">
        <v>102.41</v>
      </c>
      <c r="AG8" s="37">
        <v>94.97</v>
      </c>
      <c r="AH8" s="37">
        <v>104.42</v>
      </c>
      <c r="AI8" s="37">
        <v>99.22</v>
      </c>
      <c r="AJ8" s="37">
        <v>80</v>
      </c>
      <c r="AK8" s="37">
        <v>5</v>
      </c>
      <c r="AL8" s="37">
        <v>18.059999999999999</v>
      </c>
      <c r="AM8" s="37">
        <v>11.78</v>
      </c>
      <c r="AN8" s="37">
        <v>0.02</v>
      </c>
      <c r="AO8" s="37">
        <v>0.02</v>
      </c>
      <c r="AP8" s="37">
        <v>11.26</v>
      </c>
      <c r="AQ8" s="37">
        <v>7.66</v>
      </c>
      <c r="AR8" s="37">
        <v>4.99</v>
      </c>
      <c r="AS8" s="37">
        <v>4.3899999999999997</v>
      </c>
      <c r="AT8" s="37">
        <v>11.01</v>
      </c>
      <c r="AU8" s="37">
        <v>11</v>
      </c>
      <c r="AV8" s="37">
        <v>10.23</v>
      </c>
      <c r="AW8" s="37">
        <v>12.26</v>
      </c>
      <c r="AX8" s="37">
        <v>8.43</v>
      </c>
      <c r="AY8" s="37">
        <v>8.44</v>
      </c>
      <c r="AZ8" s="37">
        <v>6.08</v>
      </c>
      <c r="BA8" s="37">
        <v>5.1100000000000003</v>
      </c>
      <c r="BB8" s="37">
        <v>8</v>
      </c>
      <c r="BC8" s="37">
        <v>7.67</v>
      </c>
      <c r="BD8" s="37">
        <v>7.42</v>
      </c>
      <c r="BE8" s="37">
        <v>6.47</v>
      </c>
      <c r="BF8" s="37">
        <v>6.64</v>
      </c>
      <c r="BG8" s="37">
        <v>6.43</v>
      </c>
      <c r="BH8" s="37">
        <v>6.34</v>
      </c>
      <c r="BI8" s="37">
        <v>5.2</v>
      </c>
      <c r="BJ8" s="37">
        <v>8.43</v>
      </c>
      <c r="BK8" s="37">
        <v>6.05</v>
      </c>
      <c r="BL8" s="37">
        <v>5.1100000000000003</v>
      </c>
      <c r="BM8" s="37">
        <v>8.1199999999999992</v>
      </c>
      <c r="BN8" s="37">
        <v>3.22</v>
      </c>
      <c r="BO8" s="37">
        <v>5.09</v>
      </c>
      <c r="BP8" s="37">
        <v>9.84</v>
      </c>
      <c r="BQ8" s="37">
        <v>65.84</v>
      </c>
      <c r="BR8" s="37">
        <v>6.88</v>
      </c>
      <c r="BS8" s="37">
        <v>47.69</v>
      </c>
      <c r="BT8" s="37">
        <v>93.61</v>
      </c>
      <c r="BU8" s="37">
        <v>113.19</v>
      </c>
      <c r="BV8" s="37">
        <v>83.75</v>
      </c>
      <c r="BW8" s="37">
        <v>116.95</v>
      </c>
      <c r="BX8" s="37">
        <v>117.13</v>
      </c>
      <c r="BY8" s="37">
        <v>120.07</v>
      </c>
      <c r="BZ8" s="37">
        <v>109.9</v>
      </c>
      <c r="CA8" s="37">
        <v>100</v>
      </c>
      <c r="CB8" s="37">
        <v>104.67</v>
      </c>
      <c r="CC8" s="37">
        <v>120</v>
      </c>
      <c r="CD8" s="37">
        <v>129.19</v>
      </c>
      <c r="CE8" s="37">
        <v>122.14</v>
      </c>
      <c r="CF8" s="37">
        <v>120</v>
      </c>
      <c r="CG8" s="37">
        <v>117.42</v>
      </c>
      <c r="CH8" s="37">
        <v>119.1</v>
      </c>
      <c r="CI8" s="37">
        <v>120.17</v>
      </c>
      <c r="CJ8" s="37">
        <v>123.61</v>
      </c>
      <c r="CK8" s="37">
        <v>121.36</v>
      </c>
      <c r="CL8" s="37">
        <v>111.93</v>
      </c>
      <c r="CM8" s="37">
        <v>120.45</v>
      </c>
      <c r="CN8" s="37">
        <v>132.12</v>
      </c>
      <c r="CO8" s="37">
        <v>131.49</v>
      </c>
      <c r="CP8" s="37">
        <v>136.88999999999999</v>
      </c>
      <c r="CQ8" s="37">
        <v>131.41</v>
      </c>
      <c r="CR8" s="37">
        <v>129.88999999999999</v>
      </c>
      <c r="CS8" s="37">
        <v>121.23</v>
      </c>
      <c r="CT8" s="38"/>
      <c r="CU8" s="38"/>
      <c r="CV8" s="38"/>
      <c r="CW8" s="39"/>
      <c r="CX8" s="40">
        <f>IF(SUM(B8:CW8)&lt;&gt;0,AVERAGEIF(B8:CW8,"&lt;&gt;"""),"")</f>
        <v>78.364583333333329</v>
      </c>
    </row>
    <row r="9" spans="1:102" ht="24.95" customHeight="1" thickBot="1" x14ac:dyDescent="0.25">
      <c r="A9" s="41" t="s">
        <v>6</v>
      </c>
      <c r="B9" s="42">
        <v>127.33750000000001</v>
      </c>
      <c r="C9" s="43">
        <v>127.33750000000001</v>
      </c>
      <c r="D9" s="43">
        <v>127.33750000000001</v>
      </c>
      <c r="E9" s="43">
        <v>127.33750000000001</v>
      </c>
      <c r="F9" s="43">
        <v>125.99250000000001</v>
      </c>
      <c r="G9" s="43">
        <v>125.99250000000001</v>
      </c>
      <c r="H9" s="43">
        <v>125.99250000000001</v>
      </c>
      <c r="I9" s="43">
        <v>125.99250000000001</v>
      </c>
      <c r="J9" s="43">
        <v>125.78749999999999</v>
      </c>
      <c r="K9" s="43">
        <v>125.78749999999999</v>
      </c>
      <c r="L9" s="43">
        <v>125.78749999999999</v>
      </c>
      <c r="M9" s="43">
        <v>125.78749999999999</v>
      </c>
      <c r="N9" s="43">
        <v>121.575</v>
      </c>
      <c r="O9" s="43">
        <v>121.575</v>
      </c>
      <c r="P9" s="43">
        <v>121.575</v>
      </c>
      <c r="Q9" s="43">
        <v>121.575</v>
      </c>
      <c r="R9" s="43">
        <v>126</v>
      </c>
      <c r="S9" s="43">
        <v>126</v>
      </c>
      <c r="T9" s="43">
        <v>126</v>
      </c>
      <c r="U9" s="43">
        <v>126</v>
      </c>
      <c r="V9" s="43">
        <v>113.72</v>
      </c>
      <c r="W9" s="43">
        <v>113.72</v>
      </c>
      <c r="X9" s="43">
        <v>113.72</v>
      </c>
      <c r="Y9" s="43">
        <v>113.72</v>
      </c>
      <c r="Z9" s="43">
        <v>109.39</v>
      </c>
      <c r="AA9" s="43">
        <v>109.39</v>
      </c>
      <c r="AB9" s="43">
        <v>109.39</v>
      </c>
      <c r="AC9" s="43">
        <v>109.39</v>
      </c>
      <c r="AD9" s="43">
        <v>104.075</v>
      </c>
      <c r="AE9" s="43">
        <v>104.075</v>
      </c>
      <c r="AF9" s="43">
        <v>104.075</v>
      </c>
      <c r="AG9" s="43">
        <v>104.075</v>
      </c>
      <c r="AH9" s="43">
        <v>72.16</v>
      </c>
      <c r="AI9" s="43">
        <v>72.16</v>
      </c>
      <c r="AJ9" s="43">
        <v>72.16</v>
      </c>
      <c r="AK9" s="43">
        <v>72.16</v>
      </c>
      <c r="AL9" s="43">
        <v>7.47</v>
      </c>
      <c r="AM9" s="43">
        <v>7.47</v>
      </c>
      <c r="AN9" s="43">
        <v>7.47</v>
      </c>
      <c r="AO9" s="43">
        <v>7.47</v>
      </c>
      <c r="AP9" s="43">
        <v>7.0750000000000002</v>
      </c>
      <c r="AQ9" s="43">
        <v>7.0750000000000002</v>
      </c>
      <c r="AR9" s="43">
        <v>7.0750000000000002</v>
      </c>
      <c r="AS9" s="43">
        <v>7.0750000000000002</v>
      </c>
      <c r="AT9" s="43">
        <v>11.125</v>
      </c>
      <c r="AU9" s="43">
        <v>11.125</v>
      </c>
      <c r="AV9" s="43">
        <v>11.125</v>
      </c>
      <c r="AW9" s="43">
        <v>11.125</v>
      </c>
      <c r="AX9" s="43">
        <v>7.0149999999999997</v>
      </c>
      <c r="AY9" s="43">
        <v>7.0149999999999997</v>
      </c>
      <c r="AZ9" s="43">
        <v>7.0149999999999997</v>
      </c>
      <c r="BA9" s="43">
        <v>7.0149999999999997</v>
      </c>
      <c r="BB9" s="43">
        <v>7.39</v>
      </c>
      <c r="BC9" s="43">
        <v>7.39</v>
      </c>
      <c r="BD9" s="43">
        <v>7.39</v>
      </c>
      <c r="BE9" s="43">
        <v>7.39</v>
      </c>
      <c r="BF9" s="43">
        <v>6.1524999999999999</v>
      </c>
      <c r="BG9" s="43">
        <v>6.1524999999999999</v>
      </c>
      <c r="BH9" s="43">
        <v>6.1524999999999999</v>
      </c>
      <c r="BI9" s="43">
        <v>6.1524999999999999</v>
      </c>
      <c r="BJ9" s="43">
        <v>6.9275000000000002</v>
      </c>
      <c r="BK9" s="43">
        <v>6.9275000000000002</v>
      </c>
      <c r="BL9" s="43">
        <v>6.9275000000000002</v>
      </c>
      <c r="BM9" s="43">
        <v>6.9275000000000002</v>
      </c>
      <c r="BN9" s="43">
        <v>20.997499999999999</v>
      </c>
      <c r="BO9" s="43">
        <v>20.997499999999999</v>
      </c>
      <c r="BP9" s="43">
        <v>20.997499999999999</v>
      </c>
      <c r="BQ9" s="43">
        <v>20.997499999999999</v>
      </c>
      <c r="BR9" s="43">
        <v>65.342500000000001</v>
      </c>
      <c r="BS9" s="43">
        <v>65.342500000000001</v>
      </c>
      <c r="BT9" s="43">
        <v>65.342500000000001</v>
      </c>
      <c r="BU9" s="43">
        <v>65.342500000000001</v>
      </c>
      <c r="BV9" s="43">
        <v>109.47499999999999</v>
      </c>
      <c r="BW9" s="43">
        <v>109.47499999999999</v>
      </c>
      <c r="BX9" s="43">
        <v>109.47499999999999</v>
      </c>
      <c r="BY9" s="43">
        <v>109.47499999999999</v>
      </c>
      <c r="BZ9" s="43">
        <v>108.6425</v>
      </c>
      <c r="CA9" s="43">
        <v>108.6425</v>
      </c>
      <c r="CB9" s="43">
        <v>108.6425</v>
      </c>
      <c r="CC9" s="43">
        <v>108.6425</v>
      </c>
      <c r="CD9" s="43">
        <v>122.1875</v>
      </c>
      <c r="CE9" s="43">
        <v>122.1875</v>
      </c>
      <c r="CF9" s="43">
        <v>122.1875</v>
      </c>
      <c r="CG9" s="43">
        <v>122.1875</v>
      </c>
      <c r="CH9" s="43">
        <v>121.06</v>
      </c>
      <c r="CI9" s="43">
        <v>121.06</v>
      </c>
      <c r="CJ9" s="43">
        <v>121.06</v>
      </c>
      <c r="CK9" s="43">
        <v>121.06</v>
      </c>
      <c r="CL9" s="43">
        <v>123.9975</v>
      </c>
      <c r="CM9" s="43">
        <v>123.9975</v>
      </c>
      <c r="CN9" s="43">
        <v>123.9975</v>
      </c>
      <c r="CO9" s="43">
        <v>123.9975</v>
      </c>
      <c r="CP9" s="43">
        <v>129.85499999999999</v>
      </c>
      <c r="CQ9" s="43">
        <v>129.85499999999999</v>
      </c>
      <c r="CR9" s="43">
        <v>129.85499999999999</v>
      </c>
      <c r="CS9" s="43">
        <v>129.85499999999999</v>
      </c>
      <c r="CT9" s="44"/>
      <c r="CU9" s="44"/>
      <c r="CV9" s="44"/>
      <c r="CW9" s="45"/>
      <c r="CX9" s="46">
        <f>IF(SUM(B9:CW9)&lt;&gt;0,AVERAGEIF(B9:CW9,"&lt;&gt;"""),"")</f>
        <v>78.364583333333371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350</v>
      </c>
      <c r="C11" s="53">
        <v>350</v>
      </c>
      <c r="D11" s="53">
        <v>350</v>
      </c>
      <c r="E11" s="53">
        <v>350</v>
      </c>
      <c r="F11" s="53">
        <v>350</v>
      </c>
      <c r="G11" s="53">
        <v>350</v>
      </c>
      <c r="H11" s="53">
        <v>350</v>
      </c>
      <c r="I11" s="53">
        <v>350</v>
      </c>
      <c r="J11" s="53">
        <v>350</v>
      </c>
      <c r="K11" s="53">
        <v>350</v>
      </c>
      <c r="L11" s="53">
        <v>350</v>
      </c>
      <c r="M11" s="53">
        <v>350</v>
      </c>
      <c r="N11" s="53">
        <v>350</v>
      </c>
      <c r="O11" s="53">
        <v>350</v>
      </c>
      <c r="P11" s="53">
        <v>350</v>
      </c>
      <c r="Q11" s="53">
        <v>350</v>
      </c>
      <c r="R11" s="53">
        <v>350</v>
      </c>
      <c r="S11" s="53">
        <v>350</v>
      </c>
      <c r="T11" s="53">
        <v>350</v>
      </c>
      <c r="U11" s="53">
        <v>350</v>
      </c>
      <c r="V11" s="53">
        <v>350</v>
      </c>
      <c r="W11" s="53">
        <v>350</v>
      </c>
      <c r="X11" s="53">
        <v>350</v>
      </c>
      <c r="Y11" s="53">
        <v>350</v>
      </c>
      <c r="Z11" s="53">
        <v>350</v>
      </c>
      <c r="AA11" s="53">
        <v>350</v>
      </c>
      <c r="AB11" s="53">
        <v>350</v>
      </c>
      <c r="AC11" s="53">
        <v>350</v>
      </c>
      <c r="AD11" s="53">
        <v>350</v>
      </c>
      <c r="AE11" s="53">
        <v>350</v>
      </c>
      <c r="AF11" s="53">
        <v>350</v>
      </c>
      <c r="AG11" s="53">
        <v>350</v>
      </c>
      <c r="AH11" s="53">
        <v>302</v>
      </c>
      <c r="AI11" s="53">
        <v>302</v>
      </c>
      <c r="AJ11" s="53">
        <v>302</v>
      </c>
      <c r="AK11" s="53">
        <v>302</v>
      </c>
      <c r="AL11" s="53">
        <v>302</v>
      </c>
      <c r="AM11" s="53">
        <v>302</v>
      </c>
      <c r="AN11" s="53">
        <v>302</v>
      </c>
      <c r="AO11" s="53">
        <v>251.667</v>
      </c>
      <c r="AP11" s="53">
        <v>201.333</v>
      </c>
      <c r="AQ11" s="53">
        <v>151</v>
      </c>
      <c r="AR11" s="53">
        <v>100.667</v>
      </c>
      <c r="AS11" s="53">
        <v>50.332999999999998</v>
      </c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>
        <v>190</v>
      </c>
      <c r="BK11" s="53">
        <v>230</v>
      </c>
      <c r="BL11" s="53">
        <v>280</v>
      </c>
      <c r="BM11" s="53">
        <v>302</v>
      </c>
      <c r="BN11" s="53">
        <v>302</v>
      </c>
      <c r="BO11" s="53">
        <v>302</v>
      </c>
      <c r="BP11" s="53">
        <v>302</v>
      </c>
      <c r="BQ11" s="53">
        <v>302</v>
      </c>
      <c r="BR11" s="53">
        <v>302</v>
      </c>
      <c r="BS11" s="53">
        <v>302</v>
      </c>
      <c r="BT11" s="53">
        <v>302</v>
      </c>
      <c r="BU11" s="53">
        <v>302</v>
      </c>
      <c r="BV11" s="53">
        <v>350</v>
      </c>
      <c r="BW11" s="53">
        <v>350</v>
      </c>
      <c r="BX11" s="53">
        <v>350</v>
      </c>
      <c r="BY11" s="53">
        <v>350</v>
      </c>
      <c r="BZ11" s="53">
        <v>350</v>
      </c>
      <c r="CA11" s="53">
        <v>350</v>
      </c>
      <c r="CB11" s="53">
        <v>350</v>
      </c>
      <c r="CC11" s="53">
        <v>350</v>
      </c>
      <c r="CD11" s="53">
        <v>350</v>
      </c>
      <c r="CE11" s="53">
        <v>350</v>
      </c>
      <c r="CF11" s="53">
        <v>350</v>
      </c>
      <c r="CG11" s="53">
        <v>350</v>
      </c>
      <c r="CH11" s="53">
        <v>350</v>
      </c>
      <c r="CI11" s="53">
        <v>350</v>
      </c>
      <c r="CJ11" s="53">
        <v>350</v>
      </c>
      <c r="CK11" s="53">
        <v>350</v>
      </c>
      <c r="CL11" s="53">
        <v>350</v>
      </c>
      <c r="CM11" s="53">
        <v>350</v>
      </c>
      <c r="CN11" s="53">
        <v>350</v>
      </c>
      <c r="CO11" s="53">
        <v>350</v>
      </c>
      <c r="CP11" s="53">
        <v>350</v>
      </c>
      <c r="CQ11" s="53">
        <v>350</v>
      </c>
      <c r="CR11" s="53">
        <v>350</v>
      </c>
      <c r="CS11" s="53">
        <v>350</v>
      </c>
      <c r="CT11" s="54"/>
      <c r="CU11" s="54"/>
      <c r="CV11" s="54"/>
      <c r="CW11" s="55"/>
      <c r="CX11" s="56">
        <f t="array" ref="CX11">SUMPRODUCT(B11:CW11*0.25)</f>
        <v>6471.75</v>
      </c>
    </row>
    <row r="12" spans="1:102" ht="24.95" customHeight="1" x14ac:dyDescent="0.2">
      <c r="A12" s="57" t="s">
        <v>9</v>
      </c>
      <c r="B12" s="58">
        <v>30</v>
      </c>
      <c r="C12" s="59">
        <v>30</v>
      </c>
      <c r="D12" s="59">
        <v>30</v>
      </c>
      <c r="E12" s="59">
        <v>30</v>
      </c>
      <c r="F12" s="59">
        <v>30</v>
      </c>
      <c r="G12" s="59">
        <v>30</v>
      </c>
      <c r="H12" s="59">
        <v>30</v>
      </c>
      <c r="I12" s="59">
        <v>30</v>
      </c>
      <c r="J12" s="59">
        <v>30</v>
      </c>
      <c r="K12" s="59">
        <v>30</v>
      </c>
      <c r="L12" s="59">
        <v>30</v>
      </c>
      <c r="M12" s="59">
        <v>30</v>
      </c>
      <c r="N12" s="59">
        <v>30</v>
      </c>
      <c r="O12" s="59">
        <v>30</v>
      </c>
      <c r="P12" s="59">
        <v>30</v>
      </c>
      <c r="Q12" s="59">
        <v>30</v>
      </c>
      <c r="R12" s="59">
        <v>30</v>
      </c>
      <c r="S12" s="59">
        <v>30</v>
      </c>
      <c r="T12" s="59">
        <v>30</v>
      </c>
      <c r="U12" s="59">
        <v>30</v>
      </c>
      <c r="V12" s="59">
        <v>30</v>
      </c>
      <c r="W12" s="59">
        <v>30</v>
      </c>
      <c r="X12" s="59">
        <v>30</v>
      </c>
      <c r="Y12" s="59">
        <v>30</v>
      </c>
      <c r="Z12" s="59">
        <v>34.549999999999997</v>
      </c>
      <c r="AA12" s="59">
        <v>34.549999999999997</v>
      </c>
      <c r="AB12" s="59">
        <v>34.549999999999997</v>
      </c>
      <c r="AC12" s="59">
        <v>34.549999999999997</v>
      </c>
      <c r="AD12" s="59">
        <v>45.5</v>
      </c>
      <c r="AE12" s="59">
        <v>45.5</v>
      </c>
      <c r="AF12" s="59">
        <v>45.5</v>
      </c>
      <c r="AG12" s="59">
        <v>45.5</v>
      </c>
      <c r="AH12" s="59">
        <v>42.15</v>
      </c>
      <c r="AI12" s="59">
        <v>42.15</v>
      </c>
      <c r="AJ12" s="59">
        <v>42.15</v>
      </c>
      <c r="AK12" s="59">
        <v>42.15</v>
      </c>
      <c r="AL12" s="59">
        <v>39.1</v>
      </c>
      <c r="AM12" s="59">
        <v>39.1</v>
      </c>
      <c r="AN12" s="59">
        <v>39.1</v>
      </c>
      <c r="AO12" s="59">
        <v>39.1</v>
      </c>
      <c r="AP12" s="59">
        <v>31.95</v>
      </c>
      <c r="AQ12" s="59">
        <v>31.95</v>
      </c>
      <c r="AR12" s="59">
        <v>31.95</v>
      </c>
      <c r="AS12" s="59">
        <v>31.95</v>
      </c>
      <c r="AT12" s="59">
        <v>30</v>
      </c>
      <c r="AU12" s="59">
        <v>30</v>
      </c>
      <c r="AV12" s="59">
        <v>30</v>
      </c>
      <c r="AW12" s="59">
        <v>30</v>
      </c>
      <c r="AX12" s="59">
        <v>30</v>
      </c>
      <c r="AY12" s="59">
        <v>30</v>
      </c>
      <c r="AZ12" s="59">
        <v>30</v>
      </c>
      <c r="BA12" s="59">
        <v>30</v>
      </c>
      <c r="BB12" s="59">
        <v>30</v>
      </c>
      <c r="BC12" s="59">
        <v>30</v>
      </c>
      <c r="BD12" s="59">
        <v>30</v>
      </c>
      <c r="BE12" s="59">
        <v>30</v>
      </c>
      <c r="BF12" s="59">
        <v>30</v>
      </c>
      <c r="BG12" s="59">
        <v>30</v>
      </c>
      <c r="BH12" s="59">
        <v>30</v>
      </c>
      <c r="BI12" s="59">
        <v>30</v>
      </c>
      <c r="BJ12" s="59">
        <v>30</v>
      </c>
      <c r="BK12" s="59">
        <v>30</v>
      </c>
      <c r="BL12" s="59">
        <v>30</v>
      </c>
      <c r="BM12" s="59">
        <v>30</v>
      </c>
      <c r="BN12" s="59">
        <v>30</v>
      </c>
      <c r="BO12" s="59">
        <v>30</v>
      </c>
      <c r="BP12" s="59">
        <v>30</v>
      </c>
      <c r="BQ12" s="59">
        <v>30</v>
      </c>
      <c r="BR12" s="59">
        <v>34.049999999999997</v>
      </c>
      <c r="BS12" s="59">
        <v>34.049999999999997</v>
      </c>
      <c r="BT12" s="59">
        <v>34.049999999999997</v>
      </c>
      <c r="BU12" s="59">
        <v>34.049999999999997</v>
      </c>
      <c r="BV12" s="59">
        <v>51.1</v>
      </c>
      <c r="BW12" s="59">
        <v>51.1</v>
      </c>
      <c r="BX12" s="59">
        <v>51.1</v>
      </c>
      <c r="BY12" s="59">
        <v>51.1</v>
      </c>
      <c r="BZ12" s="59">
        <v>62.15</v>
      </c>
      <c r="CA12" s="59">
        <v>62.15</v>
      </c>
      <c r="CB12" s="59">
        <v>62.15</v>
      </c>
      <c r="CC12" s="59">
        <v>62.15</v>
      </c>
      <c r="CD12" s="59">
        <v>49.6</v>
      </c>
      <c r="CE12" s="59">
        <v>49.6</v>
      </c>
      <c r="CF12" s="59">
        <v>49.6</v>
      </c>
      <c r="CG12" s="59">
        <v>49.6</v>
      </c>
      <c r="CH12" s="59">
        <v>30</v>
      </c>
      <c r="CI12" s="59">
        <v>30</v>
      </c>
      <c r="CJ12" s="59">
        <v>30</v>
      </c>
      <c r="CK12" s="59">
        <v>30</v>
      </c>
      <c r="CL12" s="59">
        <v>30</v>
      </c>
      <c r="CM12" s="59">
        <v>30</v>
      </c>
      <c r="CN12" s="59">
        <v>30</v>
      </c>
      <c r="CO12" s="59">
        <v>30</v>
      </c>
      <c r="CP12" s="59">
        <v>30</v>
      </c>
      <c r="CQ12" s="59">
        <v>30</v>
      </c>
      <c r="CR12" s="59">
        <v>30</v>
      </c>
      <c r="CS12" s="59">
        <v>30</v>
      </c>
      <c r="CT12" s="60"/>
      <c r="CU12" s="60"/>
      <c r="CV12" s="60"/>
      <c r="CW12" s="61"/>
      <c r="CX12" s="62">
        <f t="array" ref="CX12">SUMPRODUCT(B12:CW12*0.25)</f>
        <v>840.15000000000009</v>
      </c>
    </row>
    <row r="13" spans="1:102" ht="24.95" customHeight="1" x14ac:dyDescent="0.2">
      <c r="A13" s="63" t="s">
        <v>10</v>
      </c>
      <c r="B13" s="64">
        <v>3432.6310000000003</v>
      </c>
      <c r="C13" s="65">
        <v>3411.5280000000002</v>
      </c>
      <c r="D13" s="65">
        <v>3460.41</v>
      </c>
      <c r="E13" s="65">
        <v>3462.11</v>
      </c>
      <c r="F13" s="65">
        <v>3576.9870000000001</v>
      </c>
      <c r="G13" s="65">
        <v>3563.6260000000002</v>
      </c>
      <c r="H13" s="65">
        <v>3268.1490000000003</v>
      </c>
      <c r="I13" s="65">
        <v>3183.0750000000003</v>
      </c>
      <c r="J13" s="65">
        <v>3068.2249999999999</v>
      </c>
      <c r="K13" s="65">
        <v>3018.3580000000002</v>
      </c>
      <c r="L13" s="65">
        <v>3010.3820000000001</v>
      </c>
      <c r="M13" s="65">
        <v>2939.7040000000002</v>
      </c>
      <c r="N13" s="65">
        <v>2780.2139999999999</v>
      </c>
      <c r="O13" s="65">
        <v>2675.116</v>
      </c>
      <c r="P13" s="65">
        <v>2606.4949999999999</v>
      </c>
      <c r="Q13" s="65">
        <v>2593.2460000000001</v>
      </c>
      <c r="R13" s="65">
        <v>2840.2460000000001</v>
      </c>
      <c r="S13" s="65">
        <v>2808.442</v>
      </c>
      <c r="T13" s="65">
        <v>2778.2150000000001</v>
      </c>
      <c r="U13" s="65">
        <v>2752.3910000000001</v>
      </c>
      <c r="V13" s="65">
        <v>2605.75</v>
      </c>
      <c r="W13" s="65">
        <v>2483.7170000000001</v>
      </c>
      <c r="X13" s="65">
        <v>2398.8130000000001</v>
      </c>
      <c r="Y13" s="65">
        <v>2039.152</v>
      </c>
      <c r="Z13" s="65">
        <v>2478.2690000000002</v>
      </c>
      <c r="AA13" s="65">
        <v>2303.5529999999999</v>
      </c>
      <c r="AB13" s="65">
        <v>2019.817</v>
      </c>
      <c r="AC13" s="65">
        <v>1815.9</v>
      </c>
      <c r="AD13" s="65">
        <v>1913.788</v>
      </c>
      <c r="AE13" s="65">
        <v>1315.7959999999998</v>
      </c>
      <c r="AF13" s="65">
        <v>1269.9000000000001</v>
      </c>
      <c r="AG13" s="65">
        <v>1219.9000000000001</v>
      </c>
      <c r="AH13" s="65">
        <v>949.9</v>
      </c>
      <c r="AI13" s="65">
        <v>919.9</v>
      </c>
      <c r="AJ13" s="65">
        <v>919.9</v>
      </c>
      <c r="AK13" s="65">
        <v>919.9</v>
      </c>
      <c r="AL13" s="65">
        <v>908.9</v>
      </c>
      <c r="AM13" s="65">
        <v>908.9</v>
      </c>
      <c r="AN13" s="65">
        <v>906.9</v>
      </c>
      <c r="AO13" s="65">
        <v>735.9</v>
      </c>
      <c r="AP13" s="65">
        <v>564.9</v>
      </c>
      <c r="AQ13" s="65">
        <v>564.9</v>
      </c>
      <c r="AR13" s="65">
        <v>564.9</v>
      </c>
      <c r="AS13" s="65">
        <v>519.9</v>
      </c>
      <c r="AT13" s="65">
        <v>127.9</v>
      </c>
      <c r="AU13" s="65">
        <v>127.9</v>
      </c>
      <c r="AV13" s="65">
        <v>127.9</v>
      </c>
      <c r="AW13" s="65">
        <v>127.9</v>
      </c>
      <c r="AX13" s="65">
        <v>127.9</v>
      </c>
      <c r="AY13" s="65">
        <v>127.9</v>
      </c>
      <c r="AZ13" s="65">
        <v>127.9</v>
      </c>
      <c r="BA13" s="65">
        <v>127.9</v>
      </c>
      <c r="BB13" s="65">
        <v>127.9</v>
      </c>
      <c r="BC13" s="65">
        <v>127.9</v>
      </c>
      <c r="BD13" s="65">
        <v>127.9</v>
      </c>
      <c r="BE13" s="65">
        <v>127.9</v>
      </c>
      <c r="BF13" s="65">
        <v>157.9</v>
      </c>
      <c r="BG13" s="65">
        <v>197.9</v>
      </c>
      <c r="BH13" s="65">
        <v>227.9</v>
      </c>
      <c r="BI13" s="65">
        <v>257.89999999999998</v>
      </c>
      <c r="BJ13" s="65">
        <v>353.9</v>
      </c>
      <c r="BK13" s="65">
        <v>396.9</v>
      </c>
      <c r="BL13" s="65">
        <v>543.9</v>
      </c>
      <c r="BM13" s="65">
        <v>598.9</v>
      </c>
      <c r="BN13" s="65">
        <v>725.9</v>
      </c>
      <c r="BO13" s="65">
        <v>725.9</v>
      </c>
      <c r="BP13" s="65">
        <v>725.9</v>
      </c>
      <c r="BQ13" s="65">
        <v>725.9</v>
      </c>
      <c r="BR13" s="65">
        <v>736.9</v>
      </c>
      <c r="BS13" s="65">
        <v>776.9</v>
      </c>
      <c r="BT13" s="65">
        <v>936.9</v>
      </c>
      <c r="BU13" s="65">
        <v>1271.876</v>
      </c>
      <c r="BV13" s="65">
        <v>1252.9000000000001</v>
      </c>
      <c r="BW13" s="65">
        <v>1411.7539999999999</v>
      </c>
      <c r="BX13" s="65">
        <v>1563.5030000000002</v>
      </c>
      <c r="BY13" s="65">
        <v>1692.7470000000001</v>
      </c>
      <c r="BZ13" s="65">
        <v>1632.645</v>
      </c>
      <c r="CA13" s="65">
        <v>1602.9</v>
      </c>
      <c r="CB13" s="65">
        <v>1602.9</v>
      </c>
      <c r="CC13" s="65">
        <v>1791.144</v>
      </c>
      <c r="CD13" s="65">
        <v>2044.7150000000001</v>
      </c>
      <c r="CE13" s="65">
        <v>2064.0210000000002</v>
      </c>
      <c r="CF13" s="65">
        <v>2030.498</v>
      </c>
      <c r="CG13" s="65">
        <v>2001.018</v>
      </c>
      <c r="CH13" s="65">
        <v>1920.127</v>
      </c>
      <c r="CI13" s="65">
        <v>1933.3809999999999</v>
      </c>
      <c r="CJ13" s="65">
        <v>1999.567</v>
      </c>
      <c r="CK13" s="65">
        <v>1952.769</v>
      </c>
      <c r="CL13" s="65">
        <v>1936.98</v>
      </c>
      <c r="CM13" s="65">
        <v>2037.63</v>
      </c>
      <c r="CN13" s="65">
        <v>2273.4650000000001</v>
      </c>
      <c r="CO13" s="65">
        <v>2269.9719999999998</v>
      </c>
      <c r="CP13" s="65">
        <v>2327.663</v>
      </c>
      <c r="CQ13" s="65">
        <v>2320.136</v>
      </c>
      <c r="CR13" s="65">
        <v>2315.7690000000002</v>
      </c>
      <c r="CS13" s="65">
        <v>2089.2290000000003</v>
      </c>
      <c r="CT13" s="66"/>
      <c r="CU13" s="66"/>
      <c r="CV13" s="66"/>
      <c r="CW13" s="67"/>
      <c r="CX13" s="68">
        <f t="array" ref="CX13">SUMPRODUCT(B13:CW13*0.25)</f>
        <v>37860.578499999938</v>
      </c>
    </row>
    <row r="14" spans="1:102" ht="24.95" customHeight="1" x14ac:dyDescent="0.2">
      <c r="A14" s="63" t="s">
        <v>11</v>
      </c>
      <c r="B14" s="64">
        <v>1100</v>
      </c>
      <c r="C14" s="65">
        <v>1100</v>
      </c>
      <c r="D14" s="65">
        <v>1020</v>
      </c>
      <c r="E14" s="65">
        <v>910</v>
      </c>
      <c r="F14" s="65">
        <v>845</v>
      </c>
      <c r="G14" s="65">
        <v>845</v>
      </c>
      <c r="H14" s="65">
        <v>720</v>
      </c>
      <c r="I14" s="65">
        <v>720</v>
      </c>
      <c r="J14" s="65">
        <v>720</v>
      </c>
      <c r="K14" s="65">
        <v>720</v>
      </c>
      <c r="L14" s="65">
        <v>720</v>
      </c>
      <c r="M14" s="65">
        <v>720</v>
      </c>
      <c r="N14" s="65">
        <v>835</v>
      </c>
      <c r="O14" s="65">
        <v>915</v>
      </c>
      <c r="P14" s="65">
        <v>855</v>
      </c>
      <c r="Q14" s="65">
        <v>730</v>
      </c>
      <c r="R14" s="65">
        <v>885</v>
      </c>
      <c r="S14" s="65">
        <v>950</v>
      </c>
      <c r="T14" s="65">
        <v>1060</v>
      </c>
      <c r="U14" s="65">
        <v>1140</v>
      </c>
      <c r="V14" s="65">
        <v>1015</v>
      </c>
      <c r="W14" s="65">
        <v>1015</v>
      </c>
      <c r="X14" s="65">
        <v>980</v>
      </c>
      <c r="Y14" s="65">
        <v>935</v>
      </c>
      <c r="Z14" s="65">
        <v>847</v>
      </c>
      <c r="AA14" s="65">
        <v>692</v>
      </c>
      <c r="AB14" s="65">
        <v>692</v>
      </c>
      <c r="AC14" s="65">
        <v>627</v>
      </c>
      <c r="AD14" s="65">
        <v>339</v>
      </c>
      <c r="AE14" s="65">
        <v>299</v>
      </c>
      <c r="AF14" s="65">
        <v>299</v>
      </c>
      <c r="AG14" s="65">
        <v>213.001</v>
      </c>
      <c r="AH14" s="65">
        <v>167</v>
      </c>
      <c r="AI14" s="65">
        <v>107.001</v>
      </c>
      <c r="AJ14" s="65">
        <v>107.001</v>
      </c>
      <c r="AK14" s="65">
        <v>107</v>
      </c>
      <c r="AL14" s="65">
        <v>57</v>
      </c>
      <c r="AM14" s="65">
        <v>57</v>
      </c>
      <c r="AN14" s="65">
        <v>57</v>
      </c>
      <c r="AO14" s="65">
        <v>57</v>
      </c>
      <c r="AP14" s="65">
        <v>57</v>
      </c>
      <c r="AQ14" s="65">
        <v>57</v>
      </c>
      <c r="AR14" s="65">
        <v>57</v>
      </c>
      <c r="AS14" s="65">
        <v>57</v>
      </c>
      <c r="AT14" s="65">
        <v>57</v>
      </c>
      <c r="AU14" s="65">
        <v>57</v>
      </c>
      <c r="AV14" s="65">
        <v>57</v>
      </c>
      <c r="AW14" s="65">
        <v>57</v>
      </c>
      <c r="AX14" s="65">
        <v>57</v>
      </c>
      <c r="AY14" s="65">
        <v>57</v>
      </c>
      <c r="AZ14" s="65">
        <v>57</v>
      </c>
      <c r="BA14" s="65">
        <v>57</v>
      </c>
      <c r="BB14" s="65">
        <v>31</v>
      </c>
      <c r="BC14" s="65">
        <v>31</v>
      </c>
      <c r="BD14" s="65">
        <v>31</v>
      </c>
      <c r="BE14" s="65">
        <v>31</v>
      </c>
      <c r="BF14" s="65">
        <v>31</v>
      </c>
      <c r="BG14" s="65">
        <v>31</v>
      </c>
      <c r="BH14" s="65">
        <v>31</v>
      </c>
      <c r="BI14" s="65">
        <v>31</v>
      </c>
      <c r="BJ14" s="65">
        <v>31</v>
      </c>
      <c r="BK14" s="65">
        <v>31</v>
      </c>
      <c r="BL14" s="65">
        <v>31</v>
      </c>
      <c r="BM14" s="65">
        <v>31</v>
      </c>
      <c r="BN14" s="65">
        <v>131</v>
      </c>
      <c r="BO14" s="65">
        <v>131</v>
      </c>
      <c r="BP14" s="65">
        <v>131</v>
      </c>
      <c r="BQ14" s="65">
        <v>131</v>
      </c>
      <c r="BR14" s="65">
        <v>206</v>
      </c>
      <c r="BS14" s="65">
        <v>206</v>
      </c>
      <c r="BT14" s="65">
        <v>206</v>
      </c>
      <c r="BU14" s="65">
        <v>232</v>
      </c>
      <c r="BV14" s="65">
        <v>509.00099999999998</v>
      </c>
      <c r="BW14" s="65">
        <v>680</v>
      </c>
      <c r="BX14" s="65">
        <v>720</v>
      </c>
      <c r="BY14" s="65">
        <v>970</v>
      </c>
      <c r="BZ14" s="65">
        <v>1103</v>
      </c>
      <c r="CA14" s="65">
        <v>1165.6759999999999</v>
      </c>
      <c r="CB14" s="65">
        <v>1212</v>
      </c>
      <c r="CC14" s="65">
        <v>1169.8699999999999</v>
      </c>
      <c r="CD14" s="65">
        <v>1257</v>
      </c>
      <c r="CE14" s="65">
        <v>1257</v>
      </c>
      <c r="CF14" s="65">
        <v>1241.21</v>
      </c>
      <c r="CG14" s="65">
        <v>1167</v>
      </c>
      <c r="CH14" s="65">
        <v>1146</v>
      </c>
      <c r="CI14" s="65">
        <v>1082</v>
      </c>
      <c r="CJ14" s="65">
        <v>1037</v>
      </c>
      <c r="CK14" s="65">
        <v>1007</v>
      </c>
      <c r="CL14" s="65">
        <v>867</v>
      </c>
      <c r="CM14" s="65">
        <v>747</v>
      </c>
      <c r="CN14" s="65">
        <v>747</v>
      </c>
      <c r="CO14" s="65">
        <v>707</v>
      </c>
      <c r="CP14" s="65">
        <v>452</v>
      </c>
      <c r="CQ14" s="65">
        <v>452</v>
      </c>
      <c r="CR14" s="65">
        <v>452</v>
      </c>
      <c r="CS14" s="65">
        <v>452</v>
      </c>
      <c r="CT14" s="66"/>
      <c r="CU14" s="66"/>
      <c r="CV14" s="66"/>
      <c r="CW14" s="67"/>
      <c r="CX14" s="68">
        <f t="array" ref="CX14">SUMPRODUCT(B14:CW14*0.25)</f>
        <v>12552.19</v>
      </c>
    </row>
    <row r="15" spans="1:102" ht="24.95" customHeight="1" x14ac:dyDescent="0.2">
      <c r="A15" s="69" t="s">
        <v>12</v>
      </c>
      <c r="B15" s="70">
        <v>1598.69</v>
      </c>
      <c r="C15" s="71">
        <v>1579.941</v>
      </c>
      <c r="D15" s="71">
        <v>1558.816</v>
      </c>
      <c r="E15" s="71">
        <v>1545.3290000000002</v>
      </c>
      <c r="F15" s="71">
        <v>1536.4579999999999</v>
      </c>
      <c r="G15" s="71">
        <v>1527.0740000000001</v>
      </c>
      <c r="H15" s="71">
        <v>1519.146</v>
      </c>
      <c r="I15" s="71">
        <v>1517.7649999999999</v>
      </c>
      <c r="J15" s="71">
        <v>1508.9669999999999</v>
      </c>
      <c r="K15" s="71">
        <v>1507.3140000000001</v>
      </c>
      <c r="L15" s="71">
        <v>1503.1179999999999</v>
      </c>
      <c r="M15" s="71">
        <v>1493.191</v>
      </c>
      <c r="N15" s="71">
        <v>1492.963</v>
      </c>
      <c r="O15" s="71">
        <v>1490.0540000000001</v>
      </c>
      <c r="P15" s="71">
        <v>1494.739</v>
      </c>
      <c r="Q15" s="71">
        <v>1500.0839999999998</v>
      </c>
      <c r="R15" s="71">
        <v>1502.614</v>
      </c>
      <c r="S15" s="71">
        <v>1502.367</v>
      </c>
      <c r="T15" s="71">
        <v>1497.972</v>
      </c>
      <c r="U15" s="71">
        <v>1492.2260000000001</v>
      </c>
      <c r="V15" s="71">
        <v>1487.0250000000001</v>
      </c>
      <c r="W15" s="71">
        <v>1505.2860000000001</v>
      </c>
      <c r="X15" s="71">
        <v>1581.683</v>
      </c>
      <c r="Y15" s="71">
        <v>1712.693</v>
      </c>
      <c r="Z15" s="71">
        <v>1901.6130000000001</v>
      </c>
      <c r="AA15" s="71">
        <v>2128.7509999999997</v>
      </c>
      <c r="AB15" s="71">
        <v>2413.2479999999996</v>
      </c>
      <c r="AC15" s="71">
        <v>2740.1979999999999</v>
      </c>
      <c r="AD15" s="71">
        <v>3100.4089999999997</v>
      </c>
      <c r="AE15" s="71">
        <v>3469.4050000000002</v>
      </c>
      <c r="AF15" s="71">
        <v>3841.7350000000001</v>
      </c>
      <c r="AG15" s="71">
        <v>4211.8329999999996</v>
      </c>
      <c r="AH15" s="71">
        <v>4533.5959999999995</v>
      </c>
      <c r="AI15" s="71">
        <v>4858.3139999999994</v>
      </c>
      <c r="AJ15" s="71">
        <v>5144.0460000000003</v>
      </c>
      <c r="AK15" s="71">
        <v>5407.4350000000004</v>
      </c>
      <c r="AL15" s="71">
        <v>5590.701</v>
      </c>
      <c r="AM15" s="71">
        <v>5813.009</v>
      </c>
      <c r="AN15" s="71">
        <v>5884.2020000000002</v>
      </c>
      <c r="AO15" s="71">
        <v>6060.5910000000003</v>
      </c>
      <c r="AP15" s="71">
        <v>6218.7290000000003</v>
      </c>
      <c r="AQ15" s="71">
        <v>6318.6139999999996</v>
      </c>
      <c r="AR15" s="71">
        <v>6407.4840000000004</v>
      </c>
      <c r="AS15" s="71">
        <v>6451.4610000000002</v>
      </c>
      <c r="AT15" s="71">
        <v>6451.9970000000003</v>
      </c>
      <c r="AU15" s="71">
        <v>6456.91</v>
      </c>
      <c r="AV15" s="71">
        <v>6438.3380000000006</v>
      </c>
      <c r="AW15" s="71">
        <v>6396.0970000000007</v>
      </c>
      <c r="AX15" s="71">
        <v>6365.0320000000002</v>
      </c>
      <c r="AY15" s="71">
        <v>6304.3469999999998</v>
      </c>
      <c r="AZ15" s="71">
        <v>6246.1509999999998</v>
      </c>
      <c r="BA15" s="71">
        <v>6169.076</v>
      </c>
      <c r="BB15" s="71">
        <v>6040.7280000000001</v>
      </c>
      <c r="BC15" s="71">
        <v>5984.3069999999998</v>
      </c>
      <c r="BD15" s="71">
        <v>5904.78</v>
      </c>
      <c r="BE15" s="71">
        <v>5804.0659999999998</v>
      </c>
      <c r="BF15" s="71">
        <v>5694.9039999999995</v>
      </c>
      <c r="BG15" s="71">
        <v>5546.8119999999999</v>
      </c>
      <c r="BH15" s="71">
        <v>5423.3289999999997</v>
      </c>
      <c r="BI15" s="71">
        <v>5331.3529999999992</v>
      </c>
      <c r="BJ15" s="71">
        <v>5234.1600000000008</v>
      </c>
      <c r="BK15" s="71">
        <v>5166.0859999999993</v>
      </c>
      <c r="BL15" s="71">
        <v>5085.2629999999999</v>
      </c>
      <c r="BM15" s="71">
        <v>5028.4890000000005</v>
      </c>
      <c r="BN15" s="71">
        <v>5092.6170000000002</v>
      </c>
      <c r="BO15" s="71">
        <v>5006.5780000000004</v>
      </c>
      <c r="BP15" s="71">
        <v>4934.6420000000007</v>
      </c>
      <c r="BQ15" s="71">
        <v>4862.4250000000002</v>
      </c>
      <c r="BR15" s="71">
        <v>4751.8119999999999</v>
      </c>
      <c r="BS15" s="71">
        <v>4548.8249999999998</v>
      </c>
      <c r="BT15" s="71">
        <v>4330.7159999999994</v>
      </c>
      <c r="BU15" s="71">
        <v>4089.7599999999998</v>
      </c>
      <c r="BV15" s="71">
        <v>3851.9369999999999</v>
      </c>
      <c r="BW15" s="71">
        <v>3658.5149999999999</v>
      </c>
      <c r="BX15" s="71">
        <v>3489.9580000000001</v>
      </c>
      <c r="BY15" s="71">
        <v>3326.6819999999998</v>
      </c>
      <c r="BZ15" s="71">
        <v>3215.6490000000003</v>
      </c>
      <c r="CA15" s="71">
        <v>3119.1589999999997</v>
      </c>
      <c r="CB15" s="71">
        <v>3074.3440000000001</v>
      </c>
      <c r="CC15" s="71">
        <v>3060.616</v>
      </c>
      <c r="CD15" s="71">
        <v>3028.6410000000001</v>
      </c>
      <c r="CE15" s="71">
        <v>3018.57</v>
      </c>
      <c r="CF15" s="71">
        <v>2996.4540000000002</v>
      </c>
      <c r="CG15" s="71">
        <v>2971.8309999999997</v>
      </c>
      <c r="CH15" s="71">
        <v>2957.5120000000002</v>
      </c>
      <c r="CI15" s="71">
        <v>2941.616</v>
      </c>
      <c r="CJ15" s="71">
        <v>2924.2679999999996</v>
      </c>
      <c r="CK15" s="71">
        <v>2908.18</v>
      </c>
      <c r="CL15" s="71">
        <v>2887.8119999999999</v>
      </c>
      <c r="CM15" s="71">
        <v>2872.482</v>
      </c>
      <c r="CN15" s="71">
        <v>2853.81</v>
      </c>
      <c r="CO15" s="71">
        <v>2846.3809999999999</v>
      </c>
      <c r="CP15" s="71">
        <v>2827.4849999999997</v>
      </c>
      <c r="CQ15" s="71">
        <v>2816.6779999999999</v>
      </c>
      <c r="CR15" s="71">
        <v>2805.0699999999997</v>
      </c>
      <c r="CS15" s="71">
        <v>2785.8360000000002</v>
      </c>
      <c r="CT15" s="72"/>
      <c r="CU15" s="72"/>
      <c r="CV15" s="72"/>
      <c r="CW15" s="73"/>
      <c r="CX15" s="74">
        <f t="array" ref="CX15">SUMPRODUCT(B15:CW15*0.25)</f>
        <v>89269.99374999998</v>
      </c>
    </row>
    <row r="16" spans="1:102" ht="24.95" customHeight="1" x14ac:dyDescent="0.2">
      <c r="A16" s="69" t="s">
        <v>13</v>
      </c>
      <c r="B16" s="70">
        <v>11</v>
      </c>
      <c r="C16" s="71">
        <v>11</v>
      </c>
      <c r="D16" s="71">
        <v>11</v>
      </c>
      <c r="E16" s="71">
        <v>11</v>
      </c>
      <c r="F16" s="71">
        <v>11</v>
      </c>
      <c r="G16" s="71">
        <v>11</v>
      </c>
      <c r="H16" s="71">
        <v>11</v>
      </c>
      <c r="I16" s="71">
        <v>11</v>
      </c>
      <c r="J16" s="71">
        <v>12</v>
      </c>
      <c r="K16" s="71">
        <v>12</v>
      </c>
      <c r="L16" s="71">
        <v>12</v>
      </c>
      <c r="M16" s="71">
        <v>12</v>
      </c>
      <c r="N16" s="71">
        <v>13</v>
      </c>
      <c r="O16" s="71">
        <v>13</v>
      </c>
      <c r="P16" s="71">
        <v>13</v>
      </c>
      <c r="Q16" s="71">
        <v>13</v>
      </c>
      <c r="R16" s="71">
        <v>12</v>
      </c>
      <c r="S16" s="71">
        <v>12</v>
      </c>
      <c r="T16" s="71">
        <v>12</v>
      </c>
      <c r="U16" s="71">
        <v>12</v>
      </c>
      <c r="V16" s="71">
        <v>11</v>
      </c>
      <c r="W16" s="71">
        <v>11</v>
      </c>
      <c r="X16" s="71">
        <v>11</v>
      </c>
      <c r="Y16" s="71">
        <v>11</v>
      </c>
      <c r="Z16" s="71">
        <v>16</v>
      </c>
      <c r="AA16" s="71">
        <v>16</v>
      </c>
      <c r="AB16" s="71">
        <v>16</v>
      </c>
      <c r="AC16" s="71">
        <v>16</v>
      </c>
      <c r="AD16" s="71">
        <v>27</v>
      </c>
      <c r="AE16" s="71">
        <v>27</v>
      </c>
      <c r="AF16" s="71">
        <v>27</v>
      </c>
      <c r="AG16" s="71">
        <v>27</v>
      </c>
      <c r="AH16" s="71">
        <v>41</v>
      </c>
      <c r="AI16" s="71">
        <v>41</v>
      </c>
      <c r="AJ16" s="71">
        <v>41</v>
      </c>
      <c r="AK16" s="71">
        <v>41</v>
      </c>
      <c r="AL16" s="71">
        <v>54</v>
      </c>
      <c r="AM16" s="71">
        <v>54</v>
      </c>
      <c r="AN16" s="71">
        <v>54</v>
      </c>
      <c r="AO16" s="71">
        <v>54</v>
      </c>
      <c r="AP16" s="71">
        <v>64</v>
      </c>
      <c r="AQ16" s="71">
        <v>64</v>
      </c>
      <c r="AR16" s="71">
        <v>64</v>
      </c>
      <c r="AS16" s="71">
        <v>64</v>
      </c>
      <c r="AT16" s="71">
        <v>70</v>
      </c>
      <c r="AU16" s="71">
        <v>70</v>
      </c>
      <c r="AV16" s="71">
        <v>70</v>
      </c>
      <c r="AW16" s="71">
        <v>70</v>
      </c>
      <c r="AX16" s="71">
        <v>74</v>
      </c>
      <c r="AY16" s="71">
        <v>74</v>
      </c>
      <c r="AZ16" s="71">
        <v>74</v>
      </c>
      <c r="BA16" s="71">
        <v>74</v>
      </c>
      <c r="BB16" s="71">
        <v>78</v>
      </c>
      <c r="BC16" s="71">
        <v>78</v>
      </c>
      <c r="BD16" s="71">
        <v>78</v>
      </c>
      <c r="BE16" s="71">
        <v>78</v>
      </c>
      <c r="BF16" s="71">
        <v>84</v>
      </c>
      <c r="BG16" s="71">
        <v>84</v>
      </c>
      <c r="BH16" s="71">
        <v>84</v>
      </c>
      <c r="BI16" s="71">
        <v>84</v>
      </c>
      <c r="BJ16" s="71">
        <v>83</v>
      </c>
      <c r="BK16" s="71">
        <v>83</v>
      </c>
      <c r="BL16" s="71">
        <v>83</v>
      </c>
      <c r="BM16" s="71">
        <v>83</v>
      </c>
      <c r="BN16" s="71">
        <v>77</v>
      </c>
      <c r="BO16" s="71">
        <v>77</v>
      </c>
      <c r="BP16" s="71">
        <v>77</v>
      </c>
      <c r="BQ16" s="71">
        <v>77</v>
      </c>
      <c r="BR16" s="71">
        <v>67</v>
      </c>
      <c r="BS16" s="71">
        <v>67</v>
      </c>
      <c r="BT16" s="71">
        <v>67</v>
      </c>
      <c r="BU16" s="71">
        <v>67</v>
      </c>
      <c r="BV16" s="71">
        <v>63</v>
      </c>
      <c r="BW16" s="71">
        <v>63</v>
      </c>
      <c r="BX16" s="71">
        <v>63</v>
      </c>
      <c r="BY16" s="71">
        <v>63</v>
      </c>
      <c r="BZ16" s="71">
        <v>68</v>
      </c>
      <c r="CA16" s="71">
        <v>68</v>
      </c>
      <c r="CB16" s="71">
        <v>68</v>
      </c>
      <c r="CC16" s="71">
        <v>68</v>
      </c>
      <c r="CD16" s="71">
        <v>72</v>
      </c>
      <c r="CE16" s="71">
        <v>72</v>
      </c>
      <c r="CF16" s="71">
        <v>72</v>
      </c>
      <c r="CG16" s="71">
        <v>72</v>
      </c>
      <c r="CH16" s="71">
        <v>72</v>
      </c>
      <c r="CI16" s="71">
        <v>72</v>
      </c>
      <c r="CJ16" s="71">
        <v>72</v>
      </c>
      <c r="CK16" s="71">
        <v>72</v>
      </c>
      <c r="CL16" s="71">
        <v>63</v>
      </c>
      <c r="CM16" s="71">
        <v>63</v>
      </c>
      <c r="CN16" s="71">
        <v>63</v>
      </c>
      <c r="CO16" s="71">
        <v>63</v>
      </c>
      <c r="CP16" s="71">
        <v>52</v>
      </c>
      <c r="CQ16" s="71">
        <v>52</v>
      </c>
      <c r="CR16" s="71">
        <v>52</v>
      </c>
      <c r="CS16" s="71">
        <v>52</v>
      </c>
      <c r="CT16" s="72"/>
      <c r="CU16" s="72"/>
      <c r="CV16" s="72"/>
      <c r="CW16" s="73"/>
      <c r="CX16" s="74">
        <f t="array" ref="CX16">SUMPRODUCT(B16:CW16*0.25)</f>
        <v>1195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>
        <v>32.200000000000003</v>
      </c>
      <c r="BW17" s="71">
        <v>32.200000000000003</v>
      </c>
      <c r="BX17" s="71">
        <v>32.200000000000003</v>
      </c>
      <c r="BY17" s="71">
        <v>32.200000000000003</v>
      </c>
      <c r="BZ17" s="71"/>
      <c r="CA17" s="71"/>
      <c r="CB17" s="71">
        <v>72</v>
      </c>
      <c r="CC17" s="71">
        <v>72</v>
      </c>
      <c r="CD17" s="71">
        <v>87.6</v>
      </c>
      <c r="CE17" s="71">
        <v>87.6</v>
      </c>
      <c r="CF17" s="71">
        <v>80.2</v>
      </c>
      <c r="CG17" s="71">
        <v>72</v>
      </c>
      <c r="CH17" s="71">
        <v>104.2</v>
      </c>
      <c r="CI17" s="71">
        <v>104.2</v>
      </c>
      <c r="CJ17" s="71">
        <v>94.84</v>
      </c>
      <c r="CK17" s="71">
        <v>32.200000000000003</v>
      </c>
      <c r="CL17" s="71">
        <v>30.9</v>
      </c>
      <c r="CM17" s="71">
        <v>32.200000000000003</v>
      </c>
      <c r="CN17" s="71">
        <v>19.399999999999999</v>
      </c>
      <c r="CO17" s="71">
        <v>15.6</v>
      </c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258.43500000000006</v>
      </c>
    </row>
    <row r="18" spans="1:102" ht="30" customHeight="1" thickBot="1" x14ac:dyDescent="0.25">
      <c r="A18" s="75" t="s">
        <v>15</v>
      </c>
      <c r="B18" s="76">
        <f>SUM(B11:B17)</f>
        <v>6522.3209999999999</v>
      </c>
      <c r="C18" s="77">
        <f t="shared" ref="C18:BN18" si="0">SUM(C11:C17)</f>
        <v>6482.4690000000001</v>
      </c>
      <c r="D18" s="77">
        <f t="shared" si="0"/>
        <v>6430.2259999999997</v>
      </c>
      <c r="E18" s="77">
        <f t="shared" si="0"/>
        <v>6308.4390000000003</v>
      </c>
      <c r="F18" s="77">
        <f t="shared" si="0"/>
        <v>6349.4449999999997</v>
      </c>
      <c r="G18" s="77">
        <f t="shared" si="0"/>
        <v>6326.7000000000007</v>
      </c>
      <c r="H18" s="77">
        <f t="shared" si="0"/>
        <v>5898.2950000000001</v>
      </c>
      <c r="I18" s="77">
        <f t="shared" si="0"/>
        <v>5811.84</v>
      </c>
      <c r="J18" s="77">
        <f t="shared" si="0"/>
        <v>5689.192</v>
      </c>
      <c r="K18" s="77">
        <f t="shared" si="0"/>
        <v>5637.6720000000005</v>
      </c>
      <c r="L18" s="77">
        <f t="shared" si="0"/>
        <v>5625.5</v>
      </c>
      <c r="M18" s="77">
        <f t="shared" si="0"/>
        <v>5544.8950000000004</v>
      </c>
      <c r="N18" s="77">
        <f t="shared" si="0"/>
        <v>5501.1769999999997</v>
      </c>
      <c r="O18" s="77">
        <f t="shared" si="0"/>
        <v>5473.17</v>
      </c>
      <c r="P18" s="77">
        <f t="shared" si="0"/>
        <v>5349.2340000000004</v>
      </c>
      <c r="Q18" s="77">
        <f t="shared" si="0"/>
        <v>5216.33</v>
      </c>
      <c r="R18" s="77">
        <f t="shared" si="0"/>
        <v>5619.8600000000006</v>
      </c>
      <c r="S18" s="77">
        <f t="shared" si="0"/>
        <v>5652.8090000000002</v>
      </c>
      <c r="T18" s="77">
        <f t="shared" si="0"/>
        <v>5728.1869999999999</v>
      </c>
      <c r="U18" s="77">
        <f t="shared" si="0"/>
        <v>5776.6170000000002</v>
      </c>
      <c r="V18" s="77">
        <f t="shared" si="0"/>
        <v>5498.7749999999996</v>
      </c>
      <c r="W18" s="77">
        <f t="shared" si="0"/>
        <v>5395.0030000000006</v>
      </c>
      <c r="X18" s="77">
        <f t="shared" si="0"/>
        <v>5351.4960000000001</v>
      </c>
      <c r="Y18" s="77">
        <f t="shared" si="0"/>
        <v>5077.8450000000003</v>
      </c>
      <c r="Z18" s="77">
        <f t="shared" si="0"/>
        <v>5627.4320000000007</v>
      </c>
      <c r="AA18" s="77">
        <f t="shared" si="0"/>
        <v>5524.8539999999994</v>
      </c>
      <c r="AB18" s="77">
        <f t="shared" si="0"/>
        <v>5525.6149999999998</v>
      </c>
      <c r="AC18" s="77">
        <f t="shared" si="0"/>
        <v>5583.6480000000001</v>
      </c>
      <c r="AD18" s="77">
        <f t="shared" si="0"/>
        <v>5775.6970000000001</v>
      </c>
      <c r="AE18" s="77">
        <f t="shared" si="0"/>
        <v>5506.701</v>
      </c>
      <c r="AF18" s="77">
        <f t="shared" si="0"/>
        <v>5833.1350000000002</v>
      </c>
      <c r="AG18" s="77">
        <f t="shared" si="0"/>
        <v>6067.2339999999995</v>
      </c>
      <c r="AH18" s="77">
        <f t="shared" si="0"/>
        <v>6035.6459999999997</v>
      </c>
      <c r="AI18" s="77">
        <f t="shared" si="0"/>
        <v>6270.3649999999998</v>
      </c>
      <c r="AJ18" s="77">
        <f t="shared" si="0"/>
        <v>6556.0969999999998</v>
      </c>
      <c r="AK18" s="77">
        <f t="shared" si="0"/>
        <v>6819.4850000000006</v>
      </c>
      <c r="AL18" s="77">
        <f t="shared" si="0"/>
        <v>6951.701</v>
      </c>
      <c r="AM18" s="77">
        <f t="shared" si="0"/>
        <v>7174.009</v>
      </c>
      <c r="AN18" s="77">
        <f t="shared" si="0"/>
        <v>7243.2020000000002</v>
      </c>
      <c r="AO18" s="77">
        <f t="shared" si="0"/>
        <v>7198.2579999999998</v>
      </c>
      <c r="AP18" s="77">
        <f t="shared" si="0"/>
        <v>7137.9120000000003</v>
      </c>
      <c r="AQ18" s="77">
        <f t="shared" si="0"/>
        <v>7187.4639999999999</v>
      </c>
      <c r="AR18" s="77">
        <f t="shared" si="0"/>
        <v>7226.0010000000002</v>
      </c>
      <c r="AS18" s="77">
        <f t="shared" si="0"/>
        <v>7174.6440000000002</v>
      </c>
      <c r="AT18" s="77">
        <f t="shared" si="0"/>
        <v>6736.8969999999999</v>
      </c>
      <c r="AU18" s="77">
        <f t="shared" si="0"/>
        <v>6741.8099999999995</v>
      </c>
      <c r="AV18" s="77">
        <f t="shared" si="0"/>
        <v>6723.2380000000003</v>
      </c>
      <c r="AW18" s="77">
        <f t="shared" si="0"/>
        <v>6680.9970000000003</v>
      </c>
      <c r="AX18" s="77">
        <f t="shared" si="0"/>
        <v>6653.9319999999998</v>
      </c>
      <c r="AY18" s="77">
        <f t="shared" si="0"/>
        <v>6593.2469999999994</v>
      </c>
      <c r="AZ18" s="77">
        <f t="shared" si="0"/>
        <v>6535.0509999999995</v>
      </c>
      <c r="BA18" s="77">
        <f t="shared" si="0"/>
        <v>6457.9759999999997</v>
      </c>
      <c r="BB18" s="77">
        <f t="shared" si="0"/>
        <v>6307.6279999999997</v>
      </c>
      <c r="BC18" s="77">
        <f t="shared" si="0"/>
        <v>6251.2069999999994</v>
      </c>
      <c r="BD18" s="77">
        <f t="shared" si="0"/>
        <v>6171.6799999999994</v>
      </c>
      <c r="BE18" s="77">
        <f t="shared" si="0"/>
        <v>6070.9659999999994</v>
      </c>
      <c r="BF18" s="77">
        <f t="shared" si="0"/>
        <v>5997.8039999999992</v>
      </c>
      <c r="BG18" s="77">
        <f t="shared" si="0"/>
        <v>5889.7119999999995</v>
      </c>
      <c r="BH18" s="77">
        <f t="shared" si="0"/>
        <v>5796.2289999999994</v>
      </c>
      <c r="BI18" s="77">
        <f t="shared" si="0"/>
        <v>5734.2529999999988</v>
      </c>
      <c r="BJ18" s="77">
        <f t="shared" si="0"/>
        <v>5922.06</v>
      </c>
      <c r="BK18" s="77">
        <f t="shared" si="0"/>
        <v>5936.985999999999</v>
      </c>
      <c r="BL18" s="77">
        <f t="shared" si="0"/>
        <v>6053.1629999999996</v>
      </c>
      <c r="BM18" s="77">
        <f t="shared" si="0"/>
        <v>6073.3890000000001</v>
      </c>
      <c r="BN18" s="77">
        <f t="shared" si="0"/>
        <v>6358.5169999999998</v>
      </c>
      <c r="BO18" s="77">
        <f t="shared" ref="BO18:CW18" si="1">SUM(BO11:BO17)</f>
        <v>6272.478000000001</v>
      </c>
      <c r="BP18" s="77">
        <f t="shared" si="1"/>
        <v>6200.5420000000013</v>
      </c>
      <c r="BQ18" s="77">
        <f t="shared" si="1"/>
        <v>6128.3250000000007</v>
      </c>
      <c r="BR18" s="77">
        <f t="shared" si="1"/>
        <v>6097.7619999999997</v>
      </c>
      <c r="BS18" s="77">
        <f t="shared" si="1"/>
        <v>5934.7749999999996</v>
      </c>
      <c r="BT18" s="77">
        <f t="shared" si="1"/>
        <v>5876.6659999999993</v>
      </c>
      <c r="BU18" s="77">
        <f t="shared" si="1"/>
        <v>5996.6859999999997</v>
      </c>
      <c r="BV18" s="77">
        <f t="shared" si="1"/>
        <v>6110.1379999999999</v>
      </c>
      <c r="BW18" s="77">
        <f t="shared" si="1"/>
        <v>6246.5689999999995</v>
      </c>
      <c r="BX18" s="77">
        <f t="shared" si="1"/>
        <v>6269.7609999999995</v>
      </c>
      <c r="BY18" s="77">
        <f t="shared" si="1"/>
        <v>6485.7290000000003</v>
      </c>
      <c r="BZ18" s="77">
        <f t="shared" si="1"/>
        <v>6431.4440000000004</v>
      </c>
      <c r="CA18" s="77">
        <f t="shared" si="1"/>
        <v>6367.8850000000002</v>
      </c>
      <c r="CB18" s="77">
        <f t="shared" si="1"/>
        <v>6441.3940000000002</v>
      </c>
      <c r="CC18" s="77">
        <f t="shared" si="1"/>
        <v>6573.78</v>
      </c>
      <c r="CD18" s="77">
        <f t="shared" si="1"/>
        <v>6889.5560000000005</v>
      </c>
      <c r="CE18" s="77">
        <f t="shared" si="1"/>
        <v>6898.7910000000011</v>
      </c>
      <c r="CF18" s="77">
        <f t="shared" si="1"/>
        <v>6819.9620000000004</v>
      </c>
      <c r="CG18" s="77">
        <f t="shared" si="1"/>
        <v>6683.4489999999996</v>
      </c>
      <c r="CH18" s="77">
        <f t="shared" si="1"/>
        <v>6579.8389999999999</v>
      </c>
      <c r="CI18" s="77">
        <f t="shared" si="1"/>
        <v>6513.1969999999992</v>
      </c>
      <c r="CJ18" s="77">
        <f t="shared" si="1"/>
        <v>6507.6749999999993</v>
      </c>
      <c r="CK18" s="77">
        <f t="shared" si="1"/>
        <v>6352.1490000000003</v>
      </c>
      <c r="CL18" s="77">
        <f t="shared" si="1"/>
        <v>6165.6919999999991</v>
      </c>
      <c r="CM18" s="77">
        <f t="shared" si="1"/>
        <v>6132.3119999999999</v>
      </c>
      <c r="CN18" s="77">
        <f t="shared" si="1"/>
        <v>6336.6749999999993</v>
      </c>
      <c r="CO18" s="77">
        <f t="shared" si="1"/>
        <v>6281.9529999999995</v>
      </c>
      <c r="CP18" s="77">
        <f t="shared" si="1"/>
        <v>6039.1479999999992</v>
      </c>
      <c r="CQ18" s="77">
        <f t="shared" si="1"/>
        <v>6020.8140000000003</v>
      </c>
      <c r="CR18" s="77">
        <f t="shared" si="1"/>
        <v>6004.8389999999999</v>
      </c>
      <c r="CS18" s="77">
        <f t="shared" si="1"/>
        <v>5759.0650000000005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148448.09724999993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/>
      <c r="BR22" s="94"/>
      <c r="BS22" s="94"/>
      <c r="BT22" s="94"/>
      <c r="BU22" s="94"/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0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96"/>
      <c r="CX23" s="97">
        <f t="array" ref="CX23">SUMPRODUCT(B23:CW23*0.25)</f>
        <v>0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0</v>
      </c>
      <c r="C28" s="107">
        <f t="shared" si="2"/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>SUM(Q21:Q27)</f>
        <v>0</v>
      </c>
      <c r="R28" s="107">
        <f t="shared" ref="R28:CC28" si="3">SUM(R21:R27)</f>
        <v>0</v>
      </c>
      <c r="S28" s="107">
        <f t="shared" si="3"/>
        <v>0</v>
      </c>
      <c r="T28" s="107">
        <f t="shared" si="3"/>
        <v>0</v>
      </c>
      <c r="U28" s="107">
        <f t="shared" si="3"/>
        <v>0</v>
      </c>
      <c r="V28" s="107">
        <f t="shared" si="3"/>
        <v>0</v>
      </c>
      <c r="W28" s="107">
        <f t="shared" si="3"/>
        <v>0</v>
      </c>
      <c r="X28" s="107">
        <f t="shared" si="3"/>
        <v>0</v>
      </c>
      <c r="Y28" s="107">
        <f t="shared" si="3"/>
        <v>0</v>
      </c>
      <c r="Z28" s="107">
        <f t="shared" si="3"/>
        <v>0</v>
      </c>
      <c r="AA28" s="107">
        <f t="shared" si="3"/>
        <v>0</v>
      </c>
      <c r="AB28" s="107">
        <f t="shared" si="3"/>
        <v>0</v>
      </c>
      <c r="AC28" s="107">
        <f t="shared" si="3"/>
        <v>0</v>
      </c>
      <c r="AD28" s="107">
        <f t="shared" si="3"/>
        <v>0</v>
      </c>
      <c r="AE28" s="107">
        <f t="shared" si="3"/>
        <v>0</v>
      </c>
      <c r="AF28" s="107">
        <f t="shared" si="3"/>
        <v>0</v>
      </c>
      <c r="AG28" s="107">
        <f t="shared" si="3"/>
        <v>0</v>
      </c>
      <c r="AH28" s="107">
        <f t="shared" si="3"/>
        <v>0</v>
      </c>
      <c r="AI28" s="107">
        <f t="shared" si="3"/>
        <v>0</v>
      </c>
      <c r="AJ28" s="107">
        <f t="shared" si="3"/>
        <v>0</v>
      </c>
      <c r="AK28" s="107">
        <f t="shared" si="3"/>
        <v>0</v>
      </c>
      <c r="AL28" s="107">
        <f t="shared" si="3"/>
        <v>0</v>
      </c>
      <c r="AM28" s="107">
        <f t="shared" si="3"/>
        <v>0</v>
      </c>
      <c r="AN28" s="107">
        <f t="shared" si="3"/>
        <v>0</v>
      </c>
      <c r="AO28" s="107">
        <f t="shared" si="3"/>
        <v>0</v>
      </c>
      <c r="AP28" s="107">
        <f t="shared" si="3"/>
        <v>0</v>
      </c>
      <c r="AQ28" s="107">
        <f t="shared" si="3"/>
        <v>0</v>
      </c>
      <c r="AR28" s="107">
        <f t="shared" si="3"/>
        <v>0</v>
      </c>
      <c r="AS28" s="107">
        <f t="shared" si="3"/>
        <v>0</v>
      </c>
      <c r="AT28" s="107">
        <f t="shared" si="3"/>
        <v>0</v>
      </c>
      <c r="AU28" s="107">
        <f t="shared" si="3"/>
        <v>0</v>
      </c>
      <c r="AV28" s="107">
        <f t="shared" si="3"/>
        <v>0</v>
      </c>
      <c r="AW28" s="107">
        <f t="shared" si="3"/>
        <v>0</v>
      </c>
      <c r="AX28" s="107">
        <f t="shared" si="3"/>
        <v>0</v>
      </c>
      <c r="AY28" s="107">
        <f t="shared" si="3"/>
        <v>0</v>
      </c>
      <c r="AZ28" s="107">
        <f t="shared" si="3"/>
        <v>0</v>
      </c>
      <c r="BA28" s="107">
        <f t="shared" si="3"/>
        <v>0</v>
      </c>
      <c r="BB28" s="107">
        <f t="shared" si="3"/>
        <v>0</v>
      </c>
      <c r="BC28" s="107">
        <f t="shared" si="3"/>
        <v>0</v>
      </c>
      <c r="BD28" s="107">
        <f t="shared" si="3"/>
        <v>0</v>
      </c>
      <c r="BE28" s="107">
        <f t="shared" si="3"/>
        <v>0</v>
      </c>
      <c r="BF28" s="107">
        <f t="shared" si="3"/>
        <v>0</v>
      </c>
      <c r="BG28" s="107">
        <f t="shared" si="3"/>
        <v>0</v>
      </c>
      <c r="BH28" s="107">
        <f t="shared" si="3"/>
        <v>0</v>
      </c>
      <c r="BI28" s="107">
        <f t="shared" si="3"/>
        <v>0</v>
      </c>
      <c r="BJ28" s="107">
        <f t="shared" si="3"/>
        <v>0</v>
      </c>
      <c r="BK28" s="107">
        <f t="shared" si="3"/>
        <v>0</v>
      </c>
      <c r="BL28" s="107">
        <f t="shared" si="3"/>
        <v>0</v>
      </c>
      <c r="BM28" s="107">
        <f t="shared" si="3"/>
        <v>0</v>
      </c>
      <c r="BN28" s="107">
        <f t="shared" si="3"/>
        <v>0</v>
      </c>
      <c r="BO28" s="107">
        <f t="shared" si="3"/>
        <v>0</v>
      </c>
      <c r="BP28" s="107">
        <f t="shared" si="3"/>
        <v>0</v>
      </c>
      <c r="BQ28" s="107">
        <f t="shared" si="3"/>
        <v>0</v>
      </c>
      <c r="BR28" s="107">
        <f t="shared" si="3"/>
        <v>0</v>
      </c>
      <c r="BS28" s="107">
        <f t="shared" si="3"/>
        <v>0</v>
      </c>
      <c r="BT28" s="107">
        <f t="shared" si="3"/>
        <v>0</v>
      </c>
      <c r="BU28" s="107">
        <f t="shared" si="3"/>
        <v>0</v>
      </c>
      <c r="BV28" s="107">
        <f t="shared" si="3"/>
        <v>0</v>
      </c>
      <c r="BW28" s="107">
        <f t="shared" si="3"/>
        <v>0</v>
      </c>
      <c r="BX28" s="107">
        <f t="shared" si="3"/>
        <v>0</v>
      </c>
      <c r="BY28" s="107">
        <f t="shared" si="3"/>
        <v>0</v>
      </c>
      <c r="BZ28" s="107">
        <f t="shared" si="3"/>
        <v>0</v>
      </c>
      <c r="CA28" s="107">
        <f t="shared" si="3"/>
        <v>0</v>
      </c>
      <c r="CB28" s="107">
        <f t="shared" si="3"/>
        <v>0</v>
      </c>
      <c r="CC28" s="107">
        <f t="shared" si="3"/>
        <v>0</v>
      </c>
      <c r="CD28" s="107">
        <f t="shared" ref="CD28:CW28" si="4">SUM(CD21:CD27)</f>
        <v>0</v>
      </c>
      <c r="CE28" s="107">
        <f t="shared" si="4"/>
        <v>0</v>
      </c>
      <c r="CF28" s="107">
        <f t="shared" si="4"/>
        <v>0</v>
      </c>
      <c r="CG28" s="107">
        <f t="shared" si="4"/>
        <v>0</v>
      </c>
      <c r="CH28" s="107">
        <f t="shared" si="4"/>
        <v>0</v>
      </c>
      <c r="CI28" s="107">
        <f t="shared" si="4"/>
        <v>0</v>
      </c>
      <c r="CJ28" s="107">
        <f t="shared" si="4"/>
        <v>0</v>
      </c>
      <c r="CK28" s="107">
        <f t="shared" si="4"/>
        <v>0</v>
      </c>
      <c r="CL28" s="107">
        <f t="shared" si="4"/>
        <v>0</v>
      </c>
      <c r="CM28" s="107">
        <f t="shared" si="4"/>
        <v>0</v>
      </c>
      <c r="CN28" s="107">
        <f t="shared" si="4"/>
        <v>0</v>
      </c>
      <c r="CO28" s="107">
        <f t="shared" si="4"/>
        <v>0</v>
      </c>
      <c r="CP28" s="107">
        <f t="shared" si="4"/>
        <v>0</v>
      </c>
      <c r="CQ28" s="107">
        <f t="shared" si="4"/>
        <v>0</v>
      </c>
      <c r="CR28" s="107">
        <f t="shared" si="4"/>
        <v>0</v>
      </c>
      <c r="CS28" s="107">
        <f t="shared" si="4"/>
        <v>0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0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>
        <v>2416.9</v>
      </c>
      <c r="C31" s="88">
        <v>2411.9</v>
      </c>
      <c r="D31" s="88">
        <v>2406.9</v>
      </c>
      <c r="E31" s="88">
        <v>2338.9</v>
      </c>
      <c r="F31" s="88">
        <v>2471.9</v>
      </c>
      <c r="G31" s="88">
        <v>2470.9</v>
      </c>
      <c r="H31" s="88">
        <v>2468.9</v>
      </c>
      <c r="I31" s="88">
        <v>2467.9</v>
      </c>
      <c r="J31" s="88">
        <v>2367.9</v>
      </c>
      <c r="K31" s="88">
        <v>2366.9</v>
      </c>
      <c r="L31" s="88">
        <v>2363.9</v>
      </c>
      <c r="M31" s="88">
        <v>2360.9</v>
      </c>
      <c r="N31" s="88">
        <v>2412.9</v>
      </c>
      <c r="O31" s="88">
        <v>2409.9</v>
      </c>
      <c r="P31" s="88">
        <v>2348.9</v>
      </c>
      <c r="Q31" s="88">
        <v>2347.9</v>
      </c>
      <c r="R31" s="88">
        <v>2391.9</v>
      </c>
      <c r="S31" s="88">
        <v>2454.9</v>
      </c>
      <c r="T31" s="88">
        <v>2561.9</v>
      </c>
      <c r="U31" s="88">
        <v>2637.9</v>
      </c>
      <c r="V31" s="88">
        <v>2667.02</v>
      </c>
      <c r="W31" s="88">
        <v>2671.02</v>
      </c>
      <c r="X31" s="88">
        <v>2654.02</v>
      </c>
      <c r="Y31" s="88">
        <v>2640.02</v>
      </c>
      <c r="Z31" s="88">
        <v>2608.34</v>
      </c>
      <c r="AA31" s="88">
        <v>2618.34</v>
      </c>
      <c r="AB31" s="88">
        <v>2685.34</v>
      </c>
      <c r="AC31" s="88">
        <v>2697.34</v>
      </c>
      <c r="AD31" s="88">
        <v>2233.4699999999998</v>
      </c>
      <c r="AE31" s="88">
        <v>2084.4700000000003</v>
      </c>
      <c r="AF31" s="88">
        <v>2176.4699999999998</v>
      </c>
      <c r="AG31" s="88">
        <v>2221.4699999999998</v>
      </c>
      <c r="AH31" s="88">
        <v>2018.02</v>
      </c>
      <c r="AI31" s="88">
        <v>2080.02</v>
      </c>
      <c r="AJ31" s="88">
        <v>2167.02</v>
      </c>
      <c r="AK31" s="88">
        <v>2250.02</v>
      </c>
      <c r="AL31" s="88">
        <v>2169.9</v>
      </c>
      <c r="AM31" s="88">
        <v>2241.9</v>
      </c>
      <c r="AN31" s="88">
        <v>2307.9</v>
      </c>
      <c r="AO31" s="88">
        <v>2367.9</v>
      </c>
      <c r="AP31" s="88">
        <v>2427.08</v>
      </c>
      <c r="AQ31" s="88">
        <v>2477.08</v>
      </c>
      <c r="AR31" s="88">
        <v>2521.08</v>
      </c>
      <c r="AS31" s="88">
        <v>2559.08</v>
      </c>
      <c r="AT31" s="88">
        <v>2595.9699999999998</v>
      </c>
      <c r="AU31" s="88">
        <v>2619.9699999999998</v>
      </c>
      <c r="AV31" s="88">
        <v>2634.97</v>
      </c>
      <c r="AW31" s="88">
        <v>2641.97</v>
      </c>
      <c r="AX31" s="88">
        <v>2645.42</v>
      </c>
      <c r="AY31" s="88">
        <v>2645.42</v>
      </c>
      <c r="AZ31" s="88">
        <v>2638.42</v>
      </c>
      <c r="BA31" s="88">
        <v>2628.42</v>
      </c>
      <c r="BB31" s="88">
        <v>2594.12</v>
      </c>
      <c r="BC31" s="88">
        <v>2579.12</v>
      </c>
      <c r="BD31" s="88">
        <v>2562.12</v>
      </c>
      <c r="BE31" s="88">
        <v>2541.12</v>
      </c>
      <c r="BF31" s="88">
        <v>2522.79</v>
      </c>
      <c r="BG31" s="88">
        <v>2499.79</v>
      </c>
      <c r="BH31" s="88">
        <v>2475.79</v>
      </c>
      <c r="BI31" s="88">
        <v>2451.79</v>
      </c>
      <c r="BJ31" s="88">
        <v>2411.5500000000002</v>
      </c>
      <c r="BK31" s="88">
        <v>2386.5500000000002</v>
      </c>
      <c r="BL31" s="88">
        <v>2361.5500000000002</v>
      </c>
      <c r="BM31" s="88">
        <v>2334.5500000000002</v>
      </c>
      <c r="BN31" s="88">
        <v>2399.1</v>
      </c>
      <c r="BO31" s="88">
        <v>2367.1</v>
      </c>
      <c r="BP31" s="88">
        <v>2330.1</v>
      </c>
      <c r="BQ31" s="88">
        <v>2289.1</v>
      </c>
      <c r="BR31" s="88">
        <v>2446.29</v>
      </c>
      <c r="BS31" s="88">
        <v>2434.29</v>
      </c>
      <c r="BT31" s="88">
        <v>2536.29</v>
      </c>
      <c r="BU31" s="88">
        <v>2512.29</v>
      </c>
      <c r="BV31" s="88">
        <v>2899.74</v>
      </c>
      <c r="BW31" s="88">
        <v>2954.74</v>
      </c>
      <c r="BX31" s="88">
        <v>3095.74</v>
      </c>
      <c r="BY31" s="88">
        <v>3362.74</v>
      </c>
      <c r="BZ31" s="88">
        <v>3484.05</v>
      </c>
      <c r="CA31" s="88">
        <v>3525.05</v>
      </c>
      <c r="CB31" s="88">
        <v>3624.05</v>
      </c>
      <c r="CC31" s="88">
        <v>3565.05</v>
      </c>
      <c r="CD31" s="88">
        <v>3663.1</v>
      </c>
      <c r="CE31" s="88">
        <v>3653.1</v>
      </c>
      <c r="CF31" s="88">
        <v>3634.7</v>
      </c>
      <c r="CG31" s="88">
        <v>3614.5</v>
      </c>
      <c r="CH31" s="88">
        <v>3494.1</v>
      </c>
      <c r="CI31" s="88">
        <v>3419.1</v>
      </c>
      <c r="CJ31" s="88">
        <v>3353.74</v>
      </c>
      <c r="CK31" s="88">
        <v>3281.1</v>
      </c>
      <c r="CL31" s="88">
        <v>3180.8</v>
      </c>
      <c r="CM31" s="88">
        <v>3054.1</v>
      </c>
      <c r="CN31" s="88">
        <v>3032.3</v>
      </c>
      <c r="CO31" s="88">
        <v>2978.5</v>
      </c>
      <c r="CP31" s="88">
        <v>2737.9</v>
      </c>
      <c r="CQ31" s="88">
        <v>2728.9</v>
      </c>
      <c r="CR31" s="88">
        <v>2718.9</v>
      </c>
      <c r="CS31" s="88">
        <v>2709.9</v>
      </c>
      <c r="CT31" s="89"/>
      <c r="CU31" s="89"/>
      <c r="CV31" s="89"/>
      <c r="CW31" s="90"/>
      <c r="CX31" s="91">
        <f t="array" ref="CX31">SUMPRODUCT(B31:CW31*0.25)</f>
        <v>63469.044999999984</v>
      </c>
    </row>
    <row r="32" spans="1:102" ht="24.95" customHeight="1" x14ac:dyDescent="0.2">
      <c r="A32" s="92" t="s">
        <v>27</v>
      </c>
      <c r="B32" s="93">
        <v>2761.4209999999998</v>
      </c>
      <c r="C32" s="94">
        <v>2726.569</v>
      </c>
      <c r="D32" s="94">
        <v>2679.326</v>
      </c>
      <c r="E32" s="94">
        <v>2625.5390000000002</v>
      </c>
      <c r="F32" s="94">
        <v>2562.5450000000001</v>
      </c>
      <c r="G32" s="94">
        <v>2540.8000000000002</v>
      </c>
      <c r="H32" s="94">
        <v>2114.395</v>
      </c>
      <c r="I32" s="94">
        <v>2028.94</v>
      </c>
      <c r="J32" s="94">
        <v>2026.2919999999999</v>
      </c>
      <c r="K32" s="94">
        <v>2059.7719999999999</v>
      </c>
      <c r="L32" s="94">
        <v>2134.6</v>
      </c>
      <c r="M32" s="94">
        <v>2140.9949999999999</v>
      </c>
      <c r="N32" s="94">
        <v>2129.277</v>
      </c>
      <c r="O32" s="94">
        <v>2104.27</v>
      </c>
      <c r="P32" s="94">
        <v>2041.3340000000001</v>
      </c>
      <c r="Q32" s="94">
        <v>1909.43</v>
      </c>
      <c r="R32" s="94">
        <v>2268.96</v>
      </c>
      <c r="S32" s="94">
        <v>2238.9090000000001</v>
      </c>
      <c r="T32" s="94">
        <v>2207.2869999999998</v>
      </c>
      <c r="U32" s="94">
        <v>2179.7170000000001</v>
      </c>
      <c r="V32" s="94">
        <v>1863.7550000000001</v>
      </c>
      <c r="W32" s="94">
        <v>1755.9829999999999</v>
      </c>
      <c r="X32" s="94">
        <v>1729.4760000000001</v>
      </c>
      <c r="Y32" s="94">
        <v>1469.825</v>
      </c>
      <c r="Z32" s="94">
        <v>2066.0920000000001</v>
      </c>
      <c r="AA32" s="94">
        <v>1953.5139999999999</v>
      </c>
      <c r="AB32" s="94">
        <v>1887.2750000000001</v>
      </c>
      <c r="AC32" s="94">
        <v>1933.308</v>
      </c>
      <c r="AD32" s="94">
        <v>2575.2269999999999</v>
      </c>
      <c r="AE32" s="94">
        <v>2455.2310000000002</v>
      </c>
      <c r="AF32" s="94">
        <v>2689.665</v>
      </c>
      <c r="AG32" s="94">
        <v>2878.7640000000001</v>
      </c>
      <c r="AH32" s="94">
        <v>3154.6260000000002</v>
      </c>
      <c r="AI32" s="94">
        <v>3327.3449999999998</v>
      </c>
      <c r="AJ32" s="94">
        <v>3526.0770000000002</v>
      </c>
      <c r="AK32" s="94">
        <v>3706.4650000000001</v>
      </c>
      <c r="AL32" s="94">
        <v>3736.8009999999999</v>
      </c>
      <c r="AM32" s="94">
        <v>3887.1089999999999</v>
      </c>
      <c r="AN32" s="94">
        <v>3892.3020000000001</v>
      </c>
      <c r="AO32" s="94">
        <v>4008.6909999999998</v>
      </c>
      <c r="AP32" s="94">
        <v>4087.4989999999998</v>
      </c>
      <c r="AQ32" s="94">
        <v>4137.384</v>
      </c>
      <c r="AR32" s="94">
        <v>4182.2539999999999</v>
      </c>
      <c r="AS32" s="94">
        <v>4188.2309999999998</v>
      </c>
      <c r="AT32" s="94">
        <v>4178.9269999999997</v>
      </c>
      <c r="AU32" s="94">
        <v>4159.84</v>
      </c>
      <c r="AV32" s="94">
        <v>4126.268</v>
      </c>
      <c r="AW32" s="94">
        <v>4077.027</v>
      </c>
      <c r="AX32" s="94">
        <v>4023.5120000000002</v>
      </c>
      <c r="AY32" s="94">
        <v>3962.8270000000002</v>
      </c>
      <c r="AZ32" s="94">
        <v>3911.6309999999999</v>
      </c>
      <c r="BA32" s="94">
        <v>3844.556</v>
      </c>
      <c r="BB32" s="94">
        <v>3751.5079999999998</v>
      </c>
      <c r="BC32" s="94">
        <v>3710.087</v>
      </c>
      <c r="BD32" s="94">
        <v>3647.56</v>
      </c>
      <c r="BE32" s="94">
        <v>3567.846</v>
      </c>
      <c r="BF32" s="94">
        <v>3460.0140000000001</v>
      </c>
      <c r="BG32" s="94">
        <v>3334.922</v>
      </c>
      <c r="BH32" s="94">
        <v>3235.4389999999999</v>
      </c>
      <c r="BI32" s="94">
        <v>3167.4630000000002</v>
      </c>
      <c r="BJ32" s="94">
        <v>3109.51</v>
      </c>
      <c r="BK32" s="94">
        <v>3066.4360000000001</v>
      </c>
      <c r="BL32" s="94">
        <v>3010.6129999999998</v>
      </c>
      <c r="BM32" s="94">
        <v>2980.8389999999999</v>
      </c>
      <c r="BN32" s="94">
        <v>3177.4169999999999</v>
      </c>
      <c r="BO32" s="94">
        <v>3123.3780000000002</v>
      </c>
      <c r="BP32" s="94">
        <v>3088.442</v>
      </c>
      <c r="BQ32" s="94">
        <v>3057.2249999999999</v>
      </c>
      <c r="BR32" s="94">
        <v>3081.4720000000002</v>
      </c>
      <c r="BS32" s="94">
        <v>2930.4850000000001</v>
      </c>
      <c r="BT32" s="94">
        <v>2770.3760000000002</v>
      </c>
      <c r="BU32" s="94">
        <v>2914.3960000000002</v>
      </c>
      <c r="BV32" s="94">
        <v>2372.3980000000001</v>
      </c>
      <c r="BW32" s="94">
        <v>2453.8290000000002</v>
      </c>
      <c r="BX32" s="94">
        <v>2336.0210000000002</v>
      </c>
      <c r="BY32" s="94">
        <v>2284.989</v>
      </c>
      <c r="BZ32" s="94">
        <v>1981.394</v>
      </c>
      <c r="CA32" s="94">
        <v>1876.835</v>
      </c>
      <c r="CB32" s="94">
        <v>1851.3440000000001</v>
      </c>
      <c r="CC32" s="94">
        <v>2042.73</v>
      </c>
      <c r="CD32" s="94">
        <v>2243.4560000000001</v>
      </c>
      <c r="CE32" s="94">
        <v>2262.6909999999998</v>
      </c>
      <c r="CF32" s="94">
        <v>2202.2620000000002</v>
      </c>
      <c r="CG32" s="94">
        <v>2085.9490000000001</v>
      </c>
      <c r="CH32" s="94">
        <v>2102.739</v>
      </c>
      <c r="CI32" s="94">
        <v>2111.0970000000002</v>
      </c>
      <c r="CJ32" s="94">
        <v>2170.9349999999999</v>
      </c>
      <c r="CK32" s="94">
        <v>2088.049</v>
      </c>
      <c r="CL32" s="94">
        <v>2014.8920000000001</v>
      </c>
      <c r="CM32" s="94">
        <v>2108.212</v>
      </c>
      <c r="CN32" s="94">
        <v>2334.375</v>
      </c>
      <c r="CO32" s="94">
        <v>2333.453</v>
      </c>
      <c r="CP32" s="94">
        <v>2332.248</v>
      </c>
      <c r="CQ32" s="94">
        <v>2322.9140000000002</v>
      </c>
      <c r="CR32" s="94">
        <v>2316.9389999999999</v>
      </c>
      <c r="CS32" s="94">
        <v>2080.165</v>
      </c>
      <c r="CT32" s="95"/>
      <c r="CU32" s="95"/>
      <c r="CV32" s="95"/>
      <c r="CW32" s="96"/>
      <c r="CX32" s="97">
        <f t="array" ref="CX32">SUMPRODUCT(B32:CW32*0.25)</f>
        <v>66338.302249999979</v>
      </c>
    </row>
    <row r="33" spans="1:102" ht="24.95" customHeight="1" x14ac:dyDescent="0.2">
      <c r="A33" s="101" t="s">
        <v>28</v>
      </c>
      <c r="B33" s="98">
        <v>1503</v>
      </c>
      <c r="C33" s="99">
        <v>1503</v>
      </c>
      <c r="D33" s="99">
        <v>1503</v>
      </c>
      <c r="E33" s="99">
        <v>1503</v>
      </c>
      <c r="F33" s="99">
        <v>1503</v>
      </c>
      <c r="G33" s="99">
        <v>1503</v>
      </c>
      <c r="H33" s="99">
        <v>1503</v>
      </c>
      <c r="I33" s="99">
        <v>1503</v>
      </c>
      <c r="J33" s="99">
        <v>1503</v>
      </c>
      <c r="K33" s="99">
        <v>1419</v>
      </c>
      <c r="L33" s="99">
        <v>1335</v>
      </c>
      <c r="M33" s="99">
        <v>1251</v>
      </c>
      <c r="N33" s="99">
        <v>1167</v>
      </c>
      <c r="O33" s="99">
        <v>1167</v>
      </c>
      <c r="P33" s="99">
        <v>1167</v>
      </c>
      <c r="Q33" s="99">
        <v>1167</v>
      </c>
      <c r="R33" s="99">
        <v>1167</v>
      </c>
      <c r="S33" s="99">
        <v>1167</v>
      </c>
      <c r="T33" s="99">
        <v>1167</v>
      </c>
      <c r="U33" s="99">
        <v>1167</v>
      </c>
      <c r="V33" s="99">
        <v>1167</v>
      </c>
      <c r="W33" s="99">
        <v>1167</v>
      </c>
      <c r="X33" s="99">
        <v>1167</v>
      </c>
      <c r="Y33" s="99">
        <v>1167</v>
      </c>
      <c r="Z33" s="99">
        <v>1167</v>
      </c>
      <c r="AA33" s="99">
        <v>1167</v>
      </c>
      <c r="AB33" s="99">
        <v>1167</v>
      </c>
      <c r="AC33" s="99">
        <v>1167</v>
      </c>
      <c r="AD33" s="99">
        <v>1111</v>
      </c>
      <c r="AE33" s="99">
        <v>1111</v>
      </c>
      <c r="AF33" s="99">
        <v>1111</v>
      </c>
      <c r="AG33" s="99">
        <v>1111</v>
      </c>
      <c r="AH33" s="99">
        <v>1094</v>
      </c>
      <c r="AI33" s="99">
        <v>1094</v>
      </c>
      <c r="AJ33" s="99">
        <v>1094</v>
      </c>
      <c r="AK33" s="99">
        <v>1094</v>
      </c>
      <c r="AL33" s="99">
        <v>1083</v>
      </c>
      <c r="AM33" s="99">
        <v>1083</v>
      </c>
      <c r="AN33" s="99">
        <v>1081</v>
      </c>
      <c r="AO33" s="99">
        <v>859.66700000000003</v>
      </c>
      <c r="AP33" s="99">
        <v>638.33299999999997</v>
      </c>
      <c r="AQ33" s="99">
        <v>588</v>
      </c>
      <c r="AR33" s="99">
        <v>537.66700000000003</v>
      </c>
      <c r="AS33" s="99">
        <v>442.33300000000003</v>
      </c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>
        <v>30</v>
      </c>
      <c r="BG33" s="99">
        <v>70</v>
      </c>
      <c r="BH33" s="99">
        <v>100</v>
      </c>
      <c r="BI33" s="99">
        <v>130</v>
      </c>
      <c r="BJ33" s="99">
        <v>416</v>
      </c>
      <c r="BK33" s="99">
        <v>499</v>
      </c>
      <c r="BL33" s="99">
        <v>696</v>
      </c>
      <c r="BM33" s="99">
        <v>773</v>
      </c>
      <c r="BN33" s="99">
        <v>900</v>
      </c>
      <c r="BO33" s="99">
        <v>900</v>
      </c>
      <c r="BP33" s="99">
        <v>900</v>
      </c>
      <c r="BQ33" s="99">
        <v>900</v>
      </c>
      <c r="BR33" s="99">
        <v>880</v>
      </c>
      <c r="BS33" s="99">
        <v>880</v>
      </c>
      <c r="BT33" s="99">
        <v>880</v>
      </c>
      <c r="BU33" s="99">
        <v>880</v>
      </c>
      <c r="BV33" s="99">
        <v>1094</v>
      </c>
      <c r="BW33" s="99">
        <v>1094</v>
      </c>
      <c r="BX33" s="99">
        <v>1094</v>
      </c>
      <c r="BY33" s="99">
        <v>1094</v>
      </c>
      <c r="BZ33" s="99">
        <v>1094</v>
      </c>
      <c r="CA33" s="99">
        <v>1094</v>
      </c>
      <c r="CB33" s="99">
        <v>1094</v>
      </c>
      <c r="CC33" s="99">
        <v>1094</v>
      </c>
      <c r="CD33" s="99">
        <v>1094</v>
      </c>
      <c r="CE33" s="99">
        <v>1094</v>
      </c>
      <c r="CF33" s="99">
        <v>1094</v>
      </c>
      <c r="CG33" s="99">
        <v>1094</v>
      </c>
      <c r="CH33" s="99">
        <v>1094</v>
      </c>
      <c r="CI33" s="99">
        <v>1094</v>
      </c>
      <c r="CJ33" s="99">
        <v>1094</v>
      </c>
      <c r="CK33" s="99">
        <v>1094</v>
      </c>
      <c r="CL33" s="99">
        <v>1094</v>
      </c>
      <c r="CM33" s="99">
        <v>1094</v>
      </c>
      <c r="CN33" s="99">
        <v>1094</v>
      </c>
      <c r="CO33" s="99">
        <v>1094</v>
      </c>
      <c r="CP33" s="99">
        <v>1094</v>
      </c>
      <c r="CQ33" s="99">
        <v>1094</v>
      </c>
      <c r="CR33" s="99">
        <v>1094</v>
      </c>
      <c r="CS33" s="99">
        <v>1094</v>
      </c>
      <c r="CT33" s="100"/>
      <c r="CU33" s="100"/>
      <c r="CV33" s="100"/>
      <c r="CW33" s="102"/>
      <c r="CX33" s="103">
        <f t="array" ref="CX33">SUMPRODUCT(B33:CW33*0.25)</f>
        <v>21856.75</v>
      </c>
    </row>
    <row r="34" spans="1:102" ht="30" customHeight="1" thickBot="1" x14ac:dyDescent="0.25">
      <c r="A34" s="75" t="s">
        <v>29</v>
      </c>
      <c r="B34" s="76">
        <f>SUM(B31:B33)</f>
        <v>6681.3209999999999</v>
      </c>
      <c r="C34" s="77">
        <f t="shared" ref="C34:BN34" si="5">SUM(C31:C33)</f>
        <v>6641.4690000000001</v>
      </c>
      <c r="D34" s="77">
        <f t="shared" si="5"/>
        <v>6589.2260000000006</v>
      </c>
      <c r="E34" s="77">
        <f t="shared" si="5"/>
        <v>6467.4390000000003</v>
      </c>
      <c r="F34" s="77">
        <f t="shared" si="5"/>
        <v>6537.4449999999997</v>
      </c>
      <c r="G34" s="77">
        <f t="shared" si="5"/>
        <v>6514.7000000000007</v>
      </c>
      <c r="H34" s="77">
        <f t="shared" si="5"/>
        <v>6086.2950000000001</v>
      </c>
      <c r="I34" s="77">
        <f t="shared" si="5"/>
        <v>5999.84</v>
      </c>
      <c r="J34" s="77">
        <f t="shared" si="5"/>
        <v>5897.192</v>
      </c>
      <c r="K34" s="77">
        <f t="shared" si="5"/>
        <v>5845.6720000000005</v>
      </c>
      <c r="L34" s="77">
        <f t="shared" si="5"/>
        <v>5833.5</v>
      </c>
      <c r="M34" s="77">
        <f t="shared" si="5"/>
        <v>5752.8950000000004</v>
      </c>
      <c r="N34" s="77">
        <f t="shared" si="5"/>
        <v>5709.1769999999997</v>
      </c>
      <c r="O34" s="77">
        <f t="shared" si="5"/>
        <v>5681.17</v>
      </c>
      <c r="P34" s="77">
        <f t="shared" si="5"/>
        <v>5557.2340000000004</v>
      </c>
      <c r="Q34" s="77">
        <f t="shared" si="5"/>
        <v>5424.33</v>
      </c>
      <c r="R34" s="77">
        <f t="shared" si="5"/>
        <v>5827.8600000000006</v>
      </c>
      <c r="S34" s="77">
        <f t="shared" si="5"/>
        <v>5860.8090000000002</v>
      </c>
      <c r="T34" s="77">
        <f t="shared" si="5"/>
        <v>5936.1869999999999</v>
      </c>
      <c r="U34" s="77">
        <f t="shared" si="5"/>
        <v>5984.6170000000002</v>
      </c>
      <c r="V34" s="77">
        <f t="shared" si="5"/>
        <v>5697.7749999999996</v>
      </c>
      <c r="W34" s="77">
        <f t="shared" si="5"/>
        <v>5594.0029999999997</v>
      </c>
      <c r="X34" s="77">
        <f t="shared" si="5"/>
        <v>5550.4960000000001</v>
      </c>
      <c r="Y34" s="77">
        <f t="shared" si="5"/>
        <v>5276.8450000000003</v>
      </c>
      <c r="Z34" s="77">
        <f t="shared" si="5"/>
        <v>5841.4320000000007</v>
      </c>
      <c r="AA34" s="77">
        <f t="shared" si="5"/>
        <v>5738.8540000000003</v>
      </c>
      <c r="AB34" s="77">
        <f t="shared" si="5"/>
        <v>5739.6149999999998</v>
      </c>
      <c r="AC34" s="77">
        <f t="shared" si="5"/>
        <v>5797.6480000000001</v>
      </c>
      <c r="AD34" s="77">
        <f t="shared" si="5"/>
        <v>5919.6970000000001</v>
      </c>
      <c r="AE34" s="77">
        <f t="shared" si="5"/>
        <v>5650.7010000000009</v>
      </c>
      <c r="AF34" s="77">
        <f t="shared" si="5"/>
        <v>5977.1350000000002</v>
      </c>
      <c r="AG34" s="77">
        <f t="shared" si="5"/>
        <v>6211.2340000000004</v>
      </c>
      <c r="AH34" s="77">
        <f t="shared" si="5"/>
        <v>6266.6460000000006</v>
      </c>
      <c r="AI34" s="77">
        <f t="shared" si="5"/>
        <v>6501.3649999999998</v>
      </c>
      <c r="AJ34" s="77">
        <f t="shared" si="5"/>
        <v>6787.0969999999998</v>
      </c>
      <c r="AK34" s="77">
        <f t="shared" si="5"/>
        <v>7050.4850000000006</v>
      </c>
      <c r="AL34" s="77">
        <f t="shared" si="5"/>
        <v>6989.701</v>
      </c>
      <c r="AM34" s="77">
        <f t="shared" si="5"/>
        <v>7212.009</v>
      </c>
      <c r="AN34" s="77">
        <f t="shared" si="5"/>
        <v>7281.2020000000002</v>
      </c>
      <c r="AO34" s="77">
        <f t="shared" si="5"/>
        <v>7236.2580000000007</v>
      </c>
      <c r="AP34" s="77">
        <f t="shared" si="5"/>
        <v>7152.9119999999994</v>
      </c>
      <c r="AQ34" s="77">
        <f t="shared" si="5"/>
        <v>7202.4639999999999</v>
      </c>
      <c r="AR34" s="77">
        <f t="shared" si="5"/>
        <v>7241.0010000000002</v>
      </c>
      <c r="AS34" s="77">
        <f t="shared" si="5"/>
        <v>7189.6439999999993</v>
      </c>
      <c r="AT34" s="77">
        <f t="shared" si="5"/>
        <v>6774.896999999999</v>
      </c>
      <c r="AU34" s="77">
        <f t="shared" si="5"/>
        <v>6779.8099999999995</v>
      </c>
      <c r="AV34" s="77">
        <f t="shared" si="5"/>
        <v>6761.2379999999994</v>
      </c>
      <c r="AW34" s="77">
        <f t="shared" si="5"/>
        <v>6718.9969999999994</v>
      </c>
      <c r="AX34" s="77">
        <f t="shared" si="5"/>
        <v>6668.9320000000007</v>
      </c>
      <c r="AY34" s="77">
        <f t="shared" si="5"/>
        <v>6608.2470000000003</v>
      </c>
      <c r="AZ34" s="77">
        <f t="shared" si="5"/>
        <v>6550.0509999999995</v>
      </c>
      <c r="BA34" s="77">
        <f t="shared" si="5"/>
        <v>6472.9760000000006</v>
      </c>
      <c r="BB34" s="77">
        <f t="shared" si="5"/>
        <v>6345.6279999999997</v>
      </c>
      <c r="BC34" s="77">
        <f t="shared" si="5"/>
        <v>6289.2070000000003</v>
      </c>
      <c r="BD34" s="77">
        <f t="shared" si="5"/>
        <v>6209.68</v>
      </c>
      <c r="BE34" s="77">
        <f t="shared" si="5"/>
        <v>6108.9660000000003</v>
      </c>
      <c r="BF34" s="77">
        <f t="shared" si="5"/>
        <v>6012.8040000000001</v>
      </c>
      <c r="BG34" s="77">
        <f t="shared" si="5"/>
        <v>5904.7119999999995</v>
      </c>
      <c r="BH34" s="77">
        <f t="shared" si="5"/>
        <v>5811.2289999999994</v>
      </c>
      <c r="BI34" s="77">
        <f t="shared" si="5"/>
        <v>5749.2530000000006</v>
      </c>
      <c r="BJ34" s="77">
        <f t="shared" si="5"/>
        <v>5937.06</v>
      </c>
      <c r="BK34" s="77">
        <f t="shared" si="5"/>
        <v>5951.9860000000008</v>
      </c>
      <c r="BL34" s="77">
        <f t="shared" si="5"/>
        <v>6068.1630000000005</v>
      </c>
      <c r="BM34" s="77">
        <f t="shared" si="5"/>
        <v>6088.3890000000001</v>
      </c>
      <c r="BN34" s="77">
        <f t="shared" si="5"/>
        <v>6476.5169999999998</v>
      </c>
      <c r="BO34" s="77">
        <f t="shared" ref="BO34:CW34" si="6">SUM(BO31:BO33)</f>
        <v>6390.4780000000001</v>
      </c>
      <c r="BP34" s="77">
        <f t="shared" si="6"/>
        <v>6318.5419999999995</v>
      </c>
      <c r="BQ34" s="77">
        <f t="shared" si="6"/>
        <v>6246.3249999999998</v>
      </c>
      <c r="BR34" s="77">
        <f t="shared" si="6"/>
        <v>6407.7620000000006</v>
      </c>
      <c r="BS34" s="77">
        <f t="shared" si="6"/>
        <v>6244.7749999999996</v>
      </c>
      <c r="BT34" s="77">
        <f t="shared" si="6"/>
        <v>6186.6660000000002</v>
      </c>
      <c r="BU34" s="77">
        <f t="shared" si="6"/>
        <v>6306.6859999999997</v>
      </c>
      <c r="BV34" s="77">
        <f t="shared" si="6"/>
        <v>6366.1379999999999</v>
      </c>
      <c r="BW34" s="77">
        <f t="shared" si="6"/>
        <v>6502.5689999999995</v>
      </c>
      <c r="BX34" s="77">
        <f t="shared" si="6"/>
        <v>6525.7610000000004</v>
      </c>
      <c r="BY34" s="77">
        <f t="shared" si="6"/>
        <v>6741.7289999999994</v>
      </c>
      <c r="BZ34" s="77">
        <f t="shared" si="6"/>
        <v>6559.4440000000004</v>
      </c>
      <c r="CA34" s="77">
        <f t="shared" si="6"/>
        <v>6495.8850000000002</v>
      </c>
      <c r="CB34" s="77">
        <f t="shared" si="6"/>
        <v>6569.3940000000002</v>
      </c>
      <c r="CC34" s="77">
        <f t="shared" si="6"/>
        <v>6701.7800000000007</v>
      </c>
      <c r="CD34" s="77">
        <f t="shared" si="6"/>
        <v>7000.5560000000005</v>
      </c>
      <c r="CE34" s="77">
        <f t="shared" si="6"/>
        <v>7009.7909999999993</v>
      </c>
      <c r="CF34" s="77">
        <f t="shared" si="6"/>
        <v>6930.9619999999995</v>
      </c>
      <c r="CG34" s="77">
        <f t="shared" si="6"/>
        <v>6794.4490000000005</v>
      </c>
      <c r="CH34" s="77">
        <f t="shared" si="6"/>
        <v>6690.8389999999999</v>
      </c>
      <c r="CI34" s="77">
        <f t="shared" si="6"/>
        <v>6624.1970000000001</v>
      </c>
      <c r="CJ34" s="77">
        <f t="shared" si="6"/>
        <v>6618.6749999999993</v>
      </c>
      <c r="CK34" s="77">
        <f t="shared" si="6"/>
        <v>6463.1489999999994</v>
      </c>
      <c r="CL34" s="77">
        <f t="shared" si="6"/>
        <v>6289.692</v>
      </c>
      <c r="CM34" s="77">
        <f t="shared" si="6"/>
        <v>6256.3119999999999</v>
      </c>
      <c r="CN34" s="77">
        <f t="shared" si="6"/>
        <v>6460.6750000000002</v>
      </c>
      <c r="CO34" s="77">
        <f t="shared" si="6"/>
        <v>6405.9529999999995</v>
      </c>
      <c r="CP34" s="77">
        <f t="shared" si="6"/>
        <v>6164.1480000000001</v>
      </c>
      <c r="CQ34" s="77">
        <f t="shared" si="6"/>
        <v>6145.8140000000003</v>
      </c>
      <c r="CR34" s="77">
        <f t="shared" si="6"/>
        <v>6129.8389999999999</v>
      </c>
      <c r="CS34" s="77">
        <f t="shared" si="6"/>
        <v>5884.0650000000005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151664.09724999996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>
        <v>84</v>
      </c>
      <c r="C37" s="115">
        <v>84</v>
      </c>
      <c r="D37" s="115">
        <v>84</v>
      </c>
      <c r="E37" s="115">
        <v>84</v>
      </c>
      <c r="F37" s="115">
        <v>113</v>
      </c>
      <c r="G37" s="115">
        <v>113</v>
      </c>
      <c r="H37" s="115">
        <v>113</v>
      </c>
      <c r="I37" s="115">
        <v>113</v>
      </c>
      <c r="J37" s="115">
        <v>133</v>
      </c>
      <c r="K37" s="115">
        <v>133</v>
      </c>
      <c r="L37" s="115">
        <v>133</v>
      </c>
      <c r="M37" s="115">
        <v>133</v>
      </c>
      <c r="N37" s="115">
        <v>133</v>
      </c>
      <c r="O37" s="115">
        <v>133</v>
      </c>
      <c r="P37" s="115">
        <v>133</v>
      </c>
      <c r="Q37" s="115">
        <v>133</v>
      </c>
      <c r="R37" s="115">
        <v>133</v>
      </c>
      <c r="S37" s="115">
        <v>133</v>
      </c>
      <c r="T37" s="115">
        <v>133</v>
      </c>
      <c r="U37" s="115">
        <v>133</v>
      </c>
      <c r="V37" s="115">
        <v>124</v>
      </c>
      <c r="W37" s="115">
        <v>124</v>
      </c>
      <c r="X37" s="115">
        <v>124</v>
      </c>
      <c r="Y37" s="115">
        <v>124</v>
      </c>
      <c r="Z37" s="115">
        <v>139</v>
      </c>
      <c r="AA37" s="115">
        <v>139</v>
      </c>
      <c r="AB37" s="115">
        <v>139</v>
      </c>
      <c r="AC37" s="115">
        <v>139</v>
      </c>
      <c r="AD37" s="115">
        <v>69</v>
      </c>
      <c r="AE37" s="115">
        <v>69</v>
      </c>
      <c r="AF37" s="115">
        <v>69</v>
      </c>
      <c r="AG37" s="115">
        <v>69</v>
      </c>
      <c r="AH37" s="115">
        <v>156</v>
      </c>
      <c r="AI37" s="115">
        <v>156</v>
      </c>
      <c r="AJ37" s="115">
        <v>156</v>
      </c>
      <c r="AK37" s="115">
        <v>156</v>
      </c>
      <c r="AL37" s="115">
        <v>15</v>
      </c>
      <c r="AM37" s="115">
        <v>15</v>
      </c>
      <c r="AN37" s="115">
        <v>15</v>
      </c>
      <c r="AO37" s="115">
        <v>15</v>
      </c>
      <c r="AP37" s="115">
        <v>15</v>
      </c>
      <c r="AQ37" s="115">
        <v>15</v>
      </c>
      <c r="AR37" s="115">
        <v>15</v>
      </c>
      <c r="AS37" s="115">
        <v>15</v>
      </c>
      <c r="AT37" s="115">
        <v>15</v>
      </c>
      <c r="AU37" s="115">
        <v>15</v>
      </c>
      <c r="AV37" s="115">
        <v>15</v>
      </c>
      <c r="AW37" s="115">
        <v>15</v>
      </c>
      <c r="AX37" s="115">
        <v>15</v>
      </c>
      <c r="AY37" s="115">
        <v>15</v>
      </c>
      <c r="AZ37" s="115">
        <v>15</v>
      </c>
      <c r="BA37" s="115">
        <v>15</v>
      </c>
      <c r="BB37" s="115">
        <v>15</v>
      </c>
      <c r="BC37" s="115">
        <v>15</v>
      </c>
      <c r="BD37" s="115">
        <v>15</v>
      </c>
      <c r="BE37" s="115">
        <v>15</v>
      </c>
      <c r="BF37" s="115">
        <v>15</v>
      </c>
      <c r="BG37" s="115">
        <v>15</v>
      </c>
      <c r="BH37" s="115">
        <v>15</v>
      </c>
      <c r="BI37" s="115">
        <v>15</v>
      </c>
      <c r="BJ37" s="115">
        <v>15</v>
      </c>
      <c r="BK37" s="115">
        <v>15</v>
      </c>
      <c r="BL37" s="115">
        <v>15</v>
      </c>
      <c r="BM37" s="115">
        <v>15</v>
      </c>
      <c r="BN37" s="115">
        <v>80</v>
      </c>
      <c r="BO37" s="115">
        <v>80</v>
      </c>
      <c r="BP37" s="115">
        <v>80</v>
      </c>
      <c r="BQ37" s="115">
        <v>80</v>
      </c>
      <c r="BR37" s="115">
        <v>235</v>
      </c>
      <c r="BS37" s="115">
        <v>235</v>
      </c>
      <c r="BT37" s="115">
        <v>235</v>
      </c>
      <c r="BU37" s="115">
        <v>235</v>
      </c>
      <c r="BV37" s="115">
        <v>181</v>
      </c>
      <c r="BW37" s="115">
        <v>181</v>
      </c>
      <c r="BX37" s="115">
        <v>181</v>
      </c>
      <c r="BY37" s="115">
        <v>181</v>
      </c>
      <c r="BZ37" s="115">
        <v>53</v>
      </c>
      <c r="CA37" s="115">
        <v>53</v>
      </c>
      <c r="CB37" s="115">
        <v>53</v>
      </c>
      <c r="CC37" s="115">
        <v>53</v>
      </c>
      <c r="CD37" s="115">
        <v>36</v>
      </c>
      <c r="CE37" s="115">
        <v>36</v>
      </c>
      <c r="CF37" s="115">
        <v>36</v>
      </c>
      <c r="CG37" s="115">
        <v>36</v>
      </c>
      <c r="CH37" s="115">
        <v>36</v>
      </c>
      <c r="CI37" s="115">
        <v>36</v>
      </c>
      <c r="CJ37" s="115">
        <v>36</v>
      </c>
      <c r="CK37" s="115">
        <v>36</v>
      </c>
      <c r="CL37" s="115">
        <v>49</v>
      </c>
      <c r="CM37" s="115">
        <v>49</v>
      </c>
      <c r="CN37" s="115">
        <v>49</v>
      </c>
      <c r="CO37" s="115">
        <v>49</v>
      </c>
      <c r="CP37" s="115">
        <v>50</v>
      </c>
      <c r="CQ37" s="115">
        <v>50</v>
      </c>
      <c r="CR37" s="115">
        <v>50</v>
      </c>
      <c r="CS37" s="115">
        <v>50</v>
      </c>
      <c r="CT37" s="116"/>
      <c r="CU37" s="116"/>
      <c r="CV37" s="116"/>
      <c r="CW37" s="117"/>
      <c r="CX37" s="91">
        <f t="array" ref="CX37">SUMPRODUCT(B37:CW37*0.25)</f>
        <v>1909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>
        <v>0.4</v>
      </c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>
        <v>7.7</v>
      </c>
      <c r="BI39" s="120">
        <v>42.6</v>
      </c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12.675000000000001</v>
      </c>
    </row>
    <row r="40" spans="1:102" ht="24.95" customHeight="1" x14ac:dyDescent="0.2">
      <c r="A40" s="118" t="s">
        <v>34</v>
      </c>
      <c r="B40" s="119">
        <v>75</v>
      </c>
      <c r="C40" s="120">
        <v>75</v>
      </c>
      <c r="D40" s="120">
        <v>75</v>
      </c>
      <c r="E40" s="120">
        <v>75</v>
      </c>
      <c r="F40" s="120">
        <v>75</v>
      </c>
      <c r="G40" s="120">
        <v>75</v>
      </c>
      <c r="H40" s="120">
        <v>75</v>
      </c>
      <c r="I40" s="120">
        <v>75</v>
      </c>
      <c r="J40" s="120">
        <v>75</v>
      </c>
      <c r="K40" s="120">
        <v>75</v>
      </c>
      <c r="L40" s="120">
        <v>75</v>
      </c>
      <c r="M40" s="120">
        <v>75</v>
      </c>
      <c r="N40" s="120">
        <v>75</v>
      </c>
      <c r="O40" s="120">
        <v>75</v>
      </c>
      <c r="P40" s="120">
        <v>75</v>
      </c>
      <c r="Q40" s="120">
        <v>75</v>
      </c>
      <c r="R40" s="120">
        <v>75</v>
      </c>
      <c r="S40" s="120">
        <v>75</v>
      </c>
      <c r="T40" s="120">
        <v>75</v>
      </c>
      <c r="U40" s="120">
        <v>75</v>
      </c>
      <c r="V40" s="120">
        <v>75</v>
      </c>
      <c r="W40" s="120">
        <v>75</v>
      </c>
      <c r="X40" s="120">
        <v>75</v>
      </c>
      <c r="Y40" s="120">
        <v>75</v>
      </c>
      <c r="Z40" s="120">
        <v>75</v>
      </c>
      <c r="AA40" s="120">
        <v>75</v>
      </c>
      <c r="AB40" s="120">
        <v>75</v>
      </c>
      <c r="AC40" s="120">
        <v>75</v>
      </c>
      <c r="AD40" s="120">
        <v>75</v>
      </c>
      <c r="AE40" s="120">
        <v>75</v>
      </c>
      <c r="AF40" s="120">
        <v>75</v>
      </c>
      <c r="AG40" s="120">
        <v>75</v>
      </c>
      <c r="AH40" s="120">
        <v>75</v>
      </c>
      <c r="AI40" s="120">
        <v>75</v>
      </c>
      <c r="AJ40" s="120">
        <v>75</v>
      </c>
      <c r="AK40" s="120">
        <v>75</v>
      </c>
      <c r="AL40" s="120">
        <v>23</v>
      </c>
      <c r="AM40" s="120">
        <v>23</v>
      </c>
      <c r="AN40" s="120">
        <v>23</v>
      </c>
      <c r="AO40" s="120">
        <v>23</v>
      </c>
      <c r="AP40" s="120"/>
      <c r="AQ40" s="120"/>
      <c r="AR40" s="120"/>
      <c r="AS40" s="120"/>
      <c r="AT40" s="120">
        <v>23</v>
      </c>
      <c r="AU40" s="120">
        <v>23</v>
      </c>
      <c r="AV40" s="120">
        <v>23</v>
      </c>
      <c r="AW40" s="120">
        <v>23</v>
      </c>
      <c r="AX40" s="120"/>
      <c r="AY40" s="120"/>
      <c r="AZ40" s="120"/>
      <c r="BA40" s="120"/>
      <c r="BB40" s="120">
        <v>23</v>
      </c>
      <c r="BC40" s="120">
        <v>23</v>
      </c>
      <c r="BD40" s="120">
        <v>23</v>
      </c>
      <c r="BE40" s="120">
        <v>23</v>
      </c>
      <c r="BF40" s="120"/>
      <c r="BG40" s="120"/>
      <c r="BH40" s="120"/>
      <c r="BI40" s="120"/>
      <c r="BJ40" s="120"/>
      <c r="BK40" s="120"/>
      <c r="BL40" s="120"/>
      <c r="BM40" s="120"/>
      <c r="BN40" s="120">
        <v>38</v>
      </c>
      <c r="BO40" s="120">
        <v>38</v>
      </c>
      <c r="BP40" s="120">
        <v>38</v>
      </c>
      <c r="BQ40" s="120">
        <v>38</v>
      </c>
      <c r="BR40" s="120">
        <v>75</v>
      </c>
      <c r="BS40" s="120">
        <v>75</v>
      </c>
      <c r="BT40" s="120">
        <v>75</v>
      </c>
      <c r="BU40" s="120">
        <v>75</v>
      </c>
      <c r="BV40" s="120">
        <v>75</v>
      </c>
      <c r="BW40" s="120">
        <v>75</v>
      </c>
      <c r="BX40" s="120">
        <v>75</v>
      </c>
      <c r="BY40" s="120">
        <v>75</v>
      </c>
      <c r="BZ40" s="120">
        <v>75</v>
      </c>
      <c r="CA40" s="120">
        <v>75</v>
      </c>
      <c r="CB40" s="120">
        <v>75</v>
      </c>
      <c r="CC40" s="120">
        <v>75</v>
      </c>
      <c r="CD40" s="120">
        <v>75</v>
      </c>
      <c r="CE40" s="120">
        <v>75</v>
      </c>
      <c r="CF40" s="120">
        <v>75</v>
      </c>
      <c r="CG40" s="120">
        <v>75</v>
      </c>
      <c r="CH40" s="120">
        <v>75</v>
      </c>
      <c r="CI40" s="120">
        <v>75</v>
      </c>
      <c r="CJ40" s="120">
        <v>75</v>
      </c>
      <c r="CK40" s="120">
        <v>75</v>
      </c>
      <c r="CL40" s="120">
        <v>75</v>
      </c>
      <c r="CM40" s="120">
        <v>75</v>
      </c>
      <c r="CN40" s="120">
        <v>75</v>
      </c>
      <c r="CO40" s="120">
        <v>75</v>
      </c>
      <c r="CP40" s="120">
        <v>75</v>
      </c>
      <c r="CQ40" s="120">
        <v>75</v>
      </c>
      <c r="CR40" s="120">
        <v>75</v>
      </c>
      <c r="CS40" s="120">
        <v>75</v>
      </c>
      <c r="CT40" s="122"/>
      <c r="CU40" s="122"/>
      <c r="CV40" s="122"/>
      <c r="CW40" s="121"/>
      <c r="CX40" s="97">
        <f t="array" ref="CX40">SUMPRODUCT(B40:CW40*0.25)</f>
        <v>1307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36</v>
      </c>
      <c r="B42" s="106">
        <f>SUM(B37:B41)</f>
        <v>159</v>
      </c>
      <c r="C42" s="107">
        <f t="shared" ref="C42:BN42" si="7">SUM(C37:C41)</f>
        <v>159</v>
      </c>
      <c r="D42" s="107">
        <f t="shared" si="7"/>
        <v>159</v>
      </c>
      <c r="E42" s="107">
        <f t="shared" si="7"/>
        <v>159</v>
      </c>
      <c r="F42" s="107">
        <f t="shared" si="7"/>
        <v>188</v>
      </c>
      <c r="G42" s="107">
        <f t="shared" si="7"/>
        <v>188</v>
      </c>
      <c r="H42" s="107">
        <f t="shared" si="7"/>
        <v>188</v>
      </c>
      <c r="I42" s="107">
        <f t="shared" si="7"/>
        <v>188</v>
      </c>
      <c r="J42" s="107">
        <f t="shared" si="7"/>
        <v>208</v>
      </c>
      <c r="K42" s="107">
        <f t="shared" si="7"/>
        <v>208</v>
      </c>
      <c r="L42" s="107">
        <f t="shared" si="7"/>
        <v>208</v>
      </c>
      <c r="M42" s="107">
        <f t="shared" si="7"/>
        <v>208</v>
      </c>
      <c r="N42" s="107">
        <f t="shared" si="7"/>
        <v>208</v>
      </c>
      <c r="O42" s="107">
        <f t="shared" si="7"/>
        <v>208</v>
      </c>
      <c r="P42" s="107">
        <f t="shared" si="7"/>
        <v>208</v>
      </c>
      <c r="Q42" s="107">
        <f t="shared" si="7"/>
        <v>208</v>
      </c>
      <c r="R42" s="107">
        <f t="shared" si="7"/>
        <v>208</v>
      </c>
      <c r="S42" s="107">
        <f t="shared" si="7"/>
        <v>208</v>
      </c>
      <c r="T42" s="107">
        <f t="shared" si="7"/>
        <v>208</v>
      </c>
      <c r="U42" s="107">
        <f t="shared" si="7"/>
        <v>208</v>
      </c>
      <c r="V42" s="107">
        <f t="shared" si="7"/>
        <v>199</v>
      </c>
      <c r="W42" s="107">
        <f t="shared" si="7"/>
        <v>199</v>
      </c>
      <c r="X42" s="107">
        <f t="shared" si="7"/>
        <v>199</v>
      </c>
      <c r="Y42" s="107">
        <f t="shared" si="7"/>
        <v>199</v>
      </c>
      <c r="Z42" s="107">
        <f t="shared" si="7"/>
        <v>214</v>
      </c>
      <c r="AA42" s="107">
        <f t="shared" si="7"/>
        <v>214</v>
      </c>
      <c r="AB42" s="107">
        <f t="shared" si="7"/>
        <v>214</v>
      </c>
      <c r="AC42" s="107">
        <f t="shared" si="7"/>
        <v>214</v>
      </c>
      <c r="AD42" s="107">
        <f t="shared" si="7"/>
        <v>144</v>
      </c>
      <c r="AE42" s="107">
        <f t="shared" si="7"/>
        <v>144.4</v>
      </c>
      <c r="AF42" s="107">
        <f t="shared" si="7"/>
        <v>144</v>
      </c>
      <c r="AG42" s="107">
        <f t="shared" si="7"/>
        <v>144</v>
      </c>
      <c r="AH42" s="107">
        <f t="shared" si="7"/>
        <v>231</v>
      </c>
      <c r="AI42" s="107">
        <f t="shared" si="7"/>
        <v>231</v>
      </c>
      <c r="AJ42" s="107">
        <f t="shared" si="7"/>
        <v>231</v>
      </c>
      <c r="AK42" s="107">
        <f t="shared" si="7"/>
        <v>231</v>
      </c>
      <c r="AL42" s="107">
        <f t="shared" si="7"/>
        <v>38</v>
      </c>
      <c r="AM42" s="107">
        <f t="shared" si="7"/>
        <v>38</v>
      </c>
      <c r="AN42" s="107">
        <f t="shared" si="7"/>
        <v>38</v>
      </c>
      <c r="AO42" s="107">
        <f t="shared" si="7"/>
        <v>38</v>
      </c>
      <c r="AP42" s="107">
        <f t="shared" si="7"/>
        <v>15</v>
      </c>
      <c r="AQ42" s="107">
        <f t="shared" si="7"/>
        <v>15</v>
      </c>
      <c r="AR42" s="107">
        <f t="shared" si="7"/>
        <v>15</v>
      </c>
      <c r="AS42" s="107">
        <f t="shared" si="7"/>
        <v>15</v>
      </c>
      <c r="AT42" s="107">
        <f t="shared" si="7"/>
        <v>38</v>
      </c>
      <c r="AU42" s="107">
        <f t="shared" si="7"/>
        <v>38</v>
      </c>
      <c r="AV42" s="107">
        <f t="shared" si="7"/>
        <v>38</v>
      </c>
      <c r="AW42" s="107">
        <f t="shared" si="7"/>
        <v>38</v>
      </c>
      <c r="AX42" s="107">
        <f t="shared" si="7"/>
        <v>15</v>
      </c>
      <c r="AY42" s="107">
        <f t="shared" si="7"/>
        <v>15</v>
      </c>
      <c r="AZ42" s="107">
        <f t="shared" si="7"/>
        <v>15</v>
      </c>
      <c r="BA42" s="107">
        <f t="shared" si="7"/>
        <v>15</v>
      </c>
      <c r="BB42" s="107">
        <f t="shared" si="7"/>
        <v>38</v>
      </c>
      <c r="BC42" s="107">
        <f t="shared" si="7"/>
        <v>38</v>
      </c>
      <c r="BD42" s="107">
        <f t="shared" si="7"/>
        <v>38</v>
      </c>
      <c r="BE42" s="107">
        <f t="shared" si="7"/>
        <v>38</v>
      </c>
      <c r="BF42" s="107">
        <f t="shared" si="7"/>
        <v>15</v>
      </c>
      <c r="BG42" s="107">
        <f t="shared" si="7"/>
        <v>15</v>
      </c>
      <c r="BH42" s="107">
        <f t="shared" si="7"/>
        <v>22.7</v>
      </c>
      <c r="BI42" s="107">
        <f t="shared" si="7"/>
        <v>57.6</v>
      </c>
      <c r="BJ42" s="107">
        <f t="shared" si="7"/>
        <v>15</v>
      </c>
      <c r="BK42" s="107">
        <f t="shared" si="7"/>
        <v>15</v>
      </c>
      <c r="BL42" s="107">
        <f t="shared" si="7"/>
        <v>15</v>
      </c>
      <c r="BM42" s="107">
        <f t="shared" si="7"/>
        <v>15</v>
      </c>
      <c r="BN42" s="107">
        <f t="shared" si="7"/>
        <v>118</v>
      </c>
      <c r="BO42" s="107">
        <f t="shared" ref="BO42:CW42" si="8">SUM(BO37:BO41)</f>
        <v>118</v>
      </c>
      <c r="BP42" s="107">
        <f t="shared" si="8"/>
        <v>118</v>
      </c>
      <c r="BQ42" s="107">
        <f t="shared" si="8"/>
        <v>118</v>
      </c>
      <c r="BR42" s="107">
        <f t="shared" si="8"/>
        <v>310</v>
      </c>
      <c r="BS42" s="107">
        <f t="shared" si="8"/>
        <v>310</v>
      </c>
      <c r="BT42" s="107">
        <f t="shared" si="8"/>
        <v>310</v>
      </c>
      <c r="BU42" s="107">
        <f t="shared" si="8"/>
        <v>310</v>
      </c>
      <c r="BV42" s="107">
        <f t="shared" si="8"/>
        <v>256</v>
      </c>
      <c r="BW42" s="107">
        <f t="shared" si="8"/>
        <v>256</v>
      </c>
      <c r="BX42" s="107">
        <f t="shared" si="8"/>
        <v>256</v>
      </c>
      <c r="BY42" s="107">
        <f t="shared" si="8"/>
        <v>256</v>
      </c>
      <c r="BZ42" s="107">
        <f t="shared" si="8"/>
        <v>128</v>
      </c>
      <c r="CA42" s="107">
        <f t="shared" si="8"/>
        <v>128</v>
      </c>
      <c r="CB42" s="107">
        <f t="shared" si="8"/>
        <v>128</v>
      </c>
      <c r="CC42" s="107">
        <f t="shared" si="8"/>
        <v>128</v>
      </c>
      <c r="CD42" s="107">
        <f t="shared" si="8"/>
        <v>111</v>
      </c>
      <c r="CE42" s="107">
        <f t="shared" si="8"/>
        <v>111</v>
      </c>
      <c r="CF42" s="107">
        <f t="shared" si="8"/>
        <v>111</v>
      </c>
      <c r="CG42" s="107">
        <f t="shared" si="8"/>
        <v>111</v>
      </c>
      <c r="CH42" s="107">
        <f t="shared" si="8"/>
        <v>111</v>
      </c>
      <c r="CI42" s="107">
        <f t="shared" si="8"/>
        <v>111</v>
      </c>
      <c r="CJ42" s="107">
        <f t="shared" si="8"/>
        <v>111</v>
      </c>
      <c r="CK42" s="107">
        <f t="shared" si="8"/>
        <v>111</v>
      </c>
      <c r="CL42" s="107">
        <f t="shared" si="8"/>
        <v>124</v>
      </c>
      <c r="CM42" s="107">
        <f t="shared" si="8"/>
        <v>124</v>
      </c>
      <c r="CN42" s="107">
        <f t="shared" si="8"/>
        <v>124</v>
      </c>
      <c r="CO42" s="107">
        <f t="shared" si="8"/>
        <v>124</v>
      </c>
      <c r="CP42" s="107">
        <f t="shared" si="8"/>
        <v>125</v>
      </c>
      <c r="CQ42" s="107">
        <f t="shared" si="8"/>
        <v>125</v>
      </c>
      <c r="CR42" s="107">
        <f t="shared" si="8"/>
        <v>125</v>
      </c>
      <c r="CS42" s="107">
        <f t="shared" si="8"/>
        <v>125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3228.6750000000002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>
        <v>0.4</v>
      </c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>
        <v>7.7</v>
      </c>
      <c r="BI47" s="120">
        <v>42.6</v>
      </c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12.675000000000001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0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0</v>
      </c>
      <c r="F51" s="107">
        <f t="shared" si="9"/>
        <v>0</v>
      </c>
      <c r="G51" s="107">
        <f t="shared" si="9"/>
        <v>0</v>
      </c>
      <c r="H51" s="107">
        <f t="shared" si="9"/>
        <v>0</v>
      </c>
      <c r="I51" s="107">
        <f t="shared" si="9"/>
        <v>0</v>
      </c>
      <c r="J51" s="107">
        <f t="shared" si="9"/>
        <v>0</v>
      </c>
      <c r="K51" s="107">
        <f t="shared" si="9"/>
        <v>0</v>
      </c>
      <c r="L51" s="107">
        <f t="shared" si="9"/>
        <v>0</v>
      </c>
      <c r="M51" s="107">
        <f t="shared" si="9"/>
        <v>0</v>
      </c>
      <c r="N51" s="107">
        <f t="shared" si="9"/>
        <v>0</v>
      </c>
      <c r="O51" s="107">
        <f t="shared" si="9"/>
        <v>0</v>
      </c>
      <c r="P51" s="107">
        <f t="shared" si="9"/>
        <v>0</v>
      </c>
      <c r="Q51" s="107">
        <f t="shared" si="9"/>
        <v>0</v>
      </c>
      <c r="R51" s="107">
        <f t="shared" si="9"/>
        <v>0</v>
      </c>
      <c r="S51" s="107">
        <f t="shared" si="9"/>
        <v>0</v>
      </c>
      <c r="T51" s="107">
        <f t="shared" si="9"/>
        <v>0</v>
      </c>
      <c r="U51" s="107">
        <f t="shared" si="9"/>
        <v>0</v>
      </c>
      <c r="V51" s="107">
        <f t="shared" si="9"/>
        <v>0</v>
      </c>
      <c r="W51" s="107">
        <f t="shared" si="9"/>
        <v>0</v>
      </c>
      <c r="X51" s="107">
        <f t="shared" si="9"/>
        <v>0</v>
      </c>
      <c r="Y51" s="107">
        <f t="shared" si="9"/>
        <v>0</v>
      </c>
      <c r="Z51" s="107">
        <f t="shared" si="9"/>
        <v>0</v>
      </c>
      <c r="AA51" s="107">
        <f t="shared" si="9"/>
        <v>0</v>
      </c>
      <c r="AB51" s="107">
        <f t="shared" si="9"/>
        <v>0</v>
      </c>
      <c r="AC51" s="107">
        <f t="shared" si="9"/>
        <v>0</v>
      </c>
      <c r="AD51" s="107">
        <f t="shared" si="9"/>
        <v>0</v>
      </c>
      <c r="AE51" s="107">
        <f t="shared" si="9"/>
        <v>0.4</v>
      </c>
      <c r="AF51" s="107">
        <f t="shared" si="9"/>
        <v>0</v>
      </c>
      <c r="AG51" s="107">
        <f t="shared" si="9"/>
        <v>0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0</v>
      </c>
      <c r="AY51" s="107">
        <f t="shared" si="9"/>
        <v>0</v>
      </c>
      <c r="AZ51" s="107">
        <f t="shared" si="9"/>
        <v>0</v>
      </c>
      <c r="BA51" s="107">
        <f t="shared" si="9"/>
        <v>0</v>
      </c>
      <c r="BB51" s="107">
        <f t="shared" si="9"/>
        <v>0</v>
      </c>
      <c r="BC51" s="107">
        <f t="shared" si="9"/>
        <v>0</v>
      </c>
      <c r="BD51" s="107">
        <f t="shared" si="9"/>
        <v>0</v>
      </c>
      <c r="BE51" s="107">
        <f t="shared" si="9"/>
        <v>0</v>
      </c>
      <c r="BF51" s="107">
        <f t="shared" si="9"/>
        <v>0</v>
      </c>
      <c r="BG51" s="107">
        <f t="shared" si="9"/>
        <v>0</v>
      </c>
      <c r="BH51" s="107">
        <f t="shared" si="9"/>
        <v>7.7</v>
      </c>
      <c r="BI51" s="107">
        <f t="shared" si="9"/>
        <v>42.6</v>
      </c>
      <c r="BJ51" s="107">
        <f t="shared" si="9"/>
        <v>0</v>
      </c>
      <c r="BK51" s="107">
        <f t="shared" si="9"/>
        <v>0</v>
      </c>
      <c r="BL51" s="107">
        <f t="shared" si="9"/>
        <v>0</v>
      </c>
      <c r="BM51" s="107">
        <f t="shared" si="9"/>
        <v>0</v>
      </c>
      <c r="BN51" s="107">
        <f t="shared" si="9"/>
        <v>0</v>
      </c>
      <c r="BO51" s="107">
        <f t="shared" ref="BO51:CW51" si="10">SUM(BO45:BO50)</f>
        <v>0</v>
      </c>
      <c r="BP51" s="107">
        <f t="shared" si="10"/>
        <v>0</v>
      </c>
      <c r="BQ51" s="107">
        <f t="shared" si="10"/>
        <v>0</v>
      </c>
      <c r="BR51" s="107">
        <f t="shared" si="10"/>
        <v>0</v>
      </c>
      <c r="BS51" s="107">
        <f t="shared" si="10"/>
        <v>0</v>
      </c>
      <c r="BT51" s="107">
        <f t="shared" si="10"/>
        <v>0</v>
      </c>
      <c r="BU51" s="107">
        <f t="shared" si="10"/>
        <v>0</v>
      </c>
      <c r="BV51" s="107">
        <f t="shared" si="10"/>
        <v>0</v>
      </c>
      <c r="BW51" s="107">
        <f t="shared" si="10"/>
        <v>0</v>
      </c>
      <c r="BX51" s="107">
        <f t="shared" si="10"/>
        <v>0</v>
      </c>
      <c r="BY51" s="107">
        <f t="shared" si="10"/>
        <v>0</v>
      </c>
      <c r="BZ51" s="107">
        <f t="shared" si="10"/>
        <v>0</v>
      </c>
      <c r="CA51" s="107">
        <f t="shared" si="10"/>
        <v>0</v>
      </c>
      <c r="CB51" s="107">
        <f t="shared" si="10"/>
        <v>0</v>
      </c>
      <c r="CC51" s="107">
        <f t="shared" si="10"/>
        <v>0</v>
      </c>
      <c r="CD51" s="107">
        <f t="shared" si="10"/>
        <v>0</v>
      </c>
      <c r="CE51" s="107">
        <f t="shared" si="10"/>
        <v>0</v>
      </c>
      <c r="CF51" s="107">
        <f t="shared" si="10"/>
        <v>0</v>
      </c>
      <c r="CG51" s="107">
        <f t="shared" si="10"/>
        <v>0</v>
      </c>
      <c r="CH51" s="107">
        <f t="shared" si="10"/>
        <v>0</v>
      </c>
      <c r="CI51" s="107">
        <f t="shared" si="10"/>
        <v>0</v>
      </c>
      <c r="CJ51" s="107">
        <f t="shared" si="10"/>
        <v>0</v>
      </c>
      <c r="CK51" s="107">
        <f t="shared" si="10"/>
        <v>0</v>
      </c>
      <c r="CL51" s="107">
        <f t="shared" si="10"/>
        <v>0</v>
      </c>
      <c r="CM51" s="107">
        <f t="shared" si="10"/>
        <v>0</v>
      </c>
      <c r="CN51" s="107">
        <f t="shared" si="10"/>
        <v>0</v>
      </c>
      <c r="CO51" s="107">
        <f t="shared" si="10"/>
        <v>0</v>
      </c>
      <c r="CP51" s="107">
        <f t="shared" si="10"/>
        <v>0</v>
      </c>
      <c r="CQ51" s="107">
        <f t="shared" si="10"/>
        <v>0</v>
      </c>
      <c r="CR51" s="107">
        <f t="shared" si="10"/>
        <v>0</v>
      </c>
      <c r="CS51" s="107">
        <f t="shared" si="10"/>
        <v>0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12.675000000000001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6681.3209999999999</v>
      </c>
      <c r="C54" s="107">
        <f t="shared" ref="C54:BN54" si="13">C18+C28+C42</f>
        <v>6641.4690000000001</v>
      </c>
      <c r="D54" s="107">
        <f t="shared" si="13"/>
        <v>6589.2259999999997</v>
      </c>
      <c r="E54" s="107">
        <f t="shared" si="13"/>
        <v>6467.4390000000003</v>
      </c>
      <c r="F54" s="107">
        <f t="shared" si="13"/>
        <v>6537.4449999999997</v>
      </c>
      <c r="G54" s="107">
        <f t="shared" si="13"/>
        <v>6514.7000000000007</v>
      </c>
      <c r="H54" s="107">
        <f t="shared" si="13"/>
        <v>6086.2950000000001</v>
      </c>
      <c r="I54" s="107">
        <f t="shared" si="13"/>
        <v>5999.84</v>
      </c>
      <c r="J54" s="107">
        <f t="shared" si="13"/>
        <v>5897.192</v>
      </c>
      <c r="K54" s="107">
        <f t="shared" si="13"/>
        <v>5845.6720000000005</v>
      </c>
      <c r="L54" s="107">
        <f t="shared" si="13"/>
        <v>5833.5</v>
      </c>
      <c r="M54" s="107">
        <f t="shared" si="13"/>
        <v>5752.8950000000004</v>
      </c>
      <c r="N54" s="107">
        <f t="shared" si="13"/>
        <v>5709.1769999999997</v>
      </c>
      <c r="O54" s="107">
        <f t="shared" si="13"/>
        <v>5681.17</v>
      </c>
      <c r="P54" s="107">
        <f t="shared" si="13"/>
        <v>5557.2340000000004</v>
      </c>
      <c r="Q54" s="107">
        <f t="shared" si="13"/>
        <v>5424.33</v>
      </c>
      <c r="R54" s="107">
        <f t="shared" si="13"/>
        <v>5827.8600000000006</v>
      </c>
      <c r="S54" s="107">
        <f t="shared" si="13"/>
        <v>5860.8090000000002</v>
      </c>
      <c r="T54" s="107">
        <f t="shared" si="13"/>
        <v>5936.1869999999999</v>
      </c>
      <c r="U54" s="107">
        <f t="shared" si="13"/>
        <v>5984.6170000000002</v>
      </c>
      <c r="V54" s="107">
        <f t="shared" si="13"/>
        <v>5697.7749999999996</v>
      </c>
      <c r="W54" s="107">
        <f t="shared" si="13"/>
        <v>5594.0030000000006</v>
      </c>
      <c r="X54" s="107">
        <f t="shared" si="13"/>
        <v>5550.4960000000001</v>
      </c>
      <c r="Y54" s="107">
        <f t="shared" si="13"/>
        <v>5276.8450000000003</v>
      </c>
      <c r="Z54" s="107">
        <f t="shared" si="13"/>
        <v>5841.4320000000007</v>
      </c>
      <c r="AA54" s="107">
        <f t="shared" si="13"/>
        <v>5738.8539999999994</v>
      </c>
      <c r="AB54" s="107">
        <f t="shared" si="13"/>
        <v>5739.6149999999998</v>
      </c>
      <c r="AC54" s="107">
        <f t="shared" si="13"/>
        <v>5797.6480000000001</v>
      </c>
      <c r="AD54" s="107">
        <f t="shared" si="13"/>
        <v>5919.6970000000001</v>
      </c>
      <c r="AE54" s="107">
        <f t="shared" si="13"/>
        <v>5651.1009999999997</v>
      </c>
      <c r="AF54" s="107">
        <f t="shared" si="13"/>
        <v>5977.1350000000002</v>
      </c>
      <c r="AG54" s="107">
        <f t="shared" si="13"/>
        <v>6211.2339999999995</v>
      </c>
      <c r="AH54" s="107">
        <f t="shared" si="13"/>
        <v>6266.6459999999997</v>
      </c>
      <c r="AI54" s="107">
        <f t="shared" si="13"/>
        <v>6501.3649999999998</v>
      </c>
      <c r="AJ54" s="107">
        <f t="shared" si="13"/>
        <v>6787.0969999999998</v>
      </c>
      <c r="AK54" s="107">
        <f t="shared" si="13"/>
        <v>7050.4850000000006</v>
      </c>
      <c r="AL54" s="107">
        <f t="shared" si="13"/>
        <v>6989.701</v>
      </c>
      <c r="AM54" s="107">
        <f t="shared" si="13"/>
        <v>7212.009</v>
      </c>
      <c r="AN54" s="107">
        <f t="shared" si="13"/>
        <v>7281.2020000000002</v>
      </c>
      <c r="AO54" s="107">
        <f t="shared" si="13"/>
        <v>7236.2579999999998</v>
      </c>
      <c r="AP54" s="107">
        <f t="shared" si="13"/>
        <v>7152.9120000000003</v>
      </c>
      <c r="AQ54" s="107">
        <f t="shared" si="13"/>
        <v>7202.4639999999999</v>
      </c>
      <c r="AR54" s="107">
        <f t="shared" si="13"/>
        <v>7241.0010000000002</v>
      </c>
      <c r="AS54" s="107">
        <f t="shared" si="13"/>
        <v>7189.6440000000002</v>
      </c>
      <c r="AT54" s="107">
        <f t="shared" si="13"/>
        <v>6774.8969999999999</v>
      </c>
      <c r="AU54" s="107">
        <f t="shared" si="13"/>
        <v>6779.8099999999995</v>
      </c>
      <c r="AV54" s="107">
        <f t="shared" si="13"/>
        <v>6761.2380000000003</v>
      </c>
      <c r="AW54" s="107">
        <f t="shared" si="13"/>
        <v>6718.9970000000003</v>
      </c>
      <c r="AX54" s="107">
        <f t="shared" si="13"/>
        <v>6668.9319999999998</v>
      </c>
      <c r="AY54" s="107">
        <f t="shared" si="13"/>
        <v>6608.2469999999994</v>
      </c>
      <c r="AZ54" s="107">
        <f t="shared" si="13"/>
        <v>6550.0509999999995</v>
      </c>
      <c r="BA54" s="107">
        <f t="shared" si="13"/>
        <v>6472.9759999999997</v>
      </c>
      <c r="BB54" s="107">
        <f t="shared" si="13"/>
        <v>6345.6279999999997</v>
      </c>
      <c r="BC54" s="107">
        <f t="shared" si="13"/>
        <v>6289.2069999999994</v>
      </c>
      <c r="BD54" s="107">
        <f t="shared" si="13"/>
        <v>6209.6799999999994</v>
      </c>
      <c r="BE54" s="107">
        <f t="shared" si="13"/>
        <v>6108.9659999999994</v>
      </c>
      <c r="BF54" s="107">
        <f t="shared" si="13"/>
        <v>6012.8039999999992</v>
      </c>
      <c r="BG54" s="107">
        <f t="shared" si="13"/>
        <v>5904.7119999999995</v>
      </c>
      <c r="BH54" s="107">
        <f t="shared" si="13"/>
        <v>5818.9289999999992</v>
      </c>
      <c r="BI54" s="107">
        <f t="shared" si="13"/>
        <v>5791.8529999999992</v>
      </c>
      <c r="BJ54" s="107">
        <f t="shared" si="13"/>
        <v>5937.06</v>
      </c>
      <c r="BK54" s="107">
        <f t="shared" si="13"/>
        <v>5951.985999999999</v>
      </c>
      <c r="BL54" s="107">
        <f t="shared" si="13"/>
        <v>6068.1629999999996</v>
      </c>
      <c r="BM54" s="107">
        <f t="shared" si="13"/>
        <v>6088.3890000000001</v>
      </c>
      <c r="BN54" s="107">
        <f t="shared" si="13"/>
        <v>6476.5169999999998</v>
      </c>
      <c r="BO54" s="107">
        <f t="shared" ref="BO54:CX54" si="14">BO18+BO28+BO42</f>
        <v>6390.478000000001</v>
      </c>
      <c r="BP54" s="107">
        <f t="shared" si="14"/>
        <v>6318.5420000000013</v>
      </c>
      <c r="BQ54" s="107">
        <f t="shared" si="14"/>
        <v>6246.3250000000007</v>
      </c>
      <c r="BR54" s="107">
        <f t="shared" si="14"/>
        <v>6407.7619999999997</v>
      </c>
      <c r="BS54" s="107">
        <f t="shared" si="14"/>
        <v>6244.7749999999996</v>
      </c>
      <c r="BT54" s="107">
        <f t="shared" si="14"/>
        <v>6186.6659999999993</v>
      </c>
      <c r="BU54" s="107">
        <f t="shared" si="14"/>
        <v>6306.6859999999997</v>
      </c>
      <c r="BV54" s="107">
        <f t="shared" si="14"/>
        <v>6366.1379999999999</v>
      </c>
      <c r="BW54" s="107">
        <f t="shared" si="14"/>
        <v>6502.5689999999995</v>
      </c>
      <c r="BX54" s="107">
        <f t="shared" si="14"/>
        <v>6525.7609999999995</v>
      </c>
      <c r="BY54" s="107">
        <f t="shared" si="14"/>
        <v>6741.7290000000003</v>
      </c>
      <c r="BZ54" s="107">
        <f t="shared" si="14"/>
        <v>6559.4440000000004</v>
      </c>
      <c r="CA54" s="107">
        <f t="shared" si="14"/>
        <v>6495.8850000000002</v>
      </c>
      <c r="CB54" s="107">
        <f t="shared" si="14"/>
        <v>6569.3940000000002</v>
      </c>
      <c r="CC54" s="107">
        <f t="shared" si="14"/>
        <v>6701.78</v>
      </c>
      <c r="CD54" s="107">
        <f t="shared" si="14"/>
        <v>7000.5560000000005</v>
      </c>
      <c r="CE54" s="107">
        <f t="shared" si="14"/>
        <v>7009.7910000000011</v>
      </c>
      <c r="CF54" s="107">
        <f t="shared" si="14"/>
        <v>6930.9620000000004</v>
      </c>
      <c r="CG54" s="107">
        <f t="shared" si="14"/>
        <v>6794.4489999999996</v>
      </c>
      <c r="CH54" s="107">
        <f t="shared" si="14"/>
        <v>6690.8389999999999</v>
      </c>
      <c r="CI54" s="107">
        <f t="shared" si="14"/>
        <v>6624.1969999999992</v>
      </c>
      <c r="CJ54" s="107">
        <f t="shared" si="14"/>
        <v>6618.6749999999993</v>
      </c>
      <c r="CK54" s="107">
        <f t="shared" si="14"/>
        <v>6463.1490000000003</v>
      </c>
      <c r="CL54" s="107">
        <f t="shared" si="14"/>
        <v>6289.6919999999991</v>
      </c>
      <c r="CM54" s="107">
        <f t="shared" si="14"/>
        <v>6256.3119999999999</v>
      </c>
      <c r="CN54" s="107">
        <f t="shared" si="14"/>
        <v>6460.6749999999993</v>
      </c>
      <c r="CO54" s="107">
        <f t="shared" si="14"/>
        <v>6405.9529999999995</v>
      </c>
      <c r="CP54" s="107">
        <f t="shared" si="14"/>
        <v>6164.1479999999992</v>
      </c>
      <c r="CQ54" s="107">
        <f t="shared" si="14"/>
        <v>6145.8140000000003</v>
      </c>
      <c r="CR54" s="107">
        <f t="shared" si="14"/>
        <v>6129.8389999999999</v>
      </c>
      <c r="CS54" s="107">
        <f t="shared" si="14"/>
        <v>5884.0650000000005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151676.77224999992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46158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6681.3209999999999</v>
      </c>
      <c r="C5" s="25">
        <v>6641.4690000000001</v>
      </c>
      <c r="D5" s="25">
        <v>6589.2259999999997</v>
      </c>
      <c r="E5" s="25">
        <v>6467.4229999999998</v>
      </c>
      <c r="F5" s="25">
        <v>6537.4709999999995</v>
      </c>
      <c r="G5" s="25">
        <v>6514.692</v>
      </c>
      <c r="H5" s="25">
        <v>6086.3370000000004</v>
      </c>
      <c r="I5" s="25">
        <v>5999.8890000000001</v>
      </c>
      <c r="J5" s="25">
        <v>5897.2030000000004</v>
      </c>
      <c r="K5" s="25">
        <v>5845.6409999999996</v>
      </c>
      <c r="L5" s="25">
        <v>5833.5110000000004</v>
      </c>
      <c r="M5" s="25">
        <v>5752.8729999999996</v>
      </c>
      <c r="N5" s="25">
        <v>5709.1959999999999</v>
      </c>
      <c r="O5" s="25">
        <v>5681.1350000000002</v>
      </c>
      <c r="P5" s="25">
        <v>5557.2179999999998</v>
      </c>
      <c r="Q5" s="25">
        <v>5424.3249999999998</v>
      </c>
      <c r="R5" s="25">
        <v>5827.8530000000001</v>
      </c>
      <c r="S5" s="25">
        <v>5860.7870000000003</v>
      </c>
      <c r="T5" s="25">
        <v>5936.1819999999998</v>
      </c>
      <c r="U5" s="25">
        <v>5984.652</v>
      </c>
      <c r="V5" s="25">
        <v>5697.817</v>
      </c>
      <c r="W5" s="25">
        <v>5593.9780000000001</v>
      </c>
      <c r="X5" s="25">
        <v>5550.5460000000003</v>
      </c>
      <c r="Y5" s="25">
        <v>5276.884</v>
      </c>
      <c r="Z5" s="25">
        <v>5841.3819999999996</v>
      </c>
      <c r="AA5" s="25">
        <v>5738.8890000000001</v>
      </c>
      <c r="AB5" s="25">
        <v>5739.6329999999998</v>
      </c>
      <c r="AC5" s="25">
        <v>5797.616</v>
      </c>
      <c r="AD5" s="25">
        <v>5919.7169999999996</v>
      </c>
      <c r="AE5" s="25">
        <v>5651.0829999999996</v>
      </c>
      <c r="AF5" s="25">
        <v>5977.0950000000003</v>
      </c>
      <c r="AG5" s="25">
        <v>6211.2219999999998</v>
      </c>
      <c r="AH5" s="25">
        <v>6266.6149999999998</v>
      </c>
      <c r="AI5" s="25">
        <v>6501.3940000000002</v>
      </c>
      <c r="AJ5" s="25">
        <v>6787.067</v>
      </c>
      <c r="AK5" s="25">
        <v>7050.4849999999997</v>
      </c>
      <c r="AL5" s="25">
        <v>6989.7139999999999</v>
      </c>
      <c r="AM5" s="25">
        <v>7212.009</v>
      </c>
      <c r="AN5" s="25">
        <v>7281.2020000000002</v>
      </c>
      <c r="AO5" s="25">
        <v>7236.2579999999998</v>
      </c>
      <c r="AP5" s="25">
        <v>7152.9120000000003</v>
      </c>
      <c r="AQ5" s="25">
        <v>7202.4459999999999</v>
      </c>
      <c r="AR5" s="25">
        <v>7240.9709999999995</v>
      </c>
      <c r="AS5" s="25">
        <v>7189.6859999999997</v>
      </c>
      <c r="AT5" s="25">
        <v>6774.9160000000002</v>
      </c>
      <c r="AU5" s="25">
        <v>6779.8419999999996</v>
      </c>
      <c r="AV5" s="25">
        <v>6761.2030000000004</v>
      </c>
      <c r="AW5" s="25">
        <v>6719.0169999999998</v>
      </c>
      <c r="AX5" s="25">
        <v>6668.9759999999997</v>
      </c>
      <c r="AY5" s="25">
        <v>6608.2110000000002</v>
      </c>
      <c r="AZ5" s="25">
        <v>6550.0420000000004</v>
      </c>
      <c r="BA5" s="25">
        <v>6472.9449999999997</v>
      </c>
      <c r="BB5" s="25">
        <v>6345.66</v>
      </c>
      <c r="BC5" s="25">
        <v>6289.22</v>
      </c>
      <c r="BD5" s="25">
        <v>6209.7049999999999</v>
      </c>
      <c r="BE5" s="25">
        <v>6108.9480000000003</v>
      </c>
      <c r="BF5" s="25">
        <v>6012.7849999999999</v>
      </c>
      <c r="BG5" s="25">
        <v>5904.7039999999997</v>
      </c>
      <c r="BH5" s="25">
        <v>5818.9189999999999</v>
      </c>
      <c r="BI5" s="25">
        <v>5791.8059999999996</v>
      </c>
      <c r="BJ5" s="25">
        <v>5937.0249999999996</v>
      </c>
      <c r="BK5" s="25">
        <v>5952.0159999999996</v>
      </c>
      <c r="BL5" s="25">
        <v>6068.1639999999998</v>
      </c>
      <c r="BM5" s="25">
        <v>6088.3440000000001</v>
      </c>
      <c r="BN5" s="25">
        <v>6476.5029999999997</v>
      </c>
      <c r="BO5" s="25">
        <v>6390.451</v>
      </c>
      <c r="BP5" s="25">
        <v>6318.5050000000001</v>
      </c>
      <c r="BQ5" s="25">
        <v>6246.3639999999996</v>
      </c>
      <c r="BR5" s="25">
        <v>6407.8029999999999</v>
      </c>
      <c r="BS5" s="25">
        <v>6244.7709999999997</v>
      </c>
      <c r="BT5" s="25">
        <v>6186.7020000000002</v>
      </c>
      <c r="BU5" s="25">
        <v>6306.6610000000001</v>
      </c>
      <c r="BV5" s="25">
        <v>6366.1279999999997</v>
      </c>
      <c r="BW5" s="25">
        <v>6502.6080000000002</v>
      </c>
      <c r="BX5" s="25">
        <v>6525.7460000000001</v>
      </c>
      <c r="BY5" s="25">
        <v>6741.6970000000001</v>
      </c>
      <c r="BZ5" s="25">
        <v>6559.4880000000003</v>
      </c>
      <c r="CA5" s="25">
        <v>6495.9</v>
      </c>
      <c r="CB5" s="25">
        <v>6569.3670000000002</v>
      </c>
      <c r="CC5" s="25">
        <v>6701.82</v>
      </c>
      <c r="CD5" s="25">
        <v>7000.5249999999996</v>
      </c>
      <c r="CE5" s="25">
        <v>7009.7610000000004</v>
      </c>
      <c r="CF5" s="25">
        <v>6930.9319999999998</v>
      </c>
      <c r="CG5" s="25">
        <v>6794.4189999999999</v>
      </c>
      <c r="CH5" s="25">
        <v>6690.79</v>
      </c>
      <c r="CI5" s="25">
        <v>6624.1480000000001</v>
      </c>
      <c r="CJ5" s="25">
        <v>6618.6260000000002</v>
      </c>
      <c r="CK5" s="25">
        <v>6463.1</v>
      </c>
      <c r="CL5" s="25">
        <v>6289.692</v>
      </c>
      <c r="CM5" s="25">
        <v>6256.3119999999999</v>
      </c>
      <c r="CN5" s="25">
        <v>6460.6750000000002</v>
      </c>
      <c r="CO5" s="25">
        <v>6405.9549999999999</v>
      </c>
      <c r="CP5" s="25">
        <v>6164.174</v>
      </c>
      <c r="CQ5" s="25">
        <v>6145.8509999999997</v>
      </c>
      <c r="CR5" s="25">
        <v>6129.8180000000002</v>
      </c>
      <c r="CS5" s="25">
        <v>5884.0780000000004</v>
      </c>
      <c r="CT5" s="26"/>
      <c r="CU5" s="26"/>
      <c r="CV5" s="26"/>
      <c r="CW5" s="27"/>
      <c r="CX5" s="28">
        <f t="array" ref="CX5">SUMPRODUCT(B5:CW5*0.25)</f>
        <v>151676.71075000009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126.81</v>
      </c>
      <c r="C8" s="37">
        <v>126.12</v>
      </c>
      <c r="D8" s="37">
        <v>128.16999999999999</v>
      </c>
      <c r="E8" s="37">
        <v>128.25</v>
      </c>
      <c r="F8" s="37">
        <v>130.33000000000001</v>
      </c>
      <c r="G8" s="37">
        <v>128.04</v>
      </c>
      <c r="H8" s="37">
        <v>123.2</v>
      </c>
      <c r="I8" s="37">
        <v>122.4</v>
      </c>
      <c r="J8" s="37">
        <v>123.31</v>
      </c>
      <c r="K8" s="37">
        <v>123.86</v>
      </c>
      <c r="L8" s="37">
        <v>127.26</v>
      </c>
      <c r="M8" s="37">
        <v>128.72</v>
      </c>
      <c r="N8" s="37">
        <v>124.08</v>
      </c>
      <c r="O8" s="37">
        <v>122.21</v>
      </c>
      <c r="P8" s="37">
        <v>120.21</v>
      </c>
      <c r="Q8" s="37">
        <v>119.8</v>
      </c>
      <c r="R8" s="37">
        <v>129.12</v>
      </c>
      <c r="S8" s="37">
        <v>126.53</v>
      </c>
      <c r="T8" s="37">
        <v>124.42</v>
      </c>
      <c r="U8" s="37">
        <v>123.93</v>
      </c>
      <c r="V8" s="37">
        <v>119.9</v>
      </c>
      <c r="W8" s="37">
        <v>114.78</v>
      </c>
      <c r="X8" s="37">
        <v>110.91</v>
      </c>
      <c r="Y8" s="37">
        <v>109.29</v>
      </c>
      <c r="Z8" s="37">
        <v>114.71</v>
      </c>
      <c r="AA8" s="37">
        <v>110.21</v>
      </c>
      <c r="AB8" s="37">
        <v>108.7</v>
      </c>
      <c r="AC8" s="37">
        <v>103.94</v>
      </c>
      <c r="AD8" s="37">
        <v>111.69</v>
      </c>
      <c r="AE8" s="37">
        <v>107.23</v>
      </c>
      <c r="AF8" s="37">
        <v>102.41</v>
      </c>
      <c r="AG8" s="37">
        <v>94.97</v>
      </c>
      <c r="AH8" s="37">
        <v>104.42</v>
      </c>
      <c r="AI8" s="37">
        <v>99.22</v>
      </c>
      <c r="AJ8" s="37">
        <v>80</v>
      </c>
      <c r="AK8" s="37">
        <v>5</v>
      </c>
      <c r="AL8" s="37">
        <v>18.059999999999999</v>
      </c>
      <c r="AM8" s="37">
        <v>11.78</v>
      </c>
      <c r="AN8" s="37">
        <v>0.02</v>
      </c>
      <c r="AO8" s="37">
        <v>0.02</v>
      </c>
      <c r="AP8" s="37">
        <v>11.26</v>
      </c>
      <c r="AQ8" s="37">
        <v>7.66</v>
      </c>
      <c r="AR8" s="37">
        <v>4.99</v>
      </c>
      <c r="AS8" s="37">
        <v>4.3899999999999997</v>
      </c>
      <c r="AT8" s="37">
        <v>11.01</v>
      </c>
      <c r="AU8" s="37">
        <v>11</v>
      </c>
      <c r="AV8" s="37">
        <v>10.23</v>
      </c>
      <c r="AW8" s="37">
        <v>12.26</v>
      </c>
      <c r="AX8" s="37">
        <v>8.43</v>
      </c>
      <c r="AY8" s="37">
        <v>8.44</v>
      </c>
      <c r="AZ8" s="37">
        <v>6.08</v>
      </c>
      <c r="BA8" s="37">
        <v>5.1100000000000003</v>
      </c>
      <c r="BB8" s="37">
        <v>8</v>
      </c>
      <c r="BC8" s="37">
        <v>7.67</v>
      </c>
      <c r="BD8" s="37">
        <v>7.42</v>
      </c>
      <c r="BE8" s="37">
        <v>6.47</v>
      </c>
      <c r="BF8" s="37">
        <v>6.64</v>
      </c>
      <c r="BG8" s="37">
        <v>6.43</v>
      </c>
      <c r="BH8" s="37">
        <v>6.34</v>
      </c>
      <c r="BI8" s="37">
        <v>5.2</v>
      </c>
      <c r="BJ8" s="37">
        <v>8.43</v>
      </c>
      <c r="BK8" s="37">
        <v>6.05</v>
      </c>
      <c r="BL8" s="37">
        <v>5.1100000000000003</v>
      </c>
      <c r="BM8" s="37">
        <v>8.1199999999999992</v>
      </c>
      <c r="BN8" s="37">
        <v>3.22</v>
      </c>
      <c r="BO8" s="37">
        <v>5.09</v>
      </c>
      <c r="BP8" s="37">
        <v>9.84</v>
      </c>
      <c r="BQ8" s="37">
        <v>65.84</v>
      </c>
      <c r="BR8" s="37">
        <v>6.88</v>
      </c>
      <c r="BS8" s="37">
        <v>47.69</v>
      </c>
      <c r="BT8" s="37">
        <v>93.61</v>
      </c>
      <c r="BU8" s="37">
        <v>113.19</v>
      </c>
      <c r="BV8" s="37">
        <v>83.75</v>
      </c>
      <c r="BW8" s="37">
        <v>116.95</v>
      </c>
      <c r="BX8" s="37">
        <v>117.13</v>
      </c>
      <c r="BY8" s="37">
        <v>120.07</v>
      </c>
      <c r="BZ8" s="37">
        <v>109.9</v>
      </c>
      <c r="CA8" s="37">
        <v>100</v>
      </c>
      <c r="CB8" s="37">
        <v>104.67</v>
      </c>
      <c r="CC8" s="37">
        <v>120</v>
      </c>
      <c r="CD8" s="37">
        <v>129.19</v>
      </c>
      <c r="CE8" s="37">
        <v>122.14</v>
      </c>
      <c r="CF8" s="37">
        <v>120</v>
      </c>
      <c r="CG8" s="37">
        <v>117.42</v>
      </c>
      <c r="CH8" s="37">
        <v>119.1</v>
      </c>
      <c r="CI8" s="37">
        <v>120.17</v>
      </c>
      <c r="CJ8" s="37">
        <v>123.61</v>
      </c>
      <c r="CK8" s="37">
        <v>121.36</v>
      </c>
      <c r="CL8" s="37">
        <v>111.93</v>
      </c>
      <c r="CM8" s="37">
        <v>120.45</v>
      </c>
      <c r="CN8" s="37">
        <v>132.12</v>
      </c>
      <c r="CO8" s="37">
        <v>131.49</v>
      </c>
      <c r="CP8" s="37">
        <v>136.88999999999999</v>
      </c>
      <c r="CQ8" s="37">
        <v>131.41</v>
      </c>
      <c r="CR8" s="37">
        <v>129.88999999999999</v>
      </c>
      <c r="CS8" s="37">
        <v>121.23</v>
      </c>
      <c r="CT8" s="38"/>
      <c r="CU8" s="38"/>
      <c r="CV8" s="38"/>
      <c r="CW8" s="39"/>
      <c r="CX8" s="40">
        <f>IF(SUM(B8:CW8)&lt;&gt;0,AVERAGEIF(B8:CW8,"&lt;&gt;"""),"")</f>
        <v>78.364583333333329</v>
      </c>
    </row>
    <row r="9" spans="1:102" ht="24.95" customHeight="1" thickBot="1" x14ac:dyDescent="0.25">
      <c r="A9" s="41" t="s">
        <v>6</v>
      </c>
      <c r="B9" s="42">
        <v>127.33750000000001</v>
      </c>
      <c r="C9" s="43">
        <v>127.33750000000001</v>
      </c>
      <c r="D9" s="43">
        <v>127.33750000000001</v>
      </c>
      <c r="E9" s="43">
        <v>127.33750000000001</v>
      </c>
      <c r="F9" s="43">
        <v>125.99250000000001</v>
      </c>
      <c r="G9" s="43">
        <v>125.99250000000001</v>
      </c>
      <c r="H9" s="43">
        <v>125.99250000000001</v>
      </c>
      <c r="I9" s="43">
        <v>125.99250000000001</v>
      </c>
      <c r="J9" s="43">
        <v>125.78749999999999</v>
      </c>
      <c r="K9" s="43">
        <v>125.78749999999999</v>
      </c>
      <c r="L9" s="43">
        <v>125.78749999999999</v>
      </c>
      <c r="M9" s="43">
        <v>125.78749999999999</v>
      </c>
      <c r="N9" s="43">
        <v>121.575</v>
      </c>
      <c r="O9" s="43">
        <v>121.575</v>
      </c>
      <c r="P9" s="43">
        <v>121.575</v>
      </c>
      <c r="Q9" s="43">
        <v>121.575</v>
      </c>
      <c r="R9" s="43">
        <v>126</v>
      </c>
      <c r="S9" s="43">
        <v>126</v>
      </c>
      <c r="T9" s="43">
        <v>126</v>
      </c>
      <c r="U9" s="43">
        <v>126</v>
      </c>
      <c r="V9" s="43">
        <v>113.72</v>
      </c>
      <c r="W9" s="43">
        <v>113.72</v>
      </c>
      <c r="X9" s="43">
        <v>113.72</v>
      </c>
      <c r="Y9" s="43">
        <v>113.72</v>
      </c>
      <c r="Z9" s="43">
        <v>109.39</v>
      </c>
      <c r="AA9" s="43">
        <v>109.39</v>
      </c>
      <c r="AB9" s="43">
        <v>109.39</v>
      </c>
      <c r="AC9" s="43">
        <v>109.39</v>
      </c>
      <c r="AD9" s="43">
        <v>104.075</v>
      </c>
      <c r="AE9" s="43">
        <v>104.075</v>
      </c>
      <c r="AF9" s="43">
        <v>104.075</v>
      </c>
      <c r="AG9" s="43">
        <v>104.075</v>
      </c>
      <c r="AH9" s="43">
        <v>72.16</v>
      </c>
      <c r="AI9" s="43">
        <v>72.16</v>
      </c>
      <c r="AJ9" s="43">
        <v>72.16</v>
      </c>
      <c r="AK9" s="43">
        <v>72.16</v>
      </c>
      <c r="AL9" s="43">
        <v>7.47</v>
      </c>
      <c r="AM9" s="43">
        <v>7.47</v>
      </c>
      <c r="AN9" s="43">
        <v>7.47</v>
      </c>
      <c r="AO9" s="43">
        <v>7.47</v>
      </c>
      <c r="AP9" s="43">
        <v>7.0750000000000002</v>
      </c>
      <c r="AQ9" s="43">
        <v>7.0750000000000002</v>
      </c>
      <c r="AR9" s="43">
        <v>7.0750000000000002</v>
      </c>
      <c r="AS9" s="43">
        <v>7.0750000000000002</v>
      </c>
      <c r="AT9" s="43">
        <v>11.125</v>
      </c>
      <c r="AU9" s="43">
        <v>11.125</v>
      </c>
      <c r="AV9" s="43">
        <v>11.125</v>
      </c>
      <c r="AW9" s="43">
        <v>11.125</v>
      </c>
      <c r="AX9" s="43">
        <v>7.0149999999999997</v>
      </c>
      <c r="AY9" s="43">
        <v>7.0149999999999997</v>
      </c>
      <c r="AZ9" s="43">
        <v>7.0149999999999997</v>
      </c>
      <c r="BA9" s="43">
        <v>7.0149999999999997</v>
      </c>
      <c r="BB9" s="43">
        <v>7.39</v>
      </c>
      <c r="BC9" s="43">
        <v>7.39</v>
      </c>
      <c r="BD9" s="43">
        <v>7.39</v>
      </c>
      <c r="BE9" s="43">
        <v>7.39</v>
      </c>
      <c r="BF9" s="43">
        <v>6.1524999999999999</v>
      </c>
      <c r="BG9" s="43">
        <v>6.1524999999999999</v>
      </c>
      <c r="BH9" s="43">
        <v>6.1524999999999999</v>
      </c>
      <c r="BI9" s="43">
        <v>6.1524999999999999</v>
      </c>
      <c r="BJ9" s="43">
        <v>6.9275000000000002</v>
      </c>
      <c r="BK9" s="43">
        <v>6.9275000000000002</v>
      </c>
      <c r="BL9" s="43">
        <v>6.9275000000000002</v>
      </c>
      <c r="BM9" s="43">
        <v>6.9275000000000002</v>
      </c>
      <c r="BN9" s="43">
        <v>20.997499999999999</v>
      </c>
      <c r="BO9" s="43">
        <v>20.997499999999999</v>
      </c>
      <c r="BP9" s="43">
        <v>20.997499999999999</v>
      </c>
      <c r="BQ9" s="43">
        <v>20.997499999999999</v>
      </c>
      <c r="BR9" s="43">
        <v>65.342500000000001</v>
      </c>
      <c r="BS9" s="43">
        <v>65.342500000000001</v>
      </c>
      <c r="BT9" s="43">
        <v>65.342500000000001</v>
      </c>
      <c r="BU9" s="43">
        <v>65.342500000000001</v>
      </c>
      <c r="BV9" s="43">
        <v>109.47499999999999</v>
      </c>
      <c r="BW9" s="43">
        <v>109.47499999999999</v>
      </c>
      <c r="BX9" s="43">
        <v>109.47499999999999</v>
      </c>
      <c r="BY9" s="43">
        <v>109.47499999999999</v>
      </c>
      <c r="BZ9" s="43">
        <v>108.6425</v>
      </c>
      <c r="CA9" s="43">
        <v>108.6425</v>
      </c>
      <c r="CB9" s="43">
        <v>108.6425</v>
      </c>
      <c r="CC9" s="43">
        <v>108.6425</v>
      </c>
      <c r="CD9" s="43">
        <v>122.1875</v>
      </c>
      <c r="CE9" s="43">
        <v>122.1875</v>
      </c>
      <c r="CF9" s="43">
        <v>122.1875</v>
      </c>
      <c r="CG9" s="43">
        <v>122.1875</v>
      </c>
      <c r="CH9" s="43">
        <v>121.06</v>
      </c>
      <c r="CI9" s="43">
        <v>121.06</v>
      </c>
      <c r="CJ9" s="43">
        <v>121.06</v>
      </c>
      <c r="CK9" s="43">
        <v>121.06</v>
      </c>
      <c r="CL9" s="43">
        <v>123.9975</v>
      </c>
      <c r="CM9" s="43">
        <v>123.9975</v>
      </c>
      <c r="CN9" s="43">
        <v>123.9975</v>
      </c>
      <c r="CO9" s="43">
        <v>123.9975</v>
      </c>
      <c r="CP9" s="43">
        <v>129.85499999999999</v>
      </c>
      <c r="CQ9" s="43">
        <v>129.85499999999999</v>
      </c>
      <c r="CR9" s="43">
        <v>129.85499999999999</v>
      </c>
      <c r="CS9" s="43">
        <v>129.85499999999999</v>
      </c>
      <c r="CT9" s="44"/>
      <c r="CU9" s="44"/>
      <c r="CV9" s="44"/>
      <c r="CW9" s="45"/>
      <c r="CX9" s="46">
        <f>IF(SUM(B9:CW9)&lt;&gt;0,AVERAGEIF(B9:CW9,"&lt;&gt;"""),"")</f>
        <v>78.364583333333371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54</v>
      </c>
      <c r="C15" s="71">
        <v>54</v>
      </c>
      <c r="D15" s="71">
        <v>54</v>
      </c>
      <c r="E15" s="71">
        <v>54</v>
      </c>
      <c r="F15" s="71">
        <v>54</v>
      </c>
      <c r="G15" s="71">
        <v>54</v>
      </c>
      <c r="H15" s="71">
        <v>54</v>
      </c>
      <c r="I15" s="71">
        <v>54</v>
      </c>
      <c r="J15" s="71">
        <v>54</v>
      </c>
      <c r="K15" s="71">
        <v>54</v>
      </c>
      <c r="L15" s="71">
        <v>54</v>
      </c>
      <c r="M15" s="71">
        <v>54</v>
      </c>
      <c r="N15" s="71">
        <v>54</v>
      </c>
      <c r="O15" s="71">
        <v>54</v>
      </c>
      <c r="P15" s="71">
        <v>54</v>
      </c>
      <c r="Q15" s="71">
        <v>54</v>
      </c>
      <c r="R15" s="71">
        <v>54</v>
      </c>
      <c r="S15" s="71">
        <v>54</v>
      </c>
      <c r="T15" s="71">
        <v>54</v>
      </c>
      <c r="U15" s="71">
        <v>54</v>
      </c>
      <c r="V15" s="71">
        <v>53.7</v>
      </c>
      <c r="W15" s="71">
        <v>53.152000000000001</v>
      </c>
      <c r="X15" s="71">
        <v>52.06</v>
      </c>
      <c r="Y15" s="71">
        <v>50.22</v>
      </c>
      <c r="Z15" s="71">
        <v>47.744</v>
      </c>
      <c r="AA15" s="71">
        <v>45.167999999999999</v>
      </c>
      <c r="AB15" s="71">
        <v>42.228000000000002</v>
      </c>
      <c r="AC15" s="71">
        <v>38.268000000000001</v>
      </c>
      <c r="AD15" s="71">
        <v>33.344000000000001</v>
      </c>
      <c r="AE15" s="71">
        <v>28.783999999999999</v>
      </c>
      <c r="AF15" s="71">
        <v>24.568000000000001</v>
      </c>
      <c r="AG15" s="71">
        <v>19.808</v>
      </c>
      <c r="AH15" s="71">
        <v>14.311999999999999</v>
      </c>
      <c r="AI15" s="71">
        <v>9.3759999999999994</v>
      </c>
      <c r="AJ15" s="71">
        <v>5.3479999999999999</v>
      </c>
      <c r="AK15" s="71">
        <v>1.768</v>
      </c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/>
      <c r="AY15" s="71"/>
      <c r="AZ15" s="71">
        <v>0.76</v>
      </c>
      <c r="BA15" s="71">
        <v>3.1720000000000002</v>
      </c>
      <c r="BB15" s="71">
        <v>6.44</v>
      </c>
      <c r="BC15" s="71">
        <v>9.0039999999999996</v>
      </c>
      <c r="BD15" s="71">
        <v>11.032</v>
      </c>
      <c r="BE15" s="71">
        <v>13.795999999999999</v>
      </c>
      <c r="BF15" s="71">
        <v>17.488</v>
      </c>
      <c r="BG15" s="71">
        <v>20.408000000000001</v>
      </c>
      <c r="BH15" s="71">
        <v>22.484000000000002</v>
      </c>
      <c r="BI15" s="71">
        <v>24.716000000000001</v>
      </c>
      <c r="BJ15" s="71">
        <v>27.448</v>
      </c>
      <c r="BK15" s="71">
        <v>29.748000000000001</v>
      </c>
      <c r="BL15" s="71">
        <v>31.716000000000001</v>
      </c>
      <c r="BM15" s="71">
        <v>34.048000000000002</v>
      </c>
      <c r="BN15" s="71">
        <v>36.823999999999998</v>
      </c>
      <c r="BO15" s="71">
        <v>39.084000000000003</v>
      </c>
      <c r="BP15" s="71">
        <v>41.116</v>
      </c>
      <c r="BQ15" s="71">
        <v>43.716000000000001</v>
      </c>
      <c r="BR15" s="71">
        <v>46.811999999999998</v>
      </c>
      <c r="BS15" s="71">
        <v>49.043999999999997</v>
      </c>
      <c r="BT15" s="71">
        <v>50.183999999999997</v>
      </c>
      <c r="BU15" s="71">
        <v>50.863999999999997</v>
      </c>
      <c r="BV15" s="71">
        <v>51.548000000000002</v>
      </c>
      <c r="BW15" s="71">
        <v>52.152000000000001</v>
      </c>
      <c r="BX15" s="71">
        <v>52.64</v>
      </c>
      <c r="BY15" s="71">
        <v>53.04</v>
      </c>
      <c r="BZ15" s="71">
        <v>53.396000000000001</v>
      </c>
      <c r="CA15" s="71">
        <v>53.695999999999998</v>
      </c>
      <c r="CB15" s="71">
        <v>53.936</v>
      </c>
      <c r="CC15" s="71">
        <v>54</v>
      </c>
      <c r="CD15" s="71">
        <v>54</v>
      </c>
      <c r="CE15" s="71">
        <v>54</v>
      </c>
      <c r="CF15" s="71">
        <v>54</v>
      </c>
      <c r="CG15" s="71">
        <v>54</v>
      </c>
      <c r="CH15" s="71">
        <v>54</v>
      </c>
      <c r="CI15" s="71">
        <v>54</v>
      </c>
      <c r="CJ15" s="71">
        <v>54</v>
      </c>
      <c r="CK15" s="71">
        <v>54</v>
      </c>
      <c r="CL15" s="71">
        <v>54</v>
      </c>
      <c r="CM15" s="71">
        <v>54</v>
      </c>
      <c r="CN15" s="71">
        <v>54</v>
      </c>
      <c r="CO15" s="71">
        <v>54</v>
      </c>
      <c r="CP15" s="71">
        <v>54</v>
      </c>
      <c r="CQ15" s="71">
        <v>54</v>
      </c>
      <c r="CR15" s="71">
        <v>54</v>
      </c>
      <c r="CS15" s="71">
        <v>54</v>
      </c>
      <c r="CT15" s="72"/>
      <c r="CU15" s="72"/>
      <c r="CV15" s="72"/>
      <c r="CW15" s="73"/>
      <c r="CX15" s="74">
        <f t="array" ref="CX15">SUMPRODUCT(B15:CW15*0.25)</f>
        <v>874.54000000000008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>
        <v>38.5</v>
      </c>
      <c r="AM17" s="71">
        <v>38.5</v>
      </c>
      <c r="AN17" s="71">
        <v>38.5</v>
      </c>
      <c r="AO17" s="71">
        <v>38.5</v>
      </c>
      <c r="AP17" s="71">
        <v>38.5</v>
      </c>
      <c r="AQ17" s="71">
        <v>38.5</v>
      </c>
      <c r="AR17" s="71">
        <v>38.5</v>
      </c>
      <c r="AS17" s="71">
        <v>38.5</v>
      </c>
      <c r="AT17" s="71">
        <v>18</v>
      </c>
      <c r="AU17" s="71">
        <v>18</v>
      </c>
      <c r="AV17" s="71">
        <v>27.3</v>
      </c>
      <c r="AW17" s="71">
        <v>110.5</v>
      </c>
      <c r="AX17" s="71">
        <v>72</v>
      </c>
      <c r="AY17" s="71">
        <v>72</v>
      </c>
      <c r="AZ17" s="71">
        <v>72</v>
      </c>
      <c r="BA17" s="71">
        <v>72</v>
      </c>
      <c r="BB17" s="71">
        <v>76.099999999999994</v>
      </c>
      <c r="BC17" s="71">
        <v>72</v>
      </c>
      <c r="BD17" s="71">
        <v>90</v>
      </c>
      <c r="BE17" s="71">
        <v>90</v>
      </c>
      <c r="BF17" s="71">
        <v>71.62</v>
      </c>
      <c r="BG17" s="71">
        <v>10.555999999999999</v>
      </c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295.01900000000001</v>
      </c>
    </row>
    <row r="18" spans="1:102" ht="30" customHeight="1" thickBot="1" x14ac:dyDescent="0.25">
      <c r="A18" s="75" t="s">
        <v>15</v>
      </c>
      <c r="B18" s="76">
        <f>SUM(B11:B17)</f>
        <v>54</v>
      </c>
      <c r="C18" s="77">
        <f t="shared" ref="C18:BN18" si="0">SUM(C11:C17)</f>
        <v>54</v>
      </c>
      <c r="D18" s="77">
        <f t="shared" si="0"/>
        <v>54</v>
      </c>
      <c r="E18" s="77">
        <f t="shared" si="0"/>
        <v>54</v>
      </c>
      <c r="F18" s="77">
        <f t="shared" si="0"/>
        <v>54</v>
      </c>
      <c r="G18" s="77">
        <f t="shared" si="0"/>
        <v>54</v>
      </c>
      <c r="H18" s="77">
        <f t="shared" si="0"/>
        <v>54</v>
      </c>
      <c r="I18" s="77">
        <f t="shared" si="0"/>
        <v>54</v>
      </c>
      <c r="J18" s="77">
        <f t="shared" si="0"/>
        <v>54</v>
      </c>
      <c r="K18" s="77">
        <f t="shared" si="0"/>
        <v>54</v>
      </c>
      <c r="L18" s="77">
        <f t="shared" si="0"/>
        <v>54</v>
      </c>
      <c r="M18" s="77">
        <f t="shared" si="0"/>
        <v>54</v>
      </c>
      <c r="N18" s="77">
        <f t="shared" si="0"/>
        <v>54</v>
      </c>
      <c r="O18" s="77">
        <f t="shared" si="0"/>
        <v>54</v>
      </c>
      <c r="P18" s="77">
        <f t="shared" si="0"/>
        <v>54</v>
      </c>
      <c r="Q18" s="77">
        <f t="shared" si="0"/>
        <v>54</v>
      </c>
      <c r="R18" s="77">
        <f t="shared" si="0"/>
        <v>54</v>
      </c>
      <c r="S18" s="77">
        <f t="shared" si="0"/>
        <v>54</v>
      </c>
      <c r="T18" s="77">
        <f t="shared" si="0"/>
        <v>54</v>
      </c>
      <c r="U18" s="77">
        <f t="shared" si="0"/>
        <v>54</v>
      </c>
      <c r="V18" s="77">
        <f t="shared" si="0"/>
        <v>53.7</v>
      </c>
      <c r="W18" s="77">
        <f t="shared" si="0"/>
        <v>53.152000000000001</v>
      </c>
      <c r="X18" s="77">
        <f t="shared" si="0"/>
        <v>52.06</v>
      </c>
      <c r="Y18" s="77">
        <f t="shared" si="0"/>
        <v>50.22</v>
      </c>
      <c r="Z18" s="77">
        <f t="shared" si="0"/>
        <v>47.744</v>
      </c>
      <c r="AA18" s="77">
        <f t="shared" si="0"/>
        <v>45.167999999999999</v>
      </c>
      <c r="AB18" s="77">
        <f t="shared" si="0"/>
        <v>42.228000000000002</v>
      </c>
      <c r="AC18" s="77">
        <f t="shared" si="0"/>
        <v>38.268000000000001</v>
      </c>
      <c r="AD18" s="77">
        <f t="shared" si="0"/>
        <v>33.344000000000001</v>
      </c>
      <c r="AE18" s="77">
        <f t="shared" si="0"/>
        <v>28.783999999999999</v>
      </c>
      <c r="AF18" s="77">
        <f t="shared" si="0"/>
        <v>24.568000000000001</v>
      </c>
      <c r="AG18" s="77">
        <f t="shared" si="0"/>
        <v>19.808</v>
      </c>
      <c r="AH18" s="77">
        <f t="shared" si="0"/>
        <v>14.311999999999999</v>
      </c>
      <c r="AI18" s="77">
        <f t="shared" si="0"/>
        <v>9.3759999999999994</v>
      </c>
      <c r="AJ18" s="77">
        <f t="shared" si="0"/>
        <v>5.3479999999999999</v>
      </c>
      <c r="AK18" s="77">
        <f t="shared" si="0"/>
        <v>1.768</v>
      </c>
      <c r="AL18" s="77">
        <f t="shared" si="0"/>
        <v>38.5</v>
      </c>
      <c r="AM18" s="77">
        <f t="shared" si="0"/>
        <v>38.5</v>
      </c>
      <c r="AN18" s="77">
        <f t="shared" si="0"/>
        <v>38.5</v>
      </c>
      <c r="AO18" s="77">
        <f t="shared" si="0"/>
        <v>38.5</v>
      </c>
      <c r="AP18" s="77">
        <f t="shared" si="0"/>
        <v>38.5</v>
      </c>
      <c r="AQ18" s="77">
        <f t="shared" si="0"/>
        <v>38.5</v>
      </c>
      <c r="AR18" s="77">
        <f t="shared" si="0"/>
        <v>38.5</v>
      </c>
      <c r="AS18" s="77">
        <f t="shared" si="0"/>
        <v>38.5</v>
      </c>
      <c r="AT18" s="77">
        <f t="shared" si="0"/>
        <v>18</v>
      </c>
      <c r="AU18" s="77">
        <f t="shared" si="0"/>
        <v>18</v>
      </c>
      <c r="AV18" s="77">
        <f t="shared" si="0"/>
        <v>27.3</v>
      </c>
      <c r="AW18" s="77">
        <f t="shared" si="0"/>
        <v>110.5</v>
      </c>
      <c r="AX18" s="77">
        <f t="shared" si="0"/>
        <v>72</v>
      </c>
      <c r="AY18" s="77">
        <f t="shared" si="0"/>
        <v>72</v>
      </c>
      <c r="AZ18" s="77">
        <f t="shared" si="0"/>
        <v>72.760000000000005</v>
      </c>
      <c r="BA18" s="77">
        <f t="shared" si="0"/>
        <v>75.171999999999997</v>
      </c>
      <c r="BB18" s="77">
        <f t="shared" si="0"/>
        <v>82.539999999999992</v>
      </c>
      <c r="BC18" s="77">
        <f t="shared" si="0"/>
        <v>81.004000000000005</v>
      </c>
      <c r="BD18" s="77">
        <f t="shared" si="0"/>
        <v>101.032</v>
      </c>
      <c r="BE18" s="77">
        <f t="shared" si="0"/>
        <v>103.79599999999999</v>
      </c>
      <c r="BF18" s="77">
        <f t="shared" si="0"/>
        <v>89.108000000000004</v>
      </c>
      <c r="BG18" s="77">
        <f t="shared" si="0"/>
        <v>30.963999999999999</v>
      </c>
      <c r="BH18" s="77">
        <f t="shared" si="0"/>
        <v>22.484000000000002</v>
      </c>
      <c r="BI18" s="77">
        <f t="shared" si="0"/>
        <v>24.716000000000001</v>
      </c>
      <c r="BJ18" s="77">
        <f t="shared" si="0"/>
        <v>27.448</v>
      </c>
      <c r="BK18" s="77">
        <f t="shared" si="0"/>
        <v>29.748000000000001</v>
      </c>
      <c r="BL18" s="77">
        <f t="shared" si="0"/>
        <v>31.716000000000001</v>
      </c>
      <c r="BM18" s="77">
        <f t="shared" si="0"/>
        <v>34.048000000000002</v>
      </c>
      <c r="BN18" s="77">
        <f t="shared" si="0"/>
        <v>36.823999999999998</v>
      </c>
      <c r="BO18" s="77">
        <f t="shared" ref="BO18:CW18" si="1">SUM(BO11:BO17)</f>
        <v>39.084000000000003</v>
      </c>
      <c r="BP18" s="77">
        <f t="shared" si="1"/>
        <v>41.116</v>
      </c>
      <c r="BQ18" s="77">
        <f t="shared" si="1"/>
        <v>43.716000000000001</v>
      </c>
      <c r="BR18" s="77">
        <f t="shared" si="1"/>
        <v>46.811999999999998</v>
      </c>
      <c r="BS18" s="77">
        <f t="shared" si="1"/>
        <v>49.043999999999997</v>
      </c>
      <c r="BT18" s="77">
        <f t="shared" si="1"/>
        <v>50.183999999999997</v>
      </c>
      <c r="BU18" s="77">
        <f t="shared" si="1"/>
        <v>50.863999999999997</v>
      </c>
      <c r="BV18" s="77">
        <f t="shared" si="1"/>
        <v>51.548000000000002</v>
      </c>
      <c r="BW18" s="77">
        <f t="shared" si="1"/>
        <v>52.152000000000001</v>
      </c>
      <c r="BX18" s="77">
        <f t="shared" si="1"/>
        <v>52.64</v>
      </c>
      <c r="BY18" s="77">
        <f t="shared" si="1"/>
        <v>53.04</v>
      </c>
      <c r="BZ18" s="77">
        <f t="shared" si="1"/>
        <v>53.396000000000001</v>
      </c>
      <c r="CA18" s="77">
        <f t="shared" si="1"/>
        <v>53.695999999999998</v>
      </c>
      <c r="CB18" s="77">
        <f t="shared" si="1"/>
        <v>53.936</v>
      </c>
      <c r="CC18" s="77">
        <f t="shared" si="1"/>
        <v>54</v>
      </c>
      <c r="CD18" s="77">
        <f t="shared" si="1"/>
        <v>54</v>
      </c>
      <c r="CE18" s="77">
        <f t="shared" si="1"/>
        <v>54</v>
      </c>
      <c r="CF18" s="77">
        <f t="shared" si="1"/>
        <v>54</v>
      </c>
      <c r="CG18" s="77">
        <f t="shared" si="1"/>
        <v>54</v>
      </c>
      <c r="CH18" s="77">
        <f t="shared" si="1"/>
        <v>54</v>
      </c>
      <c r="CI18" s="77">
        <f t="shared" si="1"/>
        <v>54</v>
      </c>
      <c r="CJ18" s="77">
        <f t="shared" si="1"/>
        <v>54</v>
      </c>
      <c r="CK18" s="77">
        <f t="shared" si="1"/>
        <v>54</v>
      </c>
      <c r="CL18" s="77">
        <f t="shared" si="1"/>
        <v>54</v>
      </c>
      <c r="CM18" s="77">
        <f t="shared" si="1"/>
        <v>54</v>
      </c>
      <c r="CN18" s="77">
        <f t="shared" si="1"/>
        <v>54</v>
      </c>
      <c r="CO18" s="77">
        <f t="shared" si="1"/>
        <v>54</v>
      </c>
      <c r="CP18" s="77">
        <f t="shared" si="1"/>
        <v>54</v>
      </c>
      <c r="CQ18" s="77">
        <f t="shared" si="1"/>
        <v>54</v>
      </c>
      <c r="CR18" s="77">
        <f t="shared" si="1"/>
        <v>54</v>
      </c>
      <c r="CS18" s="77">
        <f t="shared" si="1"/>
        <v>54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1169.5590000000002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>
        <v>837.40200000000004</v>
      </c>
      <c r="C21" s="88">
        <v>838.24099999999999</v>
      </c>
      <c r="D21" s="88">
        <v>838.44299999999998</v>
      </c>
      <c r="E21" s="88">
        <v>837.84799999999996</v>
      </c>
      <c r="F21" s="88">
        <v>855.37400000000002</v>
      </c>
      <c r="G21" s="88">
        <v>854.30200000000002</v>
      </c>
      <c r="H21" s="88">
        <v>854.22</v>
      </c>
      <c r="I21" s="88">
        <v>852.79</v>
      </c>
      <c r="J21" s="88">
        <v>845.93700000000001</v>
      </c>
      <c r="K21" s="88">
        <v>846.27300000000002</v>
      </c>
      <c r="L21" s="88">
        <v>846.86699999999996</v>
      </c>
      <c r="M21" s="88">
        <v>846.38300000000004</v>
      </c>
      <c r="N21" s="88">
        <v>831.08500000000004</v>
      </c>
      <c r="O21" s="88">
        <v>831.06299999999999</v>
      </c>
      <c r="P21" s="88">
        <v>831.87300000000005</v>
      </c>
      <c r="Q21" s="88">
        <v>831.28399999999999</v>
      </c>
      <c r="R21" s="88">
        <v>822.01700000000005</v>
      </c>
      <c r="S21" s="88">
        <v>821.54</v>
      </c>
      <c r="T21" s="88">
        <v>820.71299999999997</v>
      </c>
      <c r="U21" s="88">
        <v>819.75400000000002</v>
      </c>
      <c r="V21" s="88">
        <v>823.58600000000001</v>
      </c>
      <c r="W21" s="88">
        <v>823.56500000000005</v>
      </c>
      <c r="X21" s="88">
        <v>824.726</v>
      </c>
      <c r="Y21" s="88">
        <v>825.26900000000001</v>
      </c>
      <c r="Z21" s="88">
        <v>845.33299999999997</v>
      </c>
      <c r="AA21" s="88">
        <v>845.43799999999999</v>
      </c>
      <c r="AB21" s="88">
        <v>845.84500000000003</v>
      </c>
      <c r="AC21" s="88">
        <v>845.95799999999997</v>
      </c>
      <c r="AD21" s="88">
        <v>881.11</v>
      </c>
      <c r="AE21" s="88">
        <v>881.65</v>
      </c>
      <c r="AF21" s="88">
        <v>882.05499999999995</v>
      </c>
      <c r="AG21" s="88">
        <v>882.16099999999994</v>
      </c>
      <c r="AH21" s="88">
        <v>880.56399999999996</v>
      </c>
      <c r="AI21" s="88">
        <v>884.54100000000005</v>
      </c>
      <c r="AJ21" s="88">
        <v>885.70699999999999</v>
      </c>
      <c r="AK21" s="88">
        <v>885.42499999999995</v>
      </c>
      <c r="AL21" s="88">
        <v>910.66099999999994</v>
      </c>
      <c r="AM21" s="88">
        <v>910.64400000000001</v>
      </c>
      <c r="AN21" s="88">
        <v>909.33199999999999</v>
      </c>
      <c r="AO21" s="88">
        <v>911.03700000000003</v>
      </c>
      <c r="AP21" s="88">
        <v>919.35799999999995</v>
      </c>
      <c r="AQ21" s="88">
        <v>920.56</v>
      </c>
      <c r="AR21" s="88">
        <v>919.91499999999996</v>
      </c>
      <c r="AS21" s="88">
        <v>919.75400000000002</v>
      </c>
      <c r="AT21" s="88">
        <v>912.745</v>
      </c>
      <c r="AU21" s="88">
        <v>913.44</v>
      </c>
      <c r="AV21" s="88">
        <v>912.09699999999998</v>
      </c>
      <c r="AW21" s="88">
        <v>912.00099999999998</v>
      </c>
      <c r="AX21" s="88">
        <v>905.11900000000003</v>
      </c>
      <c r="AY21" s="88">
        <v>904.38800000000003</v>
      </c>
      <c r="AZ21" s="88">
        <v>903.85599999999999</v>
      </c>
      <c r="BA21" s="88">
        <v>903.92700000000002</v>
      </c>
      <c r="BB21" s="88">
        <v>899.298</v>
      </c>
      <c r="BC21" s="88">
        <v>900.48400000000004</v>
      </c>
      <c r="BD21" s="88">
        <v>900.66399999999999</v>
      </c>
      <c r="BE21" s="88">
        <v>900.98800000000006</v>
      </c>
      <c r="BF21" s="88">
        <v>892.66899999999998</v>
      </c>
      <c r="BG21" s="88">
        <v>893.34</v>
      </c>
      <c r="BH21" s="88">
        <v>892.35799999999995</v>
      </c>
      <c r="BI21" s="88">
        <v>894.36400000000003</v>
      </c>
      <c r="BJ21" s="88">
        <v>885.22400000000005</v>
      </c>
      <c r="BK21" s="88">
        <v>883.94899999999996</v>
      </c>
      <c r="BL21" s="88">
        <v>885.84400000000005</v>
      </c>
      <c r="BM21" s="88">
        <v>886.62599999999998</v>
      </c>
      <c r="BN21" s="88">
        <v>884.76499999999999</v>
      </c>
      <c r="BO21" s="88">
        <v>885.67499999999995</v>
      </c>
      <c r="BP21" s="88">
        <v>890.09400000000005</v>
      </c>
      <c r="BQ21" s="88">
        <v>891.86</v>
      </c>
      <c r="BR21" s="88">
        <v>874.39700000000005</v>
      </c>
      <c r="BS21" s="88">
        <v>864.64800000000002</v>
      </c>
      <c r="BT21" s="88">
        <v>864.89800000000002</v>
      </c>
      <c r="BU21" s="88">
        <v>864.61</v>
      </c>
      <c r="BV21" s="88">
        <v>810.34199999999998</v>
      </c>
      <c r="BW21" s="88">
        <v>811.29700000000003</v>
      </c>
      <c r="BX21" s="88">
        <v>802.11400000000003</v>
      </c>
      <c r="BY21" s="88">
        <v>801.80200000000002</v>
      </c>
      <c r="BZ21" s="88">
        <v>725.81100000000004</v>
      </c>
      <c r="CA21" s="88">
        <v>725.57399999999996</v>
      </c>
      <c r="CB21" s="88">
        <v>725.44399999999996</v>
      </c>
      <c r="CC21" s="88">
        <v>726.21100000000001</v>
      </c>
      <c r="CD21" s="88">
        <v>708.48400000000004</v>
      </c>
      <c r="CE21" s="88">
        <v>708.57299999999998</v>
      </c>
      <c r="CF21" s="88">
        <v>707.94200000000001</v>
      </c>
      <c r="CG21" s="88">
        <v>707.67899999999997</v>
      </c>
      <c r="CH21" s="88">
        <v>750.64099999999996</v>
      </c>
      <c r="CI21" s="88">
        <v>751.13800000000003</v>
      </c>
      <c r="CJ21" s="88">
        <v>751.42399999999998</v>
      </c>
      <c r="CK21" s="88">
        <v>751.28099999999995</v>
      </c>
      <c r="CL21" s="88">
        <v>744.94399999999996</v>
      </c>
      <c r="CM21" s="88">
        <v>744.62199999999996</v>
      </c>
      <c r="CN21" s="88">
        <v>744.77099999999996</v>
      </c>
      <c r="CO21" s="88">
        <v>745.17100000000005</v>
      </c>
      <c r="CP21" s="88">
        <v>799.79499999999996</v>
      </c>
      <c r="CQ21" s="88">
        <v>800.72</v>
      </c>
      <c r="CR21" s="88">
        <v>801.12199999999996</v>
      </c>
      <c r="CS21" s="88">
        <v>802.66700000000003</v>
      </c>
      <c r="CT21" s="89"/>
      <c r="CU21" s="89"/>
      <c r="CV21" s="89"/>
      <c r="CW21" s="90"/>
      <c r="CX21" s="91">
        <f t="array" ref="CX21">SUMPRODUCT(B21:CW21*0.25)</f>
        <v>20245.374999999996</v>
      </c>
    </row>
    <row r="22" spans="1:102" ht="24.95" customHeight="1" x14ac:dyDescent="0.2">
      <c r="A22" s="92" t="s">
        <v>18</v>
      </c>
      <c r="B22" s="93">
        <v>1085.8130000000001</v>
      </c>
      <c r="C22" s="94">
        <v>1083.347</v>
      </c>
      <c r="D22" s="94">
        <v>1075.4960000000001</v>
      </c>
      <c r="E22" s="94">
        <v>1079.4690000000001</v>
      </c>
      <c r="F22" s="94">
        <v>1052.654</v>
      </c>
      <c r="G22" s="94">
        <v>1050.336</v>
      </c>
      <c r="H22" s="94">
        <v>1051.3320000000001</v>
      </c>
      <c r="I22" s="94">
        <v>1055.886</v>
      </c>
      <c r="J22" s="94">
        <v>1035.0530000000001</v>
      </c>
      <c r="K22" s="94">
        <v>1029.269</v>
      </c>
      <c r="L22" s="94">
        <v>1025.605</v>
      </c>
      <c r="M22" s="94">
        <v>1027.3689999999999</v>
      </c>
      <c r="N22" s="94">
        <v>1029.8520000000001</v>
      </c>
      <c r="O22" s="94">
        <v>1029.3119999999999</v>
      </c>
      <c r="P22" s="94">
        <v>1029.8050000000001</v>
      </c>
      <c r="Q22" s="94">
        <v>1026.4069999999999</v>
      </c>
      <c r="R22" s="94">
        <v>1030.6790000000001</v>
      </c>
      <c r="S22" s="94">
        <v>1027.617</v>
      </c>
      <c r="T22" s="94">
        <v>1024.951</v>
      </c>
      <c r="U22" s="94">
        <v>1028.8779999999999</v>
      </c>
      <c r="V22" s="94">
        <v>1067.4659999999999</v>
      </c>
      <c r="W22" s="94">
        <v>1082.2329999999999</v>
      </c>
      <c r="X22" s="94">
        <v>1085.1669999999999</v>
      </c>
      <c r="Y22" s="94">
        <v>1087.2719999999999</v>
      </c>
      <c r="Z22" s="94">
        <v>1115.7</v>
      </c>
      <c r="AA22" s="94">
        <v>1120.8019999999999</v>
      </c>
      <c r="AB22" s="94">
        <v>1127.0640000000001</v>
      </c>
      <c r="AC22" s="94">
        <v>1132.3979999999999</v>
      </c>
      <c r="AD22" s="94">
        <v>1145.8389999999999</v>
      </c>
      <c r="AE22" s="94">
        <v>1142.491</v>
      </c>
      <c r="AF22" s="94">
        <v>1136.2360000000001</v>
      </c>
      <c r="AG22" s="94">
        <v>1128.5889999999999</v>
      </c>
      <c r="AH22" s="94">
        <v>1115.606</v>
      </c>
      <c r="AI22" s="94">
        <v>1105.396</v>
      </c>
      <c r="AJ22" s="94">
        <v>1100.288</v>
      </c>
      <c r="AK22" s="94">
        <v>1120.2429999999999</v>
      </c>
      <c r="AL22" s="94">
        <v>1077.153</v>
      </c>
      <c r="AM22" s="94">
        <v>1107.6500000000001</v>
      </c>
      <c r="AN22" s="94">
        <v>1117.787</v>
      </c>
      <c r="AO22" s="94">
        <v>1112.9369999999999</v>
      </c>
      <c r="AP22" s="94">
        <v>1074.144</v>
      </c>
      <c r="AQ22" s="94">
        <v>1094.319</v>
      </c>
      <c r="AR22" s="94">
        <v>1088.6079999999999</v>
      </c>
      <c r="AS22" s="94">
        <v>1085.521</v>
      </c>
      <c r="AT22" s="94">
        <v>1081.93</v>
      </c>
      <c r="AU22" s="94">
        <v>1081.309</v>
      </c>
      <c r="AV22" s="94">
        <v>1082.915</v>
      </c>
      <c r="AW22" s="94">
        <v>1069.8599999999999</v>
      </c>
      <c r="AX22" s="94">
        <v>1074.5830000000001</v>
      </c>
      <c r="AY22" s="94">
        <v>1073.259</v>
      </c>
      <c r="AZ22" s="94">
        <v>1067.674</v>
      </c>
      <c r="BA22" s="94">
        <v>1058.395</v>
      </c>
      <c r="BB22" s="94">
        <v>1047.703</v>
      </c>
      <c r="BC22" s="94">
        <v>1045.732</v>
      </c>
      <c r="BD22" s="94">
        <v>1046.607</v>
      </c>
      <c r="BE22" s="94">
        <v>1048.29</v>
      </c>
      <c r="BF22" s="94">
        <v>1047.1279999999999</v>
      </c>
      <c r="BG22" s="94">
        <v>1045.9079999999999</v>
      </c>
      <c r="BH22" s="94">
        <v>1047.597</v>
      </c>
      <c r="BI22" s="94">
        <v>1049.626</v>
      </c>
      <c r="BJ22" s="94">
        <v>1046.355</v>
      </c>
      <c r="BK22" s="94">
        <v>1051.498</v>
      </c>
      <c r="BL22" s="94">
        <v>1057.92</v>
      </c>
      <c r="BM22" s="94">
        <v>1063.079</v>
      </c>
      <c r="BN22" s="94">
        <v>1083.327</v>
      </c>
      <c r="BO22" s="94">
        <v>1090.75</v>
      </c>
      <c r="BP22" s="94">
        <v>1097.163</v>
      </c>
      <c r="BQ22" s="94">
        <v>1076.7639999999999</v>
      </c>
      <c r="BR22" s="94">
        <v>1100.7760000000001</v>
      </c>
      <c r="BS22" s="94">
        <v>1104.4690000000001</v>
      </c>
      <c r="BT22" s="94">
        <v>1090.239</v>
      </c>
      <c r="BU22" s="94">
        <v>1078.5319999999999</v>
      </c>
      <c r="BV22" s="94">
        <v>1090.2280000000001</v>
      </c>
      <c r="BW22" s="94">
        <v>1097.432</v>
      </c>
      <c r="BX22" s="94">
        <v>1100.636</v>
      </c>
      <c r="BY22" s="94">
        <v>1101.0820000000001</v>
      </c>
      <c r="BZ22" s="94">
        <v>1093.6590000000001</v>
      </c>
      <c r="CA22" s="94">
        <v>1090.8309999999999</v>
      </c>
      <c r="CB22" s="94">
        <v>1084.963</v>
      </c>
      <c r="CC22" s="94">
        <v>1078.69</v>
      </c>
      <c r="CD22" s="94">
        <v>1057.69</v>
      </c>
      <c r="CE22" s="94">
        <v>1052.598</v>
      </c>
      <c r="CF22" s="94">
        <v>1041.9649999999999</v>
      </c>
      <c r="CG22" s="94">
        <v>1034.556</v>
      </c>
      <c r="CH22" s="94">
        <v>978.40300000000002</v>
      </c>
      <c r="CI22" s="94">
        <v>971.27700000000004</v>
      </c>
      <c r="CJ22" s="94">
        <v>965.65300000000002</v>
      </c>
      <c r="CK22" s="94">
        <v>961.82399999999996</v>
      </c>
      <c r="CL22" s="94">
        <v>957.15499999999997</v>
      </c>
      <c r="CM22" s="94">
        <v>940.49300000000005</v>
      </c>
      <c r="CN22" s="94">
        <v>926.39800000000002</v>
      </c>
      <c r="CO22" s="94">
        <v>927.404</v>
      </c>
      <c r="CP22" s="94">
        <v>898.35199999999998</v>
      </c>
      <c r="CQ22" s="94">
        <v>896.76</v>
      </c>
      <c r="CR22" s="94">
        <v>896.38</v>
      </c>
      <c r="CS22" s="94">
        <v>903.40700000000004</v>
      </c>
      <c r="CT22" s="95"/>
      <c r="CU22" s="95"/>
      <c r="CV22" s="95"/>
      <c r="CW22" s="96"/>
      <c r="CX22" s="97">
        <f t="array" ref="CX22">SUMPRODUCT(B22:CW22*0.25)</f>
        <v>25376.815750000005</v>
      </c>
    </row>
    <row r="23" spans="1:102" ht="24.95" customHeight="1" x14ac:dyDescent="0.2">
      <c r="A23" s="92" t="s">
        <v>19</v>
      </c>
      <c r="B23" s="98">
        <v>2231.1060000000002</v>
      </c>
      <c r="C23" s="99">
        <v>2194.8809999999999</v>
      </c>
      <c r="D23" s="99">
        <v>2151.2869999999998</v>
      </c>
      <c r="E23" s="99">
        <v>2118.4059999999999</v>
      </c>
      <c r="F23" s="99">
        <v>2104.3429999999998</v>
      </c>
      <c r="G23" s="99">
        <v>2071.7539999999999</v>
      </c>
      <c r="H23" s="99">
        <v>2040.9849999999999</v>
      </c>
      <c r="I23" s="99">
        <v>2019.8130000000001</v>
      </c>
      <c r="J23" s="99">
        <v>1993.413</v>
      </c>
      <c r="K23" s="99">
        <v>1970.299</v>
      </c>
      <c r="L23" s="99">
        <v>1953.239</v>
      </c>
      <c r="M23" s="99">
        <v>1922.921</v>
      </c>
      <c r="N23" s="99">
        <v>1935.059</v>
      </c>
      <c r="O23" s="99">
        <v>1924.06</v>
      </c>
      <c r="P23" s="99">
        <v>1928.94</v>
      </c>
      <c r="Q23" s="99">
        <v>1937.434</v>
      </c>
      <c r="R23" s="99">
        <v>1931.857</v>
      </c>
      <c r="S23" s="99">
        <v>1950.53</v>
      </c>
      <c r="T23" s="99">
        <v>1975.2180000000001</v>
      </c>
      <c r="U23" s="99">
        <v>1985.82</v>
      </c>
      <c r="V23" s="99">
        <v>2014.7650000000001</v>
      </c>
      <c r="W23" s="99">
        <v>2038.828</v>
      </c>
      <c r="X23" s="99">
        <v>2071.893</v>
      </c>
      <c r="Y23" s="99">
        <v>2138.123</v>
      </c>
      <c r="Z23" s="99">
        <v>2216.605</v>
      </c>
      <c r="AA23" s="99">
        <v>2284.4810000000002</v>
      </c>
      <c r="AB23" s="99">
        <v>2356.8960000000002</v>
      </c>
      <c r="AC23" s="99">
        <v>2463.5920000000001</v>
      </c>
      <c r="AD23" s="99">
        <v>2485.2240000000002</v>
      </c>
      <c r="AE23" s="99">
        <v>2589.1579999999999</v>
      </c>
      <c r="AF23" s="99">
        <v>2668.3359999999998</v>
      </c>
      <c r="AG23" s="99">
        <v>2746.864</v>
      </c>
      <c r="AH23" s="99">
        <v>2804.433</v>
      </c>
      <c r="AI23" s="99">
        <v>2875.5810000000001</v>
      </c>
      <c r="AJ23" s="99">
        <v>2937.3240000000001</v>
      </c>
      <c r="AK23" s="99">
        <v>3031.049</v>
      </c>
      <c r="AL23" s="99">
        <v>3012.8</v>
      </c>
      <c r="AM23" s="99">
        <v>3070.2150000000001</v>
      </c>
      <c r="AN23" s="99">
        <v>3130.5830000000001</v>
      </c>
      <c r="AO23" s="99">
        <v>3089.7840000000001</v>
      </c>
      <c r="AP23" s="99">
        <v>3070.91</v>
      </c>
      <c r="AQ23" s="99">
        <v>3128.1669999999999</v>
      </c>
      <c r="AR23" s="99">
        <v>3153.5479999999998</v>
      </c>
      <c r="AS23" s="99">
        <v>3190.7109999999998</v>
      </c>
      <c r="AT23" s="99">
        <v>3227.5410000000002</v>
      </c>
      <c r="AU23" s="99">
        <v>3261.393</v>
      </c>
      <c r="AV23" s="99">
        <v>3283.1909999999998</v>
      </c>
      <c r="AW23" s="99">
        <v>3293.8560000000002</v>
      </c>
      <c r="AX23" s="99">
        <v>3309.8739999999998</v>
      </c>
      <c r="AY23" s="99">
        <v>3314.0639999999999</v>
      </c>
      <c r="AZ23" s="99">
        <v>3294.0520000000001</v>
      </c>
      <c r="BA23" s="99">
        <v>3255.7510000000002</v>
      </c>
      <c r="BB23" s="99">
        <v>3208.2190000000001</v>
      </c>
      <c r="BC23" s="99">
        <v>3147.7</v>
      </c>
      <c r="BD23" s="99">
        <v>3097.3020000000001</v>
      </c>
      <c r="BE23" s="99">
        <v>3038.174</v>
      </c>
      <c r="BF23" s="99">
        <v>2989.28</v>
      </c>
      <c r="BG23" s="99">
        <v>2926.9920000000002</v>
      </c>
      <c r="BH23" s="99">
        <v>2884.48</v>
      </c>
      <c r="BI23" s="99">
        <v>2850.1</v>
      </c>
      <c r="BJ23" s="99">
        <v>2849.598</v>
      </c>
      <c r="BK23" s="99">
        <v>2831.3209999999999</v>
      </c>
      <c r="BL23" s="99">
        <v>2903.5839999999998</v>
      </c>
      <c r="BM23" s="99">
        <v>2910.8910000000001</v>
      </c>
      <c r="BN23" s="99">
        <v>2936.4870000000001</v>
      </c>
      <c r="BO23" s="99">
        <v>2952.442</v>
      </c>
      <c r="BP23" s="99">
        <v>2965.3319999999999</v>
      </c>
      <c r="BQ23" s="99">
        <v>2938.1239999999998</v>
      </c>
      <c r="BR23" s="99">
        <v>3021.518</v>
      </c>
      <c r="BS23" s="99">
        <v>3044.01</v>
      </c>
      <c r="BT23" s="99">
        <v>3023.2809999999999</v>
      </c>
      <c r="BU23" s="99">
        <v>3025.2550000000001</v>
      </c>
      <c r="BV23" s="99">
        <v>3112.81</v>
      </c>
      <c r="BW23" s="99">
        <v>3109.2269999999999</v>
      </c>
      <c r="BX23" s="99">
        <v>3152.3560000000002</v>
      </c>
      <c r="BY23" s="99">
        <v>3209.373</v>
      </c>
      <c r="BZ23" s="99">
        <v>3305.5219999999999</v>
      </c>
      <c r="CA23" s="99">
        <v>3369.299</v>
      </c>
      <c r="CB23" s="99">
        <v>3412.6239999999998</v>
      </c>
      <c r="CC23" s="99">
        <v>3431.9189999999999</v>
      </c>
      <c r="CD23" s="99">
        <v>3458.1509999999998</v>
      </c>
      <c r="CE23" s="99">
        <v>3458.79</v>
      </c>
      <c r="CF23" s="99">
        <v>3423.125</v>
      </c>
      <c r="CG23" s="99">
        <v>3342.7840000000001</v>
      </c>
      <c r="CH23" s="99">
        <v>3203.7460000000001</v>
      </c>
      <c r="CI23" s="99">
        <v>3095.2330000000002</v>
      </c>
      <c r="CJ23" s="99">
        <v>3011.549</v>
      </c>
      <c r="CK23" s="99">
        <v>2900.2950000000001</v>
      </c>
      <c r="CL23" s="99">
        <v>2839.9929999999999</v>
      </c>
      <c r="CM23" s="99">
        <v>2708.797</v>
      </c>
      <c r="CN23" s="99">
        <v>2616.0059999999999</v>
      </c>
      <c r="CO23" s="99">
        <v>2537.6799999999998</v>
      </c>
      <c r="CP23" s="99">
        <v>2413.527</v>
      </c>
      <c r="CQ23" s="99">
        <v>2342.2710000000002</v>
      </c>
      <c r="CR23" s="99">
        <v>2279.4160000000002</v>
      </c>
      <c r="CS23" s="99">
        <v>2247.8040000000001</v>
      </c>
      <c r="CT23" s="100"/>
      <c r="CU23" s="100"/>
      <c r="CV23" s="100"/>
      <c r="CW23" s="96"/>
      <c r="CX23" s="97">
        <f t="array" ref="CX23">SUMPRODUCT(B23:CW23*0.25)</f>
        <v>65669.336000000025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>
        <v>99</v>
      </c>
      <c r="C25" s="94">
        <v>97</v>
      </c>
      <c r="D25" s="94">
        <v>96</v>
      </c>
      <c r="E25" s="94">
        <v>95</v>
      </c>
      <c r="F25" s="94">
        <v>95</v>
      </c>
      <c r="G25" s="94">
        <v>94</v>
      </c>
      <c r="H25" s="94">
        <v>93</v>
      </c>
      <c r="I25" s="94">
        <v>93</v>
      </c>
      <c r="J25" s="94">
        <v>92</v>
      </c>
      <c r="K25" s="94">
        <v>92</v>
      </c>
      <c r="L25" s="94">
        <v>91</v>
      </c>
      <c r="M25" s="94">
        <v>91</v>
      </c>
      <c r="N25" s="94">
        <v>91</v>
      </c>
      <c r="O25" s="94">
        <v>91</v>
      </c>
      <c r="P25" s="94">
        <v>91</v>
      </c>
      <c r="Q25" s="94">
        <v>91</v>
      </c>
      <c r="R25" s="94">
        <v>91</v>
      </c>
      <c r="S25" s="94">
        <v>92</v>
      </c>
      <c r="T25" s="94">
        <v>92</v>
      </c>
      <c r="U25" s="94">
        <v>92</v>
      </c>
      <c r="V25" s="94">
        <v>93</v>
      </c>
      <c r="W25" s="94">
        <v>93</v>
      </c>
      <c r="X25" s="94">
        <v>93</v>
      </c>
      <c r="Y25" s="94">
        <v>93</v>
      </c>
      <c r="Z25" s="94">
        <v>92</v>
      </c>
      <c r="AA25" s="94">
        <v>92</v>
      </c>
      <c r="AB25" s="94">
        <v>91</v>
      </c>
      <c r="AC25" s="94">
        <v>89</v>
      </c>
      <c r="AD25" s="94">
        <v>87</v>
      </c>
      <c r="AE25" s="94">
        <v>85</v>
      </c>
      <c r="AF25" s="94">
        <v>84</v>
      </c>
      <c r="AG25" s="94">
        <v>82</v>
      </c>
      <c r="AH25" s="94">
        <v>80</v>
      </c>
      <c r="AI25" s="94">
        <v>78</v>
      </c>
      <c r="AJ25" s="94">
        <v>77</v>
      </c>
      <c r="AK25" s="94">
        <v>75</v>
      </c>
      <c r="AL25" s="94">
        <v>74</v>
      </c>
      <c r="AM25" s="94">
        <v>73</v>
      </c>
      <c r="AN25" s="94">
        <v>73</v>
      </c>
      <c r="AO25" s="94">
        <v>72</v>
      </c>
      <c r="AP25" s="94">
        <v>72</v>
      </c>
      <c r="AQ25" s="94">
        <v>72</v>
      </c>
      <c r="AR25" s="94">
        <v>72</v>
      </c>
      <c r="AS25" s="94">
        <v>72</v>
      </c>
      <c r="AT25" s="94">
        <v>72</v>
      </c>
      <c r="AU25" s="94">
        <v>72</v>
      </c>
      <c r="AV25" s="94">
        <v>72</v>
      </c>
      <c r="AW25" s="94">
        <v>73</v>
      </c>
      <c r="AX25" s="94">
        <v>73</v>
      </c>
      <c r="AY25" s="94">
        <v>74</v>
      </c>
      <c r="AZ25" s="94">
        <v>74</v>
      </c>
      <c r="BA25" s="94">
        <v>75</v>
      </c>
      <c r="BB25" s="94">
        <v>75</v>
      </c>
      <c r="BC25" s="94">
        <v>75</v>
      </c>
      <c r="BD25" s="94">
        <v>75</v>
      </c>
      <c r="BE25" s="94">
        <v>76</v>
      </c>
      <c r="BF25" s="94">
        <v>76</v>
      </c>
      <c r="BG25" s="94">
        <v>77</v>
      </c>
      <c r="BH25" s="94">
        <v>77</v>
      </c>
      <c r="BI25" s="94">
        <v>78</v>
      </c>
      <c r="BJ25" s="94">
        <v>79</v>
      </c>
      <c r="BK25" s="94">
        <v>80</v>
      </c>
      <c r="BL25" s="94">
        <v>81</v>
      </c>
      <c r="BM25" s="94">
        <v>82</v>
      </c>
      <c r="BN25" s="94">
        <v>84</v>
      </c>
      <c r="BO25" s="94">
        <v>86</v>
      </c>
      <c r="BP25" s="94">
        <v>88</v>
      </c>
      <c r="BQ25" s="94">
        <v>90</v>
      </c>
      <c r="BR25" s="94">
        <v>92</v>
      </c>
      <c r="BS25" s="94">
        <v>95</v>
      </c>
      <c r="BT25" s="94">
        <v>98</v>
      </c>
      <c r="BU25" s="94">
        <v>102</v>
      </c>
      <c r="BV25" s="94">
        <v>106</v>
      </c>
      <c r="BW25" s="94">
        <v>110</v>
      </c>
      <c r="BX25" s="94">
        <v>114</v>
      </c>
      <c r="BY25" s="94">
        <v>118</v>
      </c>
      <c r="BZ25" s="94">
        <v>121</v>
      </c>
      <c r="CA25" s="94">
        <v>123</v>
      </c>
      <c r="CB25" s="94">
        <v>124</v>
      </c>
      <c r="CC25" s="94">
        <v>124</v>
      </c>
      <c r="CD25" s="94">
        <v>125</v>
      </c>
      <c r="CE25" s="94">
        <v>125</v>
      </c>
      <c r="CF25" s="94">
        <v>125</v>
      </c>
      <c r="CG25" s="94">
        <v>122</v>
      </c>
      <c r="CH25" s="94">
        <v>118</v>
      </c>
      <c r="CI25" s="94">
        <v>116</v>
      </c>
      <c r="CJ25" s="94">
        <v>113</v>
      </c>
      <c r="CK25" s="94">
        <v>111</v>
      </c>
      <c r="CL25" s="94">
        <v>109</v>
      </c>
      <c r="CM25" s="94">
        <v>107</v>
      </c>
      <c r="CN25" s="94">
        <v>104</v>
      </c>
      <c r="CO25" s="94">
        <v>102</v>
      </c>
      <c r="CP25" s="94">
        <v>99</v>
      </c>
      <c r="CQ25" s="94">
        <v>97</v>
      </c>
      <c r="CR25" s="94">
        <v>95</v>
      </c>
      <c r="CS25" s="94">
        <v>93</v>
      </c>
      <c r="CT25" s="94"/>
      <c r="CU25" s="94"/>
      <c r="CV25" s="94"/>
      <c r="CW25" s="94"/>
      <c r="CX25" s="97">
        <f t="array" ref="CX25">SUMPRODUCT(B25:CW25*0.25)</f>
        <v>2193.75</v>
      </c>
    </row>
    <row r="26" spans="1:102" ht="24.95" customHeight="1" x14ac:dyDescent="0.2">
      <c r="A26" s="104" t="s">
        <v>22</v>
      </c>
      <c r="B26" s="94">
        <v>259</v>
      </c>
      <c r="C26" s="94">
        <v>259</v>
      </c>
      <c r="D26" s="94">
        <v>259</v>
      </c>
      <c r="E26" s="94">
        <v>259</v>
      </c>
      <c r="F26" s="94">
        <v>246</v>
      </c>
      <c r="G26" s="94">
        <v>246</v>
      </c>
      <c r="H26" s="94">
        <v>246</v>
      </c>
      <c r="I26" s="94">
        <v>246</v>
      </c>
      <c r="J26" s="94">
        <v>241</v>
      </c>
      <c r="K26" s="94">
        <v>241</v>
      </c>
      <c r="L26" s="94">
        <v>241</v>
      </c>
      <c r="M26" s="94">
        <v>241</v>
      </c>
      <c r="N26" s="94">
        <v>240</v>
      </c>
      <c r="O26" s="94">
        <v>240</v>
      </c>
      <c r="P26" s="94">
        <v>240</v>
      </c>
      <c r="Q26" s="94">
        <v>240</v>
      </c>
      <c r="R26" s="94">
        <v>248</v>
      </c>
      <c r="S26" s="94">
        <v>248</v>
      </c>
      <c r="T26" s="94">
        <v>248</v>
      </c>
      <c r="U26" s="94">
        <v>248</v>
      </c>
      <c r="V26" s="94">
        <v>271</v>
      </c>
      <c r="W26" s="94">
        <v>271</v>
      </c>
      <c r="X26" s="94">
        <v>271</v>
      </c>
      <c r="Y26" s="94">
        <v>271</v>
      </c>
      <c r="Z26" s="94">
        <v>315</v>
      </c>
      <c r="AA26" s="94">
        <v>315</v>
      </c>
      <c r="AB26" s="94">
        <v>315</v>
      </c>
      <c r="AC26" s="94">
        <v>315</v>
      </c>
      <c r="AD26" s="94">
        <v>340</v>
      </c>
      <c r="AE26" s="94">
        <v>340</v>
      </c>
      <c r="AF26" s="94">
        <v>340</v>
      </c>
      <c r="AG26" s="94">
        <v>340</v>
      </c>
      <c r="AH26" s="94">
        <v>345</v>
      </c>
      <c r="AI26" s="94">
        <v>345</v>
      </c>
      <c r="AJ26" s="94">
        <v>345</v>
      </c>
      <c r="AK26" s="94">
        <v>345</v>
      </c>
      <c r="AL26" s="94">
        <v>350</v>
      </c>
      <c r="AM26" s="94">
        <v>350</v>
      </c>
      <c r="AN26" s="94">
        <v>350</v>
      </c>
      <c r="AO26" s="94">
        <v>350</v>
      </c>
      <c r="AP26" s="94">
        <v>347</v>
      </c>
      <c r="AQ26" s="94">
        <v>347</v>
      </c>
      <c r="AR26" s="94">
        <v>347</v>
      </c>
      <c r="AS26" s="94">
        <v>347</v>
      </c>
      <c r="AT26" s="94">
        <v>342</v>
      </c>
      <c r="AU26" s="94">
        <v>342</v>
      </c>
      <c r="AV26" s="94">
        <v>342</v>
      </c>
      <c r="AW26" s="94">
        <v>342</v>
      </c>
      <c r="AX26" s="94">
        <v>334</v>
      </c>
      <c r="AY26" s="94">
        <v>334</v>
      </c>
      <c r="AZ26" s="94">
        <v>334</v>
      </c>
      <c r="BA26" s="94">
        <v>334</v>
      </c>
      <c r="BB26" s="94">
        <v>318</v>
      </c>
      <c r="BC26" s="94">
        <v>318</v>
      </c>
      <c r="BD26" s="94">
        <v>318</v>
      </c>
      <c r="BE26" s="94">
        <v>318</v>
      </c>
      <c r="BF26" s="94">
        <v>304</v>
      </c>
      <c r="BG26" s="94">
        <v>304</v>
      </c>
      <c r="BH26" s="94">
        <v>304</v>
      </c>
      <c r="BI26" s="94">
        <v>304</v>
      </c>
      <c r="BJ26" s="94">
        <v>310</v>
      </c>
      <c r="BK26" s="94">
        <v>310</v>
      </c>
      <c r="BL26" s="94">
        <v>310</v>
      </c>
      <c r="BM26" s="94">
        <v>310</v>
      </c>
      <c r="BN26" s="94">
        <v>334</v>
      </c>
      <c r="BO26" s="94">
        <v>334</v>
      </c>
      <c r="BP26" s="94">
        <v>334</v>
      </c>
      <c r="BQ26" s="94">
        <v>334</v>
      </c>
      <c r="BR26" s="94">
        <v>367</v>
      </c>
      <c r="BS26" s="94">
        <v>367</v>
      </c>
      <c r="BT26" s="94">
        <v>367</v>
      </c>
      <c r="BU26" s="94">
        <v>367</v>
      </c>
      <c r="BV26" s="94">
        <v>392</v>
      </c>
      <c r="BW26" s="94">
        <v>392</v>
      </c>
      <c r="BX26" s="94">
        <v>392</v>
      </c>
      <c r="BY26" s="94">
        <v>392</v>
      </c>
      <c r="BZ26" s="94">
        <v>415</v>
      </c>
      <c r="CA26" s="94">
        <v>415</v>
      </c>
      <c r="CB26" s="94">
        <v>415</v>
      </c>
      <c r="CC26" s="94">
        <v>415</v>
      </c>
      <c r="CD26" s="94">
        <v>400</v>
      </c>
      <c r="CE26" s="94">
        <v>400</v>
      </c>
      <c r="CF26" s="94">
        <v>400</v>
      </c>
      <c r="CG26" s="94">
        <v>400</v>
      </c>
      <c r="CH26" s="94">
        <v>355</v>
      </c>
      <c r="CI26" s="94">
        <v>355</v>
      </c>
      <c r="CJ26" s="94">
        <v>355</v>
      </c>
      <c r="CK26" s="94">
        <v>355</v>
      </c>
      <c r="CL26" s="94">
        <v>313</v>
      </c>
      <c r="CM26" s="94">
        <v>313</v>
      </c>
      <c r="CN26" s="94">
        <v>313</v>
      </c>
      <c r="CO26" s="94">
        <v>313</v>
      </c>
      <c r="CP26" s="94">
        <v>277</v>
      </c>
      <c r="CQ26" s="94">
        <v>277</v>
      </c>
      <c r="CR26" s="94">
        <v>277</v>
      </c>
      <c r="CS26" s="94">
        <v>277</v>
      </c>
      <c r="CT26" s="94"/>
      <c r="CU26" s="94"/>
      <c r="CV26" s="94"/>
      <c r="CW26" s="94"/>
      <c r="CX26" s="97">
        <f t="array" ref="CX26">SUMPRODUCT(B26:CW26*0.25)</f>
        <v>7663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4512.3209999999999</v>
      </c>
      <c r="C28" s="107">
        <f t="shared" ref="C28:BN28" si="2">SUM(C21:C27)</f>
        <v>4472.4690000000001</v>
      </c>
      <c r="D28" s="107">
        <f t="shared" si="2"/>
        <v>4420.2259999999997</v>
      </c>
      <c r="E28" s="107">
        <f t="shared" si="2"/>
        <v>4389.723</v>
      </c>
      <c r="F28" s="107">
        <f t="shared" si="2"/>
        <v>4353.3710000000001</v>
      </c>
      <c r="G28" s="107">
        <f t="shared" si="2"/>
        <v>4316.3919999999998</v>
      </c>
      <c r="H28" s="107">
        <f t="shared" si="2"/>
        <v>4285.5370000000003</v>
      </c>
      <c r="I28" s="107">
        <f t="shared" si="2"/>
        <v>4267.4889999999996</v>
      </c>
      <c r="J28" s="107">
        <f t="shared" si="2"/>
        <v>4207.4030000000002</v>
      </c>
      <c r="K28" s="107">
        <f t="shared" si="2"/>
        <v>4178.8410000000003</v>
      </c>
      <c r="L28" s="107">
        <f t="shared" si="2"/>
        <v>4157.7110000000002</v>
      </c>
      <c r="M28" s="107">
        <f t="shared" si="2"/>
        <v>4128.6729999999998</v>
      </c>
      <c r="N28" s="107">
        <f t="shared" si="2"/>
        <v>4126.9960000000001</v>
      </c>
      <c r="O28" s="107">
        <f t="shared" si="2"/>
        <v>4115.4349999999995</v>
      </c>
      <c r="P28" s="107">
        <f t="shared" si="2"/>
        <v>4121.6180000000004</v>
      </c>
      <c r="Q28" s="107">
        <f t="shared" si="2"/>
        <v>4126.125</v>
      </c>
      <c r="R28" s="107">
        <f t="shared" si="2"/>
        <v>4123.5529999999999</v>
      </c>
      <c r="S28" s="107">
        <f t="shared" si="2"/>
        <v>4139.6869999999999</v>
      </c>
      <c r="T28" s="107">
        <f t="shared" si="2"/>
        <v>4160.8819999999996</v>
      </c>
      <c r="U28" s="107">
        <f t="shared" si="2"/>
        <v>4174.4520000000002</v>
      </c>
      <c r="V28" s="107">
        <f t="shared" si="2"/>
        <v>4269.817</v>
      </c>
      <c r="W28" s="107">
        <f t="shared" si="2"/>
        <v>4308.6260000000002</v>
      </c>
      <c r="X28" s="107">
        <f t="shared" si="2"/>
        <v>4345.7860000000001</v>
      </c>
      <c r="Y28" s="107">
        <f t="shared" si="2"/>
        <v>4414.6639999999998</v>
      </c>
      <c r="Z28" s="107">
        <f t="shared" si="2"/>
        <v>4584.6379999999999</v>
      </c>
      <c r="AA28" s="107">
        <f t="shared" si="2"/>
        <v>4657.7209999999995</v>
      </c>
      <c r="AB28" s="107">
        <f t="shared" si="2"/>
        <v>4735.8050000000003</v>
      </c>
      <c r="AC28" s="107">
        <f t="shared" si="2"/>
        <v>4845.9480000000003</v>
      </c>
      <c r="AD28" s="107">
        <f t="shared" si="2"/>
        <v>4939.1730000000007</v>
      </c>
      <c r="AE28" s="107">
        <f t="shared" si="2"/>
        <v>5038.299</v>
      </c>
      <c r="AF28" s="107">
        <f t="shared" si="2"/>
        <v>5110.6270000000004</v>
      </c>
      <c r="AG28" s="107">
        <f t="shared" si="2"/>
        <v>5179.6139999999996</v>
      </c>
      <c r="AH28" s="107">
        <f t="shared" si="2"/>
        <v>5225.6030000000001</v>
      </c>
      <c r="AI28" s="107">
        <f t="shared" si="2"/>
        <v>5288.518</v>
      </c>
      <c r="AJ28" s="107">
        <f t="shared" si="2"/>
        <v>5345.3189999999995</v>
      </c>
      <c r="AK28" s="107">
        <f t="shared" si="2"/>
        <v>5456.7169999999996</v>
      </c>
      <c r="AL28" s="107">
        <f t="shared" si="2"/>
        <v>5424.6139999999996</v>
      </c>
      <c r="AM28" s="107">
        <f t="shared" si="2"/>
        <v>5511.509</v>
      </c>
      <c r="AN28" s="107">
        <f t="shared" si="2"/>
        <v>5580.7020000000002</v>
      </c>
      <c r="AO28" s="107">
        <f t="shared" si="2"/>
        <v>5535.7579999999998</v>
      </c>
      <c r="AP28" s="107">
        <f t="shared" si="2"/>
        <v>5483.4120000000003</v>
      </c>
      <c r="AQ28" s="107">
        <f t="shared" si="2"/>
        <v>5562.0460000000003</v>
      </c>
      <c r="AR28" s="107">
        <f t="shared" si="2"/>
        <v>5581.0709999999999</v>
      </c>
      <c r="AS28" s="107">
        <f t="shared" si="2"/>
        <v>5614.9859999999999</v>
      </c>
      <c r="AT28" s="107">
        <f t="shared" si="2"/>
        <v>5636.2160000000003</v>
      </c>
      <c r="AU28" s="107">
        <f t="shared" si="2"/>
        <v>5670.1419999999998</v>
      </c>
      <c r="AV28" s="107">
        <f t="shared" si="2"/>
        <v>5692.2029999999995</v>
      </c>
      <c r="AW28" s="107">
        <f t="shared" si="2"/>
        <v>5690.7170000000006</v>
      </c>
      <c r="AX28" s="107">
        <f t="shared" si="2"/>
        <v>5696.576</v>
      </c>
      <c r="AY28" s="107">
        <f t="shared" si="2"/>
        <v>5699.7109999999993</v>
      </c>
      <c r="AZ28" s="107">
        <f t="shared" si="2"/>
        <v>5673.5820000000003</v>
      </c>
      <c r="BA28" s="107">
        <f t="shared" si="2"/>
        <v>5627.0730000000003</v>
      </c>
      <c r="BB28" s="107">
        <f t="shared" si="2"/>
        <v>5548.22</v>
      </c>
      <c r="BC28" s="107">
        <f t="shared" si="2"/>
        <v>5486.9159999999993</v>
      </c>
      <c r="BD28" s="107">
        <f t="shared" si="2"/>
        <v>5437.5730000000003</v>
      </c>
      <c r="BE28" s="107">
        <f t="shared" si="2"/>
        <v>5381.4520000000002</v>
      </c>
      <c r="BF28" s="107">
        <f t="shared" si="2"/>
        <v>5309.0770000000002</v>
      </c>
      <c r="BG28" s="107">
        <f t="shared" si="2"/>
        <v>5247.24</v>
      </c>
      <c r="BH28" s="107">
        <f t="shared" si="2"/>
        <v>5205.4349999999995</v>
      </c>
      <c r="BI28" s="107">
        <f t="shared" si="2"/>
        <v>5176.09</v>
      </c>
      <c r="BJ28" s="107">
        <f t="shared" si="2"/>
        <v>5170.1769999999997</v>
      </c>
      <c r="BK28" s="107">
        <f t="shared" si="2"/>
        <v>5156.768</v>
      </c>
      <c r="BL28" s="107">
        <f t="shared" si="2"/>
        <v>5238.348</v>
      </c>
      <c r="BM28" s="107">
        <f t="shared" si="2"/>
        <v>5252.5959999999995</v>
      </c>
      <c r="BN28" s="107">
        <f t="shared" si="2"/>
        <v>5322.5789999999997</v>
      </c>
      <c r="BO28" s="107">
        <f t="shared" ref="BO28:CW28" si="3">SUM(BO21:BO27)</f>
        <v>5348.8670000000002</v>
      </c>
      <c r="BP28" s="107">
        <f t="shared" si="3"/>
        <v>5374.5889999999999</v>
      </c>
      <c r="BQ28" s="107">
        <f t="shared" si="3"/>
        <v>5330.7479999999996</v>
      </c>
      <c r="BR28" s="107">
        <f t="shared" si="3"/>
        <v>5455.6910000000007</v>
      </c>
      <c r="BS28" s="107">
        <f t="shared" si="3"/>
        <v>5475.1270000000004</v>
      </c>
      <c r="BT28" s="107">
        <f t="shared" si="3"/>
        <v>5443.4179999999997</v>
      </c>
      <c r="BU28" s="107">
        <f t="shared" si="3"/>
        <v>5437.3969999999999</v>
      </c>
      <c r="BV28" s="107">
        <f t="shared" si="3"/>
        <v>5511.38</v>
      </c>
      <c r="BW28" s="107">
        <f t="shared" si="3"/>
        <v>5519.9560000000001</v>
      </c>
      <c r="BX28" s="107">
        <f t="shared" si="3"/>
        <v>5561.1059999999998</v>
      </c>
      <c r="BY28" s="107">
        <f t="shared" si="3"/>
        <v>5622.2569999999996</v>
      </c>
      <c r="BZ28" s="107">
        <f t="shared" si="3"/>
        <v>5660.9920000000002</v>
      </c>
      <c r="CA28" s="107">
        <f t="shared" si="3"/>
        <v>5723.7039999999997</v>
      </c>
      <c r="CB28" s="107">
        <f t="shared" si="3"/>
        <v>5762.0309999999999</v>
      </c>
      <c r="CC28" s="107">
        <f t="shared" si="3"/>
        <v>5775.82</v>
      </c>
      <c r="CD28" s="107">
        <f t="shared" si="3"/>
        <v>5749.3249999999998</v>
      </c>
      <c r="CE28" s="107">
        <f t="shared" si="3"/>
        <v>5744.9609999999993</v>
      </c>
      <c r="CF28" s="107">
        <f t="shared" si="3"/>
        <v>5698.0320000000002</v>
      </c>
      <c r="CG28" s="107">
        <f t="shared" si="3"/>
        <v>5607.0190000000002</v>
      </c>
      <c r="CH28" s="107">
        <f t="shared" si="3"/>
        <v>5405.79</v>
      </c>
      <c r="CI28" s="107">
        <f t="shared" si="3"/>
        <v>5288.6480000000001</v>
      </c>
      <c r="CJ28" s="107">
        <f t="shared" si="3"/>
        <v>5196.6260000000002</v>
      </c>
      <c r="CK28" s="107">
        <f t="shared" si="3"/>
        <v>5079.3999999999996</v>
      </c>
      <c r="CL28" s="107">
        <f t="shared" si="3"/>
        <v>4964.0919999999996</v>
      </c>
      <c r="CM28" s="107">
        <f t="shared" si="3"/>
        <v>4813.9120000000003</v>
      </c>
      <c r="CN28" s="107">
        <f t="shared" si="3"/>
        <v>4704.1749999999993</v>
      </c>
      <c r="CO28" s="107">
        <f t="shared" si="3"/>
        <v>4625.2550000000001</v>
      </c>
      <c r="CP28" s="107">
        <f t="shared" si="3"/>
        <v>4487.674</v>
      </c>
      <c r="CQ28" s="107">
        <f t="shared" si="3"/>
        <v>4413.7510000000002</v>
      </c>
      <c r="CR28" s="107">
        <f t="shared" si="3"/>
        <v>4348.9179999999997</v>
      </c>
      <c r="CS28" s="107">
        <f t="shared" si="3"/>
        <v>4323.8780000000006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121148.27675000002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>
        <v>499</v>
      </c>
      <c r="C31" s="88">
        <v>497</v>
      </c>
      <c r="D31" s="88">
        <v>496</v>
      </c>
      <c r="E31" s="88">
        <v>495</v>
      </c>
      <c r="F31" s="88">
        <v>482</v>
      </c>
      <c r="G31" s="88">
        <v>481</v>
      </c>
      <c r="H31" s="88">
        <v>480</v>
      </c>
      <c r="I31" s="88">
        <v>480</v>
      </c>
      <c r="J31" s="88">
        <v>449</v>
      </c>
      <c r="K31" s="88">
        <v>449</v>
      </c>
      <c r="L31" s="88">
        <v>448</v>
      </c>
      <c r="M31" s="88">
        <v>448</v>
      </c>
      <c r="N31" s="88">
        <v>447</v>
      </c>
      <c r="O31" s="88">
        <v>447</v>
      </c>
      <c r="P31" s="88">
        <v>447</v>
      </c>
      <c r="Q31" s="88">
        <v>447</v>
      </c>
      <c r="R31" s="88">
        <v>455</v>
      </c>
      <c r="S31" s="88">
        <v>456</v>
      </c>
      <c r="T31" s="88">
        <v>456</v>
      </c>
      <c r="U31" s="88">
        <v>456</v>
      </c>
      <c r="V31" s="88">
        <v>480.12</v>
      </c>
      <c r="W31" s="88">
        <v>480.12</v>
      </c>
      <c r="X31" s="88">
        <v>480.12</v>
      </c>
      <c r="Y31" s="88">
        <v>480.12</v>
      </c>
      <c r="Z31" s="88">
        <v>523.89</v>
      </c>
      <c r="AA31" s="88">
        <v>523.89</v>
      </c>
      <c r="AB31" s="88">
        <v>522.89</v>
      </c>
      <c r="AC31" s="88">
        <v>520.89</v>
      </c>
      <c r="AD31" s="88">
        <v>587.07000000000005</v>
      </c>
      <c r="AE31" s="88">
        <v>585.07000000000005</v>
      </c>
      <c r="AF31" s="88">
        <v>584.07000000000005</v>
      </c>
      <c r="AG31" s="88">
        <v>582.07000000000005</v>
      </c>
      <c r="AH31" s="88">
        <v>598.97</v>
      </c>
      <c r="AI31" s="88">
        <v>596.97</v>
      </c>
      <c r="AJ31" s="88">
        <v>595.97</v>
      </c>
      <c r="AK31" s="88">
        <v>593.97</v>
      </c>
      <c r="AL31" s="88">
        <v>657.4</v>
      </c>
      <c r="AM31" s="88">
        <v>656.4</v>
      </c>
      <c r="AN31" s="88">
        <v>656.4</v>
      </c>
      <c r="AO31" s="88">
        <v>655.4</v>
      </c>
      <c r="AP31" s="88">
        <v>692.73</v>
      </c>
      <c r="AQ31" s="88">
        <v>692.73</v>
      </c>
      <c r="AR31" s="88">
        <v>692.73</v>
      </c>
      <c r="AS31" s="88">
        <v>692.73</v>
      </c>
      <c r="AT31" s="88">
        <v>667.07</v>
      </c>
      <c r="AU31" s="88">
        <v>667.07</v>
      </c>
      <c r="AV31" s="88">
        <v>676.37</v>
      </c>
      <c r="AW31" s="88">
        <v>760.57</v>
      </c>
      <c r="AX31" s="88">
        <v>713.52</v>
      </c>
      <c r="AY31" s="88">
        <v>714.52</v>
      </c>
      <c r="AZ31" s="88">
        <v>714.52</v>
      </c>
      <c r="BA31" s="88">
        <v>715.52</v>
      </c>
      <c r="BB31" s="88">
        <v>703.32</v>
      </c>
      <c r="BC31" s="88">
        <v>699.22</v>
      </c>
      <c r="BD31" s="88">
        <v>717.22</v>
      </c>
      <c r="BE31" s="88">
        <v>718.22</v>
      </c>
      <c r="BF31" s="88">
        <v>685.51</v>
      </c>
      <c r="BG31" s="88">
        <v>625.44600000000003</v>
      </c>
      <c r="BH31" s="88">
        <v>614.89</v>
      </c>
      <c r="BI31" s="88">
        <v>615.89</v>
      </c>
      <c r="BJ31" s="88">
        <v>607.65</v>
      </c>
      <c r="BK31" s="88">
        <v>608.65</v>
      </c>
      <c r="BL31" s="88">
        <v>609.65</v>
      </c>
      <c r="BM31" s="88">
        <v>610.65</v>
      </c>
      <c r="BN31" s="88">
        <v>613.20000000000005</v>
      </c>
      <c r="BO31" s="88">
        <v>615.20000000000005</v>
      </c>
      <c r="BP31" s="88">
        <v>617.20000000000005</v>
      </c>
      <c r="BQ31" s="88">
        <v>619.20000000000005</v>
      </c>
      <c r="BR31" s="88">
        <v>631.34</v>
      </c>
      <c r="BS31" s="88">
        <v>634.34</v>
      </c>
      <c r="BT31" s="88">
        <v>637.34</v>
      </c>
      <c r="BU31" s="88">
        <v>641.34</v>
      </c>
      <c r="BV31" s="88">
        <v>669.54</v>
      </c>
      <c r="BW31" s="88">
        <v>673.54</v>
      </c>
      <c r="BX31" s="88">
        <v>677.54</v>
      </c>
      <c r="BY31" s="88">
        <v>681.54</v>
      </c>
      <c r="BZ31" s="88">
        <v>707</v>
      </c>
      <c r="CA31" s="88">
        <v>709</v>
      </c>
      <c r="CB31" s="88">
        <v>710</v>
      </c>
      <c r="CC31" s="88">
        <v>710</v>
      </c>
      <c r="CD31" s="88">
        <v>696</v>
      </c>
      <c r="CE31" s="88">
        <v>696</v>
      </c>
      <c r="CF31" s="88">
        <v>696</v>
      </c>
      <c r="CG31" s="88">
        <v>693</v>
      </c>
      <c r="CH31" s="88">
        <v>644</v>
      </c>
      <c r="CI31" s="88">
        <v>642</v>
      </c>
      <c r="CJ31" s="88">
        <v>639</v>
      </c>
      <c r="CK31" s="88">
        <v>637</v>
      </c>
      <c r="CL31" s="88">
        <v>593</v>
      </c>
      <c r="CM31" s="88">
        <v>591</v>
      </c>
      <c r="CN31" s="88">
        <v>588</v>
      </c>
      <c r="CO31" s="88">
        <v>586</v>
      </c>
      <c r="CP31" s="88">
        <v>517</v>
      </c>
      <c r="CQ31" s="88">
        <v>515</v>
      </c>
      <c r="CR31" s="88">
        <v>513</v>
      </c>
      <c r="CS31" s="88">
        <v>511</v>
      </c>
      <c r="CT31" s="89"/>
      <c r="CU31" s="89"/>
      <c r="CV31" s="89"/>
      <c r="CW31" s="90"/>
      <c r="CX31" s="91">
        <f t="array" ref="CX31">SUMPRODUCT(B31:CW31*0.25)</f>
        <v>14299.378999999997</v>
      </c>
    </row>
    <row r="32" spans="1:102" ht="24.95" customHeight="1" x14ac:dyDescent="0.2">
      <c r="A32" s="92" t="s">
        <v>27</v>
      </c>
      <c r="B32" s="93">
        <v>4521.3209999999999</v>
      </c>
      <c r="C32" s="94">
        <v>4483.4690000000001</v>
      </c>
      <c r="D32" s="94">
        <v>4432.2260000000006</v>
      </c>
      <c r="E32" s="94">
        <v>4402.723</v>
      </c>
      <c r="F32" s="94">
        <v>4424.3710000000001</v>
      </c>
      <c r="G32" s="94">
        <v>4388.3919999999998</v>
      </c>
      <c r="H32" s="94">
        <v>4358.5370000000003</v>
      </c>
      <c r="I32" s="94">
        <v>4340.4889999999996</v>
      </c>
      <c r="J32" s="94">
        <v>4257.4030000000002</v>
      </c>
      <c r="K32" s="94">
        <v>4228.8410000000003</v>
      </c>
      <c r="L32" s="94">
        <v>4208.7109999999993</v>
      </c>
      <c r="M32" s="94">
        <v>4179.6729999999998</v>
      </c>
      <c r="N32" s="94">
        <v>4246.9960000000001</v>
      </c>
      <c r="O32" s="94">
        <v>4235.4349999999995</v>
      </c>
      <c r="P32" s="94">
        <v>4241.6180000000004</v>
      </c>
      <c r="Q32" s="94">
        <v>4246.125</v>
      </c>
      <c r="R32" s="94">
        <v>4235.5529999999999</v>
      </c>
      <c r="S32" s="94">
        <v>4250.6869999999999</v>
      </c>
      <c r="T32" s="94">
        <v>4271.8819999999996</v>
      </c>
      <c r="U32" s="94">
        <v>4285.4520000000002</v>
      </c>
      <c r="V32" s="94">
        <v>4351.3969999999999</v>
      </c>
      <c r="W32" s="94">
        <v>4389.6579999999994</v>
      </c>
      <c r="X32" s="94">
        <v>4425.7260000000006</v>
      </c>
      <c r="Y32" s="94">
        <v>4492.7640000000001</v>
      </c>
      <c r="Z32" s="94">
        <v>4636.4920000000002</v>
      </c>
      <c r="AA32" s="94">
        <v>4706.9989999999998</v>
      </c>
      <c r="AB32" s="94">
        <v>4783.143</v>
      </c>
      <c r="AC32" s="94">
        <v>4891.326</v>
      </c>
      <c r="AD32" s="94">
        <v>4969.4470000000001</v>
      </c>
      <c r="AE32" s="94">
        <v>5066.0129999999999</v>
      </c>
      <c r="AF32" s="94">
        <v>5135.125</v>
      </c>
      <c r="AG32" s="94">
        <v>5201.3519999999999</v>
      </c>
      <c r="AH32" s="94">
        <v>5235.9449999999997</v>
      </c>
      <c r="AI32" s="94">
        <v>5295.924</v>
      </c>
      <c r="AJ32" s="94">
        <v>5349.6970000000001</v>
      </c>
      <c r="AK32" s="94">
        <v>5459.5150000000003</v>
      </c>
      <c r="AL32" s="94">
        <v>5470.7139999999999</v>
      </c>
      <c r="AM32" s="94">
        <v>5558.6090000000004</v>
      </c>
      <c r="AN32" s="94">
        <v>5627.8019999999997</v>
      </c>
      <c r="AO32" s="94">
        <v>5583.8580000000002</v>
      </c>
      <c r="AP32" s="94">
        <v>5463.1819999999998</v>
      </c>
      <c r="AQ32" s="94">
        <v>5541.8159999999998</v>
      </c>
      <c r="AR32" s="94">
        <v>5560.8410000000003</v>
      </c>
      <c r="AS32" s="94">
        <v>5594.7560000000003</v>
      </c>
      <c r="AT32" s="94">
        <v>5679.1459999999997</v>
      </c>
      <c r="AU32" s="94">
        <v>5713.0720000000001</v>
      </c>
      <c r="AV32" s="94">
        <v>5735.1329999999998</v>
      </c>
      <c r="AW32" s="94">
        <v>5732.6469999999999</v>
      </c>
      <c r="AX32" s="94">
        <v>5648.0559999999996</v>
      </c>
      <c r="AY32" s="94">
        <v>5650.1909999999998</v>
      </c>
      <c r="AZ32" s="94">
        <v>5624.8220000000001</v>
      </c>
      <c r="BA32" s="94">
        <v>5579.7250000000004</v>
      </c>
      <c r="BB32" s="94">
        <v>5545.44</v>
      </c>
      <c r="BC32" s="94">
        <v>5486.7</v>
      </c>
      <c r="BD32" s="94">
        <v>5439.3850000000002</v>
      </c>
      <c r="BE32" s="94">
        <v>5385.0280000000002</v>
      </c>
      <c r="BF32" s="94">
        <v>5303.6750000000002</v>
      </c>
      <c r="BG32" s="94">
        <v>5243.7579999999998</v>
      </c>
      <c r="BH32" s="94">
        <v>5204.0290000000005</v>
      </c>
      <c r="BI32" s="94">
        <v>5175.9160000000002</v>
      </c>
      <c r="BJ32" s="94">
        <v>5235.9750000000004</v>
      </c>
      <c r="BK32" s="94">
        <v>5223.866</v>
      </c>
      <c r="BL32" s="94">
        <v>5306.4139999999998</v>
      </c>
      <c r="BM32" s="94">
        <v>5321.9939999999997</v>
      </c>
      <c r="BN32" s="94">
        <v>5380.2030000000004</v>
      </c>
      <c r="BO32" s="94">
        <v>5406.7510000000002</v>
      </c>
      <c r="BP32" s="94">
        <v>5432.5050000000001</v>
      </c>
      <c r="BQ32" s="94">
        <v>5389.2640000000001</v>
      </c>
      <c r="BR32" s="94">
        <v>5362.1629999999996</v>
      </c>
      <c r="BS32" s="94">
        <v>5380.8310000000001</v>
      </c>
      <c r="BT32" s="94">
        <v>5347.2619999999997</v>
      </c>
      <c r="BU32" s="94">
        <v>5337.9210000000003</v>
      </c>
      <c r="BV32" s="94">
        <v>5311.3879999999999</v>
      </c>
      <c r="BW32" s="94">
        <v>5316.5680000000002</v>
      </c>
      <c r="BX32" s="94">
        <v>5354.2060000000001</v>
      </c>
      <c r="BY32" s="94">
        <v>5411.7569999999996</v>
      </c>
      <c r="BZ32" s="94">
        <v>5458.3879999999999</v>
      </c>
      <c r="CA32" s="94">
        <v>5519.4</v>
      </c>
      <c r="CB32" s="94">
        <v>5556.9669999999996</v>
      </c>
      <c r="CC32" s="94">
        <v>5570.82</v>
      </c>
      <c r="CD32" s="94">
        <v>5635.3249999999998</v>
      </c>
      <c r="CE32" s="94">
        <v>5630.9610000000002</v>
      </c>
      <c r="CF32" s="94">
        <v>5584.0320000000002</v>
      </c>
      <c r="CG32" s="94">
        <v>5496.0190000000002</v>
      </c>
      <c r="CH32" s="94">
        <v>5329.79</v>
      </c>
      <c r="CI32" s="94">
        <v>5214.6480000000001</v>
      </c>
      <c r="CJ32" s="94">
        <v>5125.6260000000002</v>
      </c>
      <c r="CK32" s="94">
        <v>5010.3999999999996</v>
      </c>
      <c r="CL32" s="94">
        <v>4918.0919999999996</v>
      </c>
      <c r="CM32" s="94">
        <v>4769.9120000000003</v>
      </c>
      <c r="CN32" s="94">
        <v>4663.1750000000002</v>
      </c>
      <c r="CO32" s="94">
        <v>4586.2550000000001</v>
      </c>
      <c r="CP32" s="94">
        <v>4465.674</v>
      </c>
      <c r="CQ32" s="94">
        <v>4393.7510000000002</v>
      </c>
      <c r="CR32" s="94">
        <v>4330.9179999999997</v>
      </c>
      <c r="CS32" s="94">
        <v>4307.8780000000006</v>
      </c>
      <c r="CT32" s="95"/>
      <c r="CU32" s="95"/>
      <c r="CV32" s="95"/>
      <c r="CW32" s="96"/>
      <c r="CX32" s="97">
        <f t="array" ref="CX32">SUMPRODUCT(B32:CW32*0.25)</f>
        <v>121066.45674999997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5020.3209999999999</v>
      </c>
      <c r="C34" s="77">
        <f t="shared" ref="C34:BN34" si="4">SUM(C31:C33)</f>
        <v>4980.4690000000001</v>
      </c>
      <c r="D34" s="77">
        <f t="shared" si="4"/>
        <v>4928.2260000000006</v>
      </c>
      <c r="E34" s="77">
        <f t="shared" si="4"/>
        <v>4897.723</v>
      </c>
      <c r="F34" s="77">
        <f t="shared" si="4"/>
        <v>4906.3710000000001</v>
      </c>
      <c r="G34" s="77">
        <f t="shared" si="4"/>
        <v>4869.3919999999998</v>
      </c>
      <c r="H34" s="77">
        <f t="shared" si="4"/>
        <v>4838.5370000000003</v>
      </c>
      <c r="I34" s="77">
        <f t="shared" si="4"/>
        <v>4820.4889999999996</v>
      </c>
      <c r="J34" s="77">
        <f t="shared" si="4"/>
        <v>4706.4030000000002</v>
      </c>
      <c r="K34" s="77">
        <f t="shared" si="4"/>
        <v>4677.8410000000003</v>
      </c>
      <c r="L34" s="77">
        <f t="shared" si="4"/>
        <v>4656.7109999999993</v>
      </c>
      <c r="M34" s="77">
        <f t="shared" si="4"/>
        <v>4627.6729999999998</v>
      </c>
      <c r="N34" s="77">
        <f t="shared" si="4"/>
        <v>4693.9960000000001</v>
      </c>
      <c r="O34" s="77">
        <f t="shared" si="4"/>
        <v>4682.4349999999995</v>
      </c>
      <c r="P34" s="77">
        <f t="shared" si="4"/>
        <v>4688.6180000000004</v>
      </c>
      <c r="Q34" s="77">
        <f t="shared" si="4"/>
        <v>4693.125</v>
      </c>
      <c r="R34" s="77">
        <f t="shared" si="4"/>
        <v>4690.5529999999999</v>
      </c>
      <c r="S34" s="77">
        <f t="shared" si="4"/>
        <v>4706.6869999999999</v>
      </c>
      <c r="T34" s="77">
        <f t="shared" si="4"/>
        <v>4727.8819999999996</v>
      </c>
      <c r="U34" s="77">
        <f t="shared" si="4"/>
        <v>4741.4520000000002</v>
      </c>
      <c r="V34" s="77">
        <f t="shared" si="4"/>
        <v>4831.5169999999998</v>
      </c>
      <c r="W34" s="77">
        <f t="shared" si="4"/>
        <v>4869.7779999999993</v>
      </c>
      <c r="X34" s="77">
        <f t="shared" si="4"/>
        <v>4905.8460000000005</v>
      </c>
      <c r="Y34" s="77">
        <f t="shared" si="4"/>
        <v>4972.884</v>
      </c>
      <c r="Z34" s="77">
        <f t="shared" si="4"/>
        <v>5160.3820000000005</v>
      </c>
      <c r="AA34" s="77">
        <f t="shared" si="4"/>
        <v>5230.8890000000001</v>
      </c>
      <c r="AB34" s="77">
        <f t="shared" si="4"/>
        <v>5306.0330000000004</v>
      </c>
      <c r="AC34" s="77">
        <f t="shared" si="4"/>
        <v>5412.2160000000003</v>
      </c>
      <c r="AD34" s="77">
        <f t="shared" si="4"/>
        <v>5556.5169999999998</v>
      </c>
      <c r="AE34" s="77">
        <f t="shared" si="4"/>
        <v>5651.0829999999996</v>
      </c>
      <c r="AF34" s="77">
        <f t="shared" si="4"/>
        <v>5719.1949999999997</v>
      </c>
      <c r="AG34" s="77">
        <f t="shared" si="4"/>
        <v>5783.4219999999996</v>
      </c>
      <c r="AH34" s="77">
        <f t="shared" si="4"/>
        <v>5834.915</v>
      </c>
      <c r="AI34" s="77">
        <f t="shared" si="4"/>
        <v>5892.8940000000002</v>
      </c>
      <c r="AJ34" s="77">
        <f t="shared" si="4"/>
        <v>5945.6670000000004</v>
      </c>
      <c r="AK34" s="77">
        <f t="shared" si="4"/>
        <v>6053.4850000000006</v>
      </c>
      <c r="AL34" s="77">
        <f t="shared" si="4"/>
        <v>6128.1139999999996</v>
      </c>
      <c r="AM34" s="77">
        <f t="shared" si="4"/>
        <v>6215.009</v>
      </c>
      <c r="AN34" s="77">
        <f t="shared" si="4"/>
        <v>6284.2019999999993</v>
      </c>
      <c r="AO34" s="77">
        <f t="shared" si="4"/>
        <v>6239.2579999999998</v>
      </c>
      <c r="AP34" s="77">
        <f t="shared" si="4"/>
        <v>6155.9120000000003</v>
      </c>
      <c r="AQ34" s="77">
        <f t="shared" si="4"/>
        <v>6234.5460000000003</v>
      </c>
      <c r="AR34" s="77">
        <f t="shared" si="4"/>
        <v>6253.5709999999999</v>
      </c>
      <c r="AS34" s="77">
        <f t="shared" si="4"/>
        <v>6287.4860000000008</v>
      </c>
      <c r="AT34" s="77">
        <f t="shared" si="4"/>
        <v>6346.2159999999994</v>
      </c>
      <c r="AU34" s="77">
        <f t="shared" si="4"/>
        <v>6380.1419999999998</v>
      </c>
      <c r="AV34" s="77">
        <f t="shared" si="4"/>
        <v>6411.5029999999997</v>
      </c>
      <c r="AW34" s="77">
        <f t="shared" si="4"/>
        <v>6493.2169999999996</v>
      </c>
      <c r="AX34" s="77">
        <f t="shared" si="4"/>
        <v>6361.5759999999991</v>
      </c>
      <c r="AY34" s="77">
        <f t="shared" si="4"/>
        <v>6364.7109999999993</v>
      </c>
      <c r="AZ34" s="77">
        <f t="shared" si="4"/>
        <v>6339.3420000000006</v>
      </c>
      <c r="BA34" s="77">
        <f t="shared" si="4"/>
        <v>6295.2450000000008</v>
      </c>
      <c r="BB34" s="77">
        <f t="shared" si="4"/>
        <v>6248.7599999999993</v>
      </c>
      <c r="BC34" s="77">
        <f t="shared" si="4"/>
        <v>6185.92</v>
      </c>
      <c r="BD34" s="77">
        <f t="shared" si="4"/>
        <v>6156.6050000000005</v>
      </c>
      <c r="BE34" s="77">
        <f t="shared" si="4"/>
        <v>6103.2480000000005</v>
      </c>
      <c r="BF34" s="77">
        <f t="shared" si="4"/>
        <v>5989.1850000000004</v>
      </c>
      <c r="BG34" s="77">
        <f t="shared" si="4"/>
        <v>5869.2039999999997</v>
      </c>
      <c r="BH34" s="77">
        <f t="shared" si="4"/>
        <v>5818.9190000000008</v>
      </c>
      <c r="BI34" s="77">
        <f t="shared" si="4"/>
        <v>5791.8060000000005</v>
      </c>
      <c r="BJ34" s="77">
        <f t="shared" si="4"/>
        <v>5843.625</v>
      </c>
      <c r="BK34" s="77">
        <f t="shared" si="4"/>
        <v>5832.5159999999996</v>
      </c>
      <c r="BL34" s="77">
        <f t="shared" si="4"/>
        <v>5916.0639999999994</v>
      </c>
      <c r="BM34" s="77">
        <f t="shared" si="4"/>
        <v>5932.6439999999993</v>
      </c>
      <c r="BN34" s="77">
        <f t="shared" si="4"/>
        <v>5993.4030000000002</v>
      </c>
      <c r="BO34" s="77">
        <f t="shared" ref="BO34:CW34" si="5">SUM(BO31:BO33)</f>
        <v>6021.951</v>
      </c>
      <c r="BP34" s="77">
        <f t="shared" si="5"/>
        <v>6049.7049999999999</v>
      </c>
      <c r="BQ34" s="77">
        <f t="shared" si="5"/>
        <v>6008.4639999999999</v>
      </c>
      <c r="BR34" s="77">
        <f t="shared" si="5"/>
        <v>5993.5029999999997</v>
      </c>
      <c r="BS34" s="77">
        <f t="shared" si="5"/>
        <v>6015.1710000000003</v>
      </c>
      <c r="BT34" s="77">
        <f t="shared" si="5"/>
        <v>5984.6019999999999</v>
      </c>
      <c r="BU34" s="77">
        <f t="shared" si="5"/>
        <v>5979.2610000000004</v>
      </c>
      <c r="BV34" s="77">
        <f t="shared" si="5"/>
        <v>5980.9279999999999</v>
      </c>
      <c r="BW34" s="77">
        <f t="shared" si="5"/>
        <v>5990.1080000000002</v>
      </c>
      <c r="BX34" s="77">
        <f t="shared" si="5"/>
        <v>6031.7460000000001</v>
      </c>
      <c r="BY34" s="77">
        <f t="shared" si="5"/>
        <v>6093.2969999999996</v>
      </c>
      <c r="BZ34" s="77">
        <f t="shared" si="5"/>
        <v>6165.3879999999999</v>
      </c>
      <c r="CA34" s="77">
        <f t="shared" si="5"/>
        <v>6228.4</v>
      </c>
      <c r="CB34" s="77">
        <f t="shared" si="5"/>
        <v>6266.9669999999996</v>
      </c>
      <c r="CC34" s="77">
        <f t="shared" si="5"/>
        <v>6280.82</v>
      </c>
      <c r="CD34" s="77">
        <f t="shared" si="5"/>
        <v>6331.3249999999998</v>
      </c>
      <c r="CE34" s="77">
        <f t="shared" si="5"/>
        <v>6326.9610000000002</v>
      </c>
      <c r="CF34" s="77">
        <f t="shared" si="5"/>
        <v>6280.0320000000002</v>
      </c>
      <c r="CG34" s="77">
        <f t="shared" si="5"/>
        <v>6189.0190000000002</v>
      </c>
      <c r="CH34" s="77">
        <f t="shared" si="5"/>
        <v>5973.79</v>
      </c>
      <c r="CI34" s="77">
        <f t="shared" si="5"/>
        <v>5856.6480000000001</v>
      </c>
      <c r="CJ34" s="77">
        <f t="shared" si="5"/>
        <v>5764.6260000000002</v>
      </c>
      <c r="CK34" s="77">
        <f t="shared" si="5"/>
        <v>5647.4</v>
      </c>
      <c r="CL34" s="77">
        <f t="shared" si="5"/>
        <v>5511.0919999999996</v>
      </c>
      <c r="CM34" s="77">
        <f t="shared" si="5"/>
        <v>5360.9120000000003</v>
      </c>
      <c r="CN34" s="77">
        <f t="shared" si="5"/>
        <v>5251.1750000000002</v>
      </c>
      <c r="CO34" s="77">
        <f t="shared" si="5"/>
        <v>5172.2550000000001</v>
      </c>
      <c r="CP34" s="77">
        <f t="shared" si="5"/>
        <v>4982.674</v>
      </c>
      <c r="CQ34" s="77">
        <f t="shared" si="5"/>
        <v>4908.7510000000002</v>
      </c>
      <c r="CR34" s="77">
        <f t="shared" si="5"/>
        <v>4843.9179999999997</v>
      </c>
      <c r="CS34" s="77">
        <f t="shared" si="5"/>
        <v>4818.8780000000006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135365.83574999997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>
        <v>91</v>
      </c>
      <c r="C37" s="115">
        <v>91</v>
      </c>
      <c r="D37" s="115">
        <v>91</v>
      </c>
      <c r="E37" s="115">
        <v>91</v>
      </c>
      <c r="F37" s="115">
        <v>149</v>
      </c>
      <c r="G37" s="115">
        <v>149</v>
      </c>
      <c r="H37" s="115">
        <v>149</v>
      </c>
      <c r="I37" s="115">
        <v>149</v>
      </c>
      <c r="J37" s="115">
        <v>101</v>
      </c>
      <c r="K37" s="115">
        <v>101</v>
      </c>
      <c r="L37" s="115">
        <v>101</v>
      </c>
      <c r="M37" s="115">
        <v>101</v>
      </c>
      <c r="N37" s="115">
        <v>157</v>
      </c>
      <c r="O37" s="115">
        <v>157</v>
      </c>
      <c r="P37" s="115">
        <v>157</v>
      </c>
      <c r="Q37" s="115">
        <v>157</v>
      </c>
      <c r="R37" s="115">
        <v>162</v>
      </c>
      <c r="S37" s="115">
        <v>162</v>
      </c>
      <c r="T37" s="115">
        <v>162</v>
      </c>
      <c r="U37" s="115">
        <v>162</v>
      </c>
      <c r="V37" s="115">
        <v>157</v>
      </c>
      <c r="W37" s="115">
        <v>157</v>
      </c>
      <c r="X37" s="115">
        <v>157</v>
      </c>
      <c r="Y37" s="115">
        <v>157</v>
      </c>
      <c r="Z37" s="115">
        <v>145</v>
      </c>
      <c r="AA37" s="115">
        <v>145</v>
      </c>
      <c r="AB37" s="115">
        <v>145</v>
      </c>
      <c r="AC37" s="115">
        <v>145</v>
      </c>
      <c r="AD37" s="115">
        <v>196</v>
      </c>
      <c r="AE37" s="115">
        <v>196</v>
      </c>
      <c r="AF37" s="115">
        <v>196</v>
      </c>
      <c r="AG37" s="115">
        <v>196</v>
      </c>
      <c r="AH37" s="115">
        <v>197</v>
      </c>
      <c r="AI37" s="115">
        <v>197</v>
      </c>
      <c r="AJ37" s="115">
        <v>197</v>
      </c>
      <c r="AK37" s="115">
        <v>197</v>
      </c>
      <c r="AL37" s="115">
        <v>268</v>
      </c>
      <c r="AM37" s="115">
        <v>268</v>
      </c>
      <c r="AN37" s="115">
        <v>268</v>
      </c>
      <c r="AO37" s="115">
        <v>268</v>
      </c>
      <c r="AP37" s="115">
        <v>275</v>
      </c>
      <c r="AQ37" s="115">
        <v>275</v>
      </c>
      <c r="AR37" s="115">
        <v>275</v>
      </c>
      <c r="AS37" s="115">
        <v>275</v>
      </c>
      <c r="AT37" s="115">
        <v>305</v>
      </c>
      <c r="AU37" s="115">
        <v>305</v>
      </c>
      <c r="AV37" s="115">
        <v>305</v>
      </c>
      <c r="AW37" s="115">
        <v>305</v>
      </c>
      <c r="AX37" s="115">
        <v>210</v>
      </c>
      <c r="AY37" s="115">
        <v>210</v>
      </c>
      <c r="AZ37" s="115">
        <v>210</v>
      </c>
      <c r="BA37" s="115">
        <v>210</v>
      </c>
      <c r="BB37" s="115">
        <v>215</v>
      </c>
      <c r="BC37" s="115">
        <v>215</v>
      </c>
      <c r="BD37" s="115">
        <v>215</v>
      </c>
      <c r="BE37" s="115">
        <v>215</v>
      </c>
      <c r="BF37" s="115">
        <v>188</v>
      </c>
      <c r="BG37" s="115">
        <v>188</v>
      </c>
      <c r="BH37" s="115">
        <v>188</v>
      </c>
      <c r="BI37" s="115">
        <v>188</v>
      </c>
      <c r="BJ37" s="115">
        <v>246</v>
      </c>
      <c r="BK37" s="115">
        <v>246</v>
      </c>
      <c r="BL37" s="115">
        <v>246</v>
      </c>
      <c r="BM37" s="115">
        <v>246</v>
      </c>
      <c r="BN37" s="115">
        <v>234</v>
      </c>
      <c r="BO37" s="115">
        <v>234</v>
      </c>
      <c r="BP37" s="115">
        <v>234</v>
      </c>
      <c r="BQ37" s="115">
        <v>234</v>
      </c>
      <c r="BR37" s="115">
        <v>108</v>
      </c>
      <c r="BS37" s="115">
        <v>108</v>
      </c>
      <c r="BT37" s="115">
        <v>108</v>
      </c>
      <c r="BU37" s="115">
        <v>108</v>
      </c>
      <c r="BV37" s="115">
        <v>117</v>
      </c>
      <c r="BW37" s="115">
        <v>117</v>
      </c>
      <c r="BX37" s="115">
        <v>117</v>
      </c>
      <c r="BY37" s="115">
        <v>117</v>
      </c>
      <c r="BZ37" s="115">
        <v>100</v>
      </c>
      <c r="CA37" s="115">
        <v>100</v>
      </c>
      <c r="CB37" s="115">
        <v>100</v>
      </c>
      <c r="CC37" s="115">
        <v>100</v>
      </c>
      <c r="CD37" s="115">
        <v>159</v>
      </c>
      <c r="CE37" s="115">
        <v>159</v>
      </c>
      <c r="CF37" s="115">
        <v>159</v>
      </c>
      <c r="CG37" s="115">
        <v>159</v>
      </c>
      <c r="CH37" s="115">
        <v>126</v>
      </c>
      <c r="CI37" s="115">
        <v>126</v>
      </c>
      <c r="CJ37" s="115">
        <v>126</v>
      </c>
      <c r="CK37" s="115">
        <v>126</v>
      </c>
      <c r="CL37" s="115">
        <v>122</v>
      </c>
      <c r="CM37" s="115">
        <v>122</v>
      </c>
      <c r="CN37" s="115">
        <v>122</v>
      </c>
      <c r="CO37" s="115">
        <v>122</v>
      </c>
      <c r="CP37" s="115">
        <v>58</v>
      </c>
      <c r="CQ37" s="115">
        <v>58</v>
      </c>
      <c r="CR37" s="115">
        <v>58</v>
      </c>
      <c r="CS37" s="115">
        <v>58</v>
      </c>
      <c r="CT37" s="116"/>
      <c r="CU37" s="116"/>
      <c r="CV37" s="116"/>
      <c r="CW37" s="117"/>
      <c r="CX37" s="91">
        <f t="array" ref="CX37">SUMPRODUCT(B37:CW37*0.25)</f>
        <v>4086</v>
      </c>
    </row>
    <row r="38" spans="1:102" ht="24.95" customHeight="1" x14ac:dyDescent="0.2">
      <c r="A38" s="118" t="s">
        <v>45</v>
      </c>
      <c r="B38" s="119">
        <v>360</v>
      </c>
      <c r="C38" s="120">
        <v>360</v>
      </c>
      <c r="D38" s="120">
        <v>360</v>
      </c>
      <c r="E38" s="120">
        <v>360</v>
      </c>
      <c r="F38" s="120">
        <v>347</v>
      </c>
      <c r="G38" s="120">
        <v>347</v>
      </c>
      <c r="H38" s="120">
        <v>347</v>
      </c>
      <c r="I38" s="120">
        <v>347</v>
      </c>
      <c r="J38" s="120">
        <v>341</v>
      </c>
      <c r="K38" s="120">
        <v>341</v>
      </c>
      <c r="L38" s="120">
        <v>341</v>
      </c>
      <c r="M38" s="120">
        <v>341</v>
      </c>
      <c r="N38" s="120">
        <v>353</v>
      </c>
      <c r="O38" s="120">
        <v>353</v>
      </c>
      <c r="P38" s="120">
        <v>353</v>
      </c>
      <c r="Q38" s="120">
        <v>353</v>
      </c>
      <c r="R38" s="120">
        <v>348</v>
      </c>
      <c r="S38" s="120">
        <v>348</v>
      </c>
      <c r="T38" s="120">
        <v>348</v>
      </c>
      <c r="U38" s="120">
        <v>348</v>
      </c>
      <c r="V38" s="120">
        <v>348</v>
      </c>
      <c r="W38" s="120">
        <v>348</v>
      </c>
      <c r="X38" s="120">
        <v>348</v>
      </c>
      <c r="Y38" s="120">
        <v>348</v>
      </c>
      <c r="Z38" s="120">
        <v>380</v>
      </c>
      <c r="AA38" s="120">
        <v>380</v>
      </c>
      <c r="AB38" s="120">
        <v>380</v>
      </c>
      <c r="AC38" s="120">
        <v>380</v>
      </c>
      <c r="AD38" s="120">
        <v>385</v>
      </c>
      <c r="AE38" s="120">
        <v>385</v>
      </c>
      <c r="AF38" s="120">
        <v>385</v>
      </c>
      <c r="AG38" s="120">
        <v>385</v>
      </c>
      <c r="AH38" s="120">
        <v>395</v>
      </c>
      <c r="AI38" s="120">
        <v>395</v>
      </c>
      <c r="AJ38" s="120">
        <v>395</v>
      </c>
      <c r="AK38" s="120">
        <v>395</v>
      </c>
      <c r="AL38" s="120">
        <v>394</v>
      </c>
      <c r="AM38" s="120">
        <v>394</v>
      </c>
      <c r="AN38" s="120">
        <v>394</v>
      </c>
      <c r="AO38" s="120">
        <v>394</v>
      </c>
      <c r="AP38" s="120">
        <v>356</v>
      </c>
      <c r="AQ38" s="120">
        <v>356</v>
      </c>
      <c r="AR38" s="120">
        <v>356</v>
      </c>
      <c r="AS38" s="120">
        <v>356</v>
      </c>
      <c r="AT38" s="120">
        <v>384</v>
      </c>
      <c r="AU38" s="120">
        <v>384</v>
      </c>
      <c r="AV38" s="120">
        <v>384</v>
      </c>
      <c r="AW38" s="120">
        <v>384</v>
      </c>
      <c r="AX38" s="120">
        <v>380</v>
      </c>
      <c r="AY38" s="120">
        <v>380</v>
      </c>
      <c r="AZ38" s="120">
        <v>380</v>
      </c>
      <c r="BA38" s="120">
        <v>380</v>
      </c>
      <c r="BB38" s="120">
        <v>400</v>
      </c>
      <c r="BC38" s="120">
        <v>400</v>
      </c>
      <c r="BD38" s="120">
        <v>400</v>
      </c>
      <c r="BE38" s="120">
        <v>400</v>
      </c>
      <c r="BF38" s="120">
        <v>400</v>
      </c>
      <c r="BG38" s="120">
        <v>400</v>
      </c>
      <c r="BH38" s="120">
        <v>400</v>
      </c>
      <c r="BI38" s="120">
        <v>400</v>
      </c>
      <c r="BJ38" s="120">
        <v>397</v>
      </c>
      <c r="BK38" s="120">
        <v>397</v>
      </c>
      <c r="BL38" s="120">
        <v>397</v>
      </c>
      <c r="BM38" s="120">
        <v>397</v>
      </c>
      <c r="BN38" s="120">
        <v>397</v>
      </c>
      <c r="BO38" s="120">
        <v>397</v>
      </c>
      <c r="BP38" s="120">
        <v>397</v>
      </c>
      <c r="BQ38" s="120">
        <v>397</v>
      </c>
      <c r="BR38" s="120">
        <v>380</v>
      </c>
      <c r="BS38" s="120">
        <v>380</v>
      </c>
      <c r="BT38" s="120">
        <v>380</v>
      </c>
      <c r="BU38" s="120">
        <v>380</v>
      </c>
      <c r="BV38" s="120">
        <v>298</v>
      </c>
      <c r="BW38" s="120">
        <v>298</v>
      </c>
      <c r="BX38" s="120">
        <v>298</v>
      </c>
      <c r="BY38" s="120">
        <v>298</v>
      </c>
      <c r="BZ38" s="120">
        <v>348</v>
      </c>
      <c r="CA38" s="120">
        <v>348</v>
      </c>
      <c r="CB38" s="120">
        <v>348</v>
      </c>
      <c r="CC38" s="120">
        <v>348</v>
      </c>
      <c r="CD38" s="120">
        <v>366</v>
      </c>
      <c r="CE38" s="120">
        <v>366</v>
      </c>
      <c r="CF38" s="120">
        <v>366</v>
      </c>
      <c r="CG38" s="120">
        <v>366</v>
      </c>
      <c r="CH38" s="120">
        <v>385</v>
      </c>
      <c r="CI38" s="120">
        <v>385</v>
      </c>
      <c r="CJ38" s="120">
        <v>385</v>
      </c>
      <c r="CK38" s="120">
        <v>385</v>
      </c>
      <c r="CL38" s="120">
        <v>368</v>
      </c>
      <c r="CM38" s="120">
        <v>368</v>
      </c>
      <c r="CN38" s="120">
        <v>368</v>
      </c>
      <c r="CO38" s="120">
        <v>368</v>
      </c>
      <c r="CP38" s="120">
        <v>380</v>
      </c>
      <c r="CQ38" s="120">
        <v>380</v>
      </c>
      <c r="CR38" s="120">
        <v>380</v>
      </c>
      <c r="CS38" s="120">
        <v>380</v>
      </c>
      <c r="CT38" s="120"/>
      <c r="CU38" s="120"/>
      <c r="CV38" s="120"/>
      <c r="CW38" s="121"/>
      <c r="CX38" s="97">
        <f t="array" ref="CX38">SUMPRODUCT(B38:CW38*0.25)</f>
        <v>8890</v>
      </c>
    </row>
    <row r="39" spans="1:102" ht="24.95" customHeight="1" x14ac:dyDescent="0.2">
      <c r="A39" s="118" t="s">
        <v>46</v>
      </c>
      <c r="B39" s="119">
        <v>1664</v>
      </c>
      <c r="C39" s="120">
        <v>1664</v>
      </c>
      <c r="D39" s="120">
        <v>1664</v>
      </c>
      <c r="E39" s="120">
        <v>1572.7</v>
      </c>
      <c r="F39" s="120">
        <v>1634.1</v>
      </c>
      <c r="G39" s="120">
        <v>1648.3</v>
      </c>
      <c r="H39" s="120">
        <v>1250.8</v>
      </c>
      <c r="I39" s="120">
        <v>1182.4000000000001</v>
      </c>
      <c r="J39" s="120">
        <v>1193.8</v>
      </c>
      <c r="K39" s="120">
        <v>1170.8</v>
      </c>
      <c r="L39" s="120">
        <v>1179.8</v>
      </c>
      <c r="M39" s="120">
        <v>1128.2</v>
      </c>
      <c r="N39" s="120">
        <v>1018.2</v>
      </c>
      <c r="O39" s="120">
        <v>1001.7</v>
      </c>
      <c r="P39" s="120">
        <v>871.6</v>
      </c>
      <c r="Q39" s="120">
        <v>734.2</v>
      </c>
      <c r="R39" s="120">
        <v>1140.3</v>
      </c>
      <c r="S39" s="120">
        <v>1157.0999999999999</v>
      </c>
      <c r="T39" s="120">
        <v>1211.3</v>
      </c>
      <c r="U39" s="120">
        <v>1246.2</v>
      </c>
      <c r="V39" s="120">
        <v>869.3</v>
      </c>
      <c r="W39" s="120">
        <v>727.2</v>
      </c>
      <c r="X39" s="120">
        <v>647.70000000000005</v>
      </c>
      <c r="Y39" s="120">
        <v>307</v>
      </c>
      <c r="Z39" s="120">
        <v>684</v>
      </c>
      <c r="AA39" s="120">
        <v>511</v>
      </c>
      <c r="AB39" s="120">
        <v>436.6</v>
      </c>
      <c r="AC39" s="120">
        <v>388.4</v>
      </c>
      <c r="AD39" s="120">
        <v>366.2</v>
      </c>
      <c r="AE39" s="120">
        <v>3</v>
      </c>
      <c r="AF39" s="120">
        <v>260.89999999999998</v>
      </c>
      <c r="AG39" s="120">
        <v>430.8</v>
      </c>
      <c r="AH39" s="120">
        <v>434.7</v>
      </c>
      <c r="AI39" s="120">
        <v>611.5</v>
      </c>
      <c r="AJ39" s="120">
        <v>844.4</v>
      </c>
      <c r="AK39" s="120">
        <v>1000</v>
      </c>
      <c r="AL39" s="120">
        <v>864.6</v>
      </c>
      <c r="AM39" s="120">
        <v>1000</v>
      </c>
      <c r="AN39" s="120">
        <v>1000</v>
      </c>
      <c r="AO39" s="120">
        <v>1000</v>
      </c>
      <c r="AP39" s="120">
        <v>1000</v>
      </c>
      <c r="AQ39" s="120">
        <v>970.9</v>
      </c>
      <c r="AR39" s="120">
        <v>990.4</v>
      </c>
      <c r="AS39" s="120">
        <v>905.2</v>
      </c>
      <c r="AT39" s="120">
        <v>431.7</v>
      </c>
      <c r="AU39" s="120">
        <v>402.7</v>
      </c>
      <c r="AV39" s="120">
        <v>352.7</v>
      </c>
      <c r="AW39" s="120">
        <v>228.8</v>
      </c>
      <c r="AX39" s="120">
        <v>310.39999999999998</v>
      </c>
      <c r="AY39" s="120">
        <v>246.5</v>
      </c>
      <c r="AZ39" s="120">
        <v>213.7</v>
      </c>
      <c r="BA39" s="120">
        <v>180.7</v>
      </c>
      <c r="BB39" s="120">
        <v>99.9</v>
      </c>
      <c r="BC39" s="120">
        <v>106.3</v>
      </c>
      <c r="BD39" s="120">
        <v>56.1</v>
      </c>
      <c r="BE39" s="120">
        <v>8.6999999999999993</v>
      </c>
      <c r="BF39" s="120">
        <v>26.6</v>
      </c>
      <c r="BG39" s="120">
        <v>38.5</v>
      </c>
      <c r="BH39" s="120">
        <v>3</v>
      </c>
      <c r="BI39" s="120">
        <v>3</v>
      </c>
      <c r="BJ39" s="120">
        <v>96.4</v>
      </c>
      <c r="BK39" s="120">
        <v>122.5</v>
      </c>
      <c r="BL39" s="120">
        <v>155.1</v>
      </c>
      <c r="BM39" s="120">
        <v>158.69999999999999</v>
      </c>
      <c r="BN39" s="120">
        <v>486.1</v>
      </c>
      <c r="BO39" s="120">
        <v>371.5</v>
      </c>
      <c r="BP39" s="120">
        <v>271.8</v>
      </c>
      <c r="BQ39" s="120">
        <v>240.9</v>
      </c>
      <c r="BR39" s="120">
        <v>417.3</v>
      </c>
      <c r="BS39" s="120">
        <v>232.6</v>
      </c>
      <c r="BT39" s="120">
        <v>205.1</v>
      </c>
      <c r="BU39" s="120">
        <v>330.4</v>
      </c>
      <c r="BV39" s="120">
        <v>388.2</v>
      </c>
      <c r="BW39" s="120">
        <v>515.5</v>
      </c>
      <c r="BX39" s="120">
        <v>497</v>
      </c>
      <c r="BY39" s="120">
        <v>651.4</v>
      </c>
      <c r="BZ39" s="120">
        <v>397.1</v>
      </c>
      <c r="CA39" s="120">
        <v>270.5</v>
      </c>
      <c r="CB39" s="120">
        <v>305.39999999999998</v>
      </c>
      <c r="CC39" s="120">
        <v>424</v>
      </c>
      <c r="CD39" s="120">
        <v>672.2</v>
      </c>
      <c r="CE39" s="120">
        <v>685.8</v>
      </c>
      <c r="CF39" s="120">
        <v>653.9</v>
      </c>
      <c r="CG39" s="120">
        <v>608.4</v>
      </c>
      <c r="CH39" s="120">
        <v>720</v>
      </c>
      <c r="CI39" s="120">
        <v>770.5</v>
      </c>
      <c r="CJ39" s="120">
        <v>857</v>
      </c>
      <c r="CK39" s="120">
        <v>818.7</v>
      </c>
      <c r="CL39" s="120">
        <v>781.6</v>
      </c>
      <c r="CM39" s="120">
        <v>898.4</v>
      </c>
      <c r="CN39" s="120">
        <v>1212.5</v>
      </c>
      <c r="CO39" s="120">
        <v>1236.7</v>
      </c>
      <c r="CP39" s="120">
        <v>1184.5</v>
      </c>
      <c r="CQ39" s="120">
        <v>1240.0999999999999</v>
      </c>
      <c r="CR39" s="120">
        <v>1288.9000000000001</v>
      </c>
      <c r="CS39" s="120">
        <v>1068.2</v>
      </c>
      <c r="CT39" s="122"/>
      <c r="CU39" s="122"/>
      <c r="CV39" s="122"/>
      <c r="CW39" s="121"/>
      <c r="CX39" s="97">
        <f t="array" ref="CX39">SUMPRODUCT(B39:CW39*0.25)</f>
        <v>16382.874999999995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49</v>
      </c>
      <c r="B42" s="106">
        <f>SUM(B37:B41)</f>
        <v>2115</v>
      </c>
      <c r="C42" s="107">
        <f t="shared" ref="C42:BN42" si="6">SUM(C37:C41)</f>
        <v>2115</v>
      </c>
      <c r="D42" s="107">
        <f t="shared" si="6"/>
        <v>2115</v>
      </c>
      <c r="E42" s="107">
        <f t="shared" si="6"/>
        <v>2023.7</v>
      </c>
      <c r="F42" s="107">
        <f t="shared" si="6"/>
        <v>2130.1</v>
      </c>
      <c r="G42" s="107">
        <f t="shared" si="6"/>
        <v>2144.3000000000002</v>
      </c>
      <c r="H42" s="107">
        <f t="shared" si="6"/>
        <v>1746.8</v>
      </c>
      <c r="I42" s="107">
        <f t="shared" si="6"/>
        <v>1678.4</v>
      </c>
      <c r="J42" s="107">
        <f t="shared" si="6"/>
        <v>1635.8</v>
      </c>
      <c r="K42" s="107">
        <f t="shared" si="6"/>
        <v>1612.8</v>
      </c>
      <c r="L42" s="107">
        <f t="shared" si="6"/>
        <v>1621.8</v>
      </c>
      <c r="M42" s="107">
        <f t="shared" si="6"/>
        <v>1570.2</v>
      </c>
      <c r="N42" s="107">
        <f t="shared" si="6"/>
        <v>1528.2</v>
      </c>
      <c r="O42" s="107">
        <f t="shared" si="6"/>
        <v>1511.7</v>
      </c>
      <c r="P42" s="107">
        <f t="shared" si="6"/>
        <v>1381.6</v>
      </c>
      <c r="Q42" s="107">
        <f t="shared" si="6"/>
        <v>1244.2</v>
      </c>
      <c r="R42" s="107">
        <f t="shared" si="6"/>
        <v>1650.3</v>
      </c>
      <c r="S42" s="107">
        <f t="shared" si="6"/>
        <v>1667.1</v>
      </c>
      <c r="T42" s="107">
        <f t="shared" si="6"/>
        <v>1721.3</v>
      </c>
      <c r="U42" s="107">
        <f t="shared" si="6"/>
        <v>1756.2</v>
      </c>
      <c r="V42" s="107">
        <f t="shared" si="6"/>
        <v>1374.3</v>
      </c>
      <c r="W42" s="107">
        <f t="shared" si="6"/>
        <v>1232.2</v>
      </c>
      <c r="X42" s="107">
        <f t="shared" si="6"/>
        <v>1152.7</v>
      </c>
      <c r="Y42" s="107">
        <f t="shared" si="6"/>
        <v>812</v>
      </c>
      <c r="Z42" s="107">
        <f t="shared" si="6"/>
        <v>1209</v>
      </c>
      <c r="AA42" s="107">
        <f t="shared" si="6"/>
        <v>1036</v>
      </c>
      <c r="AB42" s="107">
        <f t="shared" si="6"/>
        <v>961.6</v>
      </c>
      <c r="AC42" s="107">
        <f t="shared" si="6"/>
        <v>913.4</v>
      </c>
      <c r="AD42" s="107">
        <f t="shared" si="6"/>
        <v>947.2</v>
      </c>
      <c r="AE42" s="107">
        <f t="shared" si="6"/>
        <v>584</v>
      </c>
      <c r="AF42" s="107">
        <f t="shared" si="6"/>
        <v>841.9</v>
      </c>
      <c r="AG42" s="107">
        <f t="shared" si="6"/>
        <v>1011.8</v>
      </c>
      <c r="AH42" s="107">
        <f t="shared" si="6"/>
        <v>1026.7</v>
      </c>
      <c r="AI42" s="107">
        <f t="shared" si="6"/>
        <v>1203.5</v>
      </c>
      <c r="AJ42" s="107">
        <f t="shared" si="6"/>
        <v>1436.4</v>
      </c>
      <c r="AK42" s="107">
        <f t="shared" si="6"/>
        <v>1592</v>
      </c>
      <c r="AL42" s="107">
        <f t="shared" si="6"/>
        <v>1526.6</v>
      </c>
      <c r="AM42" s="107">
        <f t="shared" si="6"/>
        <v>1662</v>
      </c>
      <c r="AN42" s="107">
        <f t="shared" si="6"/>
        <v>1662</v>
      </c>
      <c r="AO42" s="107">
        <f t="shared" si="6"/>
        <v>1662</v>
      </c>
      <c r="AP42" s="107">
        <f t="shared" si="6"/>
        <v>1631</v>
      </c>
      <c r="AQ42" s="107">
        <f t="shared" si="6"/>
        <v>1601.9</v>
      </c>
      <c r="AR42" s="107">
        <f t="shared" si="6"/>
        <v>1621.4</v>
      </c>
      <c r="AS42" s="107">
        <f t="shared" si="6"/>
        <v>1536.2</v>
      </c>
      <c r="AT42" s="107">
        <f t="shared" si="6"/>
        <v>1120.7</v>
      </c>
      <c r="AU42" s="107">
        <f t="shared" si="6"/>
        <v>1091.7</v>
      </c>
      <c r="AV42" s="107">
        <f t="shared" si="6"/>
        <v>1041.7</v>
      </c>
      <c r="AW42" s="107">
        <f t="shared" si="6"/>
        <v>917.8</v>
      </c>
      <c r="AX42" s="107">
        <f t="shared" si="6"/>
        <v>900.4</v>
      </c>
      <c r="AY42" s="107">
        <f t="shared" si="6"/>
        <v>836.5</v>
      </c>
      <c r="AZ42" s="107">
        <f t="shared" si="6"/>
        <v>803.7</v>
      </c>
      <c r="BA42" s="107">
        <f t="shared" si="6"/>
        <v>770.7</v>
      </c>
      <c r="BB42" s="107">
        <f t="shared" si="6"/>
        <v>714.9</v>
      </c>
      <c r="BC42" s="107">
        <f t="shared" si="6"/>
        <v>721.3</v>
      </c>
      <c r="BD42" s="107">
        <f t="shared" si="6"/>
        <v>671.1</v>
      </c>
      <c r="BE42" s="107">
        <f t="shared" si="6"/>
        <v>623.70000000000005</v>
      </c>
      <c r="BF42" s="107">
        <f t="shared" si="6"/>
        <v>614.6</v>
      </c>
      <c r="BG42" s="107">
        <f t="shared" si="6"/>
        <v>626.5</v>
      </c>
      <c r="BH42" s="107">
        <f t="shared" si="6"/>
        <v>591</v>
      </c>
      <c r="BI42" s="107">
        <f t="shared" si="6"/>
        <v>591</v>
      </c>
      <c r="BJ42" s="107">
        <f t="shared" si="6"/>
        <v>739.4</v>
      </c>
      <c r="BK42" s="107">
        <f t="shared" si="6"/>
        <v>765.5</v>
      </c>
      <c r="BL42" s="107">
        <f t="shared" si="6"/>
        <v>798.1</v>
      </c>
      <c r="BM42" s="107">
        <f t="shared" si="6"/>
        <v>801.7</v>
      </c>
      <c r="BN42" s="107">
        <f t="shared" si="6"/>
        <v>1117.0999999999999</v>
      </c>
      <c r="BO42" s="107">
        <f t="shared" ref="BO42:CW42" si="7">SUM(BO37:BO41)</f>
        <v>1002.5</v>
      </c>
      <c r="BP42" s="107">
        <f t="shared" si="7"/>
        <v>902.8</v>
      </c>
      <c r="BQ42" s="107">
        <f t="shared" si="7"/>
        <v>871.9</v>
      </c>
      <c r="BR42" s="107">
        <f t="shared" si="7"/>
        <v>905.3</v>
      </c>
      <c r="BS42" s="107">
        <f t="shared" si="7"/>
        <v>720.6</v>
      </c>
      <c r="BT42" s="107">
        <f t="shared" si="7"/>
        <v>693.1</v>
      </c>
      <c r="BU42" s="107">
        <f t="shared" si="7"/>
        <v>818.4</v>
      </c>
      <c r="BV42" s="107">
        <f t="shared" si="7"/>
        <v>803.2</v>
      </c>
      <c r="BW42" s="107">
        <f t="shared" si="7"/>
        <v>930.5</v>
      </c>
      <c r="BX42" s="107">
        <f t="shared" si="7"/>
        <v>912</v>
      </c>
      <c r="BY42" s="107">
        <f t="shared" si="7"/>
        <v>1066.4000000000001</v>
      </c>
      <c r="BZ42" s="107">
        <f t="shared" si="7"/>
        <v>845.1</v>
      </c>
      <c r="CA42" s="107">
        <f t="shared" si="7"/>
        <v>718.5</v>
      </c>
      <c r="CB42" s="107">
        <f t="shared" si="7"/>
        <v>753.4</v>
      </c>
      <c r="CC42" s="107">
        <f t="shared" si="7"/>
        <v>872</v>
      </c>
      <c r="CD42" s="107">
        <f t="shared" si="7"/>
        <v>1197.2</v>
      </c>
      <c r="CE42" s="107">
        <f t="shared" si="7"/>
        <v>1210.8</v>
      </c>
      <c r="CF42" s="107">
        <f t="shared" si="7"/>
        <v>1178.9000000000001</v>
      </c>
      <c r="CG42" s="107">
        <f t="shared" si="7"/>
        <v>1133.4000000000001</v>
      </c>
      <c r="CH42" s="107">
        <f t="shared" si="7"/>
        <v>1231</v>
      </c>
      <c r="CI42" s="107">
        <f t="shared" si="7"/>
        <v>1281.5</v>
      </c>
      <c r="CJ42" s="107">
        <f t="shared" si="7"/>
        <v>1368</v>
      </c>
      <c r="CK42" s="107">
        <f t="shared" si="7"/>
        <v>1329.7</v>
      </c>
      <c r="CL42" s="107">
        <f t="shared" si="7"/>
        <v>1271.5999999999999</v>
      </c>
      <c r="CM42" s="107">
        <f t="shared" si="7"/>
        <v>1388.4</v>
      </c>
      <c r="CN42" s="107">
        <f t="shared" si="7"/>
        <v>1702.5</v>
      </c>
      <c r="CO42" s="107">
        <f t="shared" si="7"/>
        <v>1726.7</v>
      </c>
      <c r="CP42" s="107">
        <f t="shared" si="7"/>
        <v>1622.5</v>
      </c>
      <c r="CQ42" s="107">
        <f t="shared" si="7"/>
        <v>1678.1</v>
      </c>
      <c r="CR42" s="107">
        <f t="shared" si="7"/>
        <v>1726.9</v>
      </c>
      <c r="CS42" s="107">
        <f t="shared" si="7"/>
        <v>1506.2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29358.874999999993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>
        <v>1661</v>
      </c>
      <c r="C47" s="120">
        <v>1661</v>
      </c>
      <c r="D47" s="120">
        <v>1661</v>
      </c>
      <c r="E47" s="120">
        <v>1569.7</v>
      </c>
      <c r="F47" s="120">
        <v>1631.1</v>
      </c>
      <c r="G47" s="120">
        <v>1645.3</v>
      </c>
      <c r="H47" s="120">
        <v>1247.8</v>
      </c>
      <c r="I47" s="120">
        <v>1179.4000000000001</v>
      </c>
      <c r="J47" s="120">
        <v>1190.8</v>
      </c>
      <c r="K47" s="120">
        <v>1167.8</v>
      </c>
      <c r="L47" s="120">
        <v>1176.8</v>
      </c>
      <c r="M47" s="120">
        <v>1125.2</v>
      </c>
      <c r="N47" s="120">
        <v>1015.2</v>
      </c>
      <c r="O47" s="120">
        <v>998.7</v>
      </c>
      <c r="P47" s="120">
        <v>868.6</v>
      </c>
      <c r="Q47" s="120">
        <v>731.2</v>
      </c>
      <c r="R47" s="120">
        <v>1137.3</v>
      </c>
      <c r="S47" s="120">
        <v>1154.0999999999999</v>
      </c>
      <c r="T47" s="120">
        <v>1208.3</v>
      </c>
      <c r="U47" s="120">
        <v>1243.2</v>
      </c>
      <c r="V47" s="120">
        <v>866.3</v>
      </c>
      <c r="W47" s="120">
        <v>724.2</v>
      </c>
      <c r="X47" s="120">
        <v>644.70000000000005</v>
      </c>
      <c r="Y47" s="120">
        <v>304</v>
      </c>
      <c r="Z47" s="120">
        <v>681</v>
      </c>
      <c r="AA47" s="120">
        <v>508</v>
      </c>
      <c r="AB47" s="120">
        <v>433.6</v>
      </c>
      <c r="AC47" s="120">
        <v>385.4</v>
      </c>
      <c r="AD47" s="120">
        <v>363.2</v>
      </c>
      <c r="AE47" s="120"/>
      <c r="AF47" s="120">
        <v>257.89999999999998</v>
      </c>
      <c r="AG47" s="120">
        <v>427.8</v>
      </c>
      <c r="AH47" s="120">
        <v>431.7</v>
      </c>
      <c r="AI47" s="120">
        <v>608.5</v>
      </c>
      <c r="AJ47" s="120">
        <v>841.4</v>
      </c>
      <c r="AK47" s="120">
        <v>997</v>
      </c>
      <c r="AL47" s="120">
        <v>861.6</v>
      </c>
      <c r="AM47" s="120">
        <v>997</v>
      </c>
      <c r="AN47" s="120">
        <v>997</v>
      </c>
      <c r="AO47" s="120">
        <v>997</v>
      </c>
      <c r="AP47" s="120">
        <v>997</v>
      </c>
      <c r="AQ47" s="120">
        <v>967.9</v>
      </c>
      <c r="AR47" s="120">
        <v>987.4</v>
      </c>
      <c r="AS47" s="120">
        <v>902.2</v>
      </c>
      <c r="AT47" s="120">
        <v>428.7</v>
      </c>
      <c r="AU47" s="120">
        <v>399.7</v>
      </c>
      <c r="AV47" s="120">
        <v>349.7</v>
      </c>
      <c r="AW47" s="120">
        <v>225.8</v>
      </c>
      <c r="AX47" s="120">
        <v>307.39999999999998</v>
      </c>
      <c r="AY47" s="120">
        <v>243.5</v>
      </c>
      <c r="AZ47" s="120">
        <v>210.7</v>
      </c>
      <c r="BA47" s="120">
        <v>177.7</v>
      </c>
      <c r="BB47" s="120">
        <v>96.9</v>
      </c>
      <c r="BC47" s="120">
        <v>103.3</v>
      </c>
      <c r="BD47" s="120">
        <v>53.1</v>
      </c>
      <c r="BE47" s="120">
        <v>5.7</v>
      </c>
      <c r="BF47" s="120">
        <v>23.6</v>
      </c>
      <c r="BG47" s="120">
        <v>35.5</v>
      </c>
      <c r="BH47" s="120"/>
      <c r="BI47" s="120"/>
      <c r="BJ47" s="120">
        <v>93.4</v>
      </c>
      <c r="BK47" s="120">
        <v>119.5</v>
      </c>
      <c r="BL47" s="120">
        <v>152.1</v>
      </c>
      <c r="BM47" s="120">
        <v>155.69999999999999</v>
      </c>
      <c r="BN47" s="120">
        <v>483.1</v>
      </c>
      <c r="BO47" s="120">
        <v>368.5</v>
      </c>
      <c r="BP47" s="120">
        <v>268.8</v>
      </c>
      <c r="BQ47" s="120">
        <v>237.9</v>
      </c>
      <c r="BR47" s="120">
        <v>414.3</v>
      </c>
      <c r="BS47" s="120">
        <v>229.6</v>
      </c>
      <c r="BT47" s="120">
        <v>202.1</v>
      </c>
      <c r="BU47" s="120">
        <v>327.39999999999998</v>
      </c>
      <c r="BV47" s="120">
        <v>385.2</v>
      </c>
      <c r="BW47" s="120">
        <v>512.5</v>
      </c>
      <c r="BX47" s="120">
        <v>494</v>
      </c>
      <c r="BY47" s="120">
        <v>648.4</v>
      </c>
      <c r="BZ47" s="120">
        <v>394.1</v>
      </c>
      <c r="CA47" s="120">
        <v>267.5</v>
      </c>
      <c r="CB47" s="120">
        <v>302.39999999999998</v>
      </c>
      <c r="CC47" s="120">
        <v>421</v>
      </c>
      <c r="CD47" s="120">
        <v>669.2</v>
      </c>
      <c r="CE47" s="120">
        <v>682.8</v>
      </c>
      <c r="CF47" s="120">
        <v>650.9</v>
      </c>
      <c r="CG47" s="120">
        <v>605.4</v>
      </c>
      <c r="CH47" s="120">
        <v>717</v>
      </c>
      <c r="CI47" s="120">
        <v>767.5</v>
      </c>
      <c r="CJ47" s="120">
        <v>854</v>
      </c>
      <c r="CK47" s="120">
        <v>815.7</v>
      </c>
      <c r="CL47" s="120">
        <v>778.6</v>
      </c>
      <c r="CM47" s="120">
        <v>895.4</v>
      </c>
      <c r="CN47" s="120">
        <v>1209.5</v>
      </c>
      <c r="CO47" s="120">
        <v>1233.7</v>
      </c>
      <c r="CP47" s="120">
        <v>1181.5</v>
      </c>
      <c r="CQ47" s="120">
        <v>1237.0999999999999</v>
      </c>
      <c r="CR47" s="120">
        <v>1285.9000000000001</v>
      </c>
      <c r="CS47" s="120">
        <v>1065.2</v>
      </c>
      <c r="CT47" s="122"/>
      <c r="CU47" s="122"/>
      <c r="CV47" s="122"/>
      <c r="CW47" s="121"/>
      <c r="CX47" s="97">
        <f t="array" ref="CX47">SUMPRODUCT(B47:CW47*0.25)</f>
        <v>16310.874999999995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51</v>
      </c>
      <c r="B50" s="119">
        <v>218</v>
      </c>
      <c r="C50" s="120">
        <v>218</v>
      </c>
      <c r="D50" s="120">
        <v>218</v>
      </c>
      <c r="E50" s="120">
        <v>218</v>
      </c>
      <c r="F50" s="120">
        <v>205</v>
      </c>
      <c r="G50" s="120">
        <v>205</v>
      </c>
      <c r="H50" s="120">
        <v>205</v>
      </c>
      <c r="I50" s="120">
        <v>205</v>
      </c>
      <c r="J50" s="120">
        <v>199</v>
      </c>
      <c r="K50" s="120">
        <v>199</v>
      </c>
      <c r="L50" s="120">
        <v>199</v>
      </c>
      <c r="M50" s="120">
        <v>199</v>
      </c>
      <c r="N50" s="120">
        <v>197</v>
      </c>
      <c r="O50" s="120">
        <v>197</v>
      </c>
      <c r="P50" s="120">
        <v>197</v>
      </c>
      <c r="Q50" s="120">
        <v>197</v>
      </c>
      <c r="R50" s="120">
        <v>206</v>
      </c>
      <c r="S50" s="120">
        <v>206</v>
      </c>
      <c r="T50" s="120">
        <v>206</v>
      </c>
      <c r="U50" s="120">
        <v>206</v>
      </c>
      <c r="V50" s="120">
        <v>230</v>
      </c>
      <c r="W50" s="120">
        <v>230</v>
      </c>
      <c r="X50" s="120">
        <v>230</v>
      </c>
      <c r="Y50" s="120">
        <v>230</v>
      </c>
      <c r="Z50" s="120">
        <v>264.45</v>
      </c>
      <c r="AA50" s="120">
        <v>264.45</v>
      </c>
      <c r="AB50" s="120">
        <v>264.45</v>
      </c>
      <c r="AC50" s="120">
        <v>264.45</v>
      </c>
      <c r="AD50" s="120">
        <v>267.5</v>
      </c>
      <c r="AE50" s="120">
        <v>267.5</v>
      </c>
      <c r="AF50" s="120">
        <v>267.5</v>
      </c>
      <c r="AG50" s="120">
        <v>267.5</v>
      </c>
      <c r="AH50" s="120">
        <v>261.85000000000002</v>
      </c>
      <c r="AI50" s="120">
        <v>261.85000000000002</v>
      </c>
      <c r="AJ50" s="120">
        <v>261.85000000000002</v>
      </c>
      <c r="AK50" s="120">
        <v>261.85000000000002</v>
      </c>
      <c r="AL50" s="120">
        <v>256.89999999999998</v>
      </c>
      <c r="AM50" s="120">
        <v>256.89999999999998</v>
      </c>
      <c r="AN50" s="120">
        <v>256.89999999999998</v>
      </c>
      <c r="AO50" s="120">
        <v>256.89999999999998</v>
      </c>
      <c r="AP50" s="120">
        <v>251.05</v>
      </c>
      <c r="AQ50" s="120">
        <v>251.05</v>
      </c>
      <c r="AR50" s="120">
        <v>251.05</v>
      </c>
      <c r="AS50" s="120">
        <v>251.05</v>
      </c>
      <c r="AT50" s="120">
        <v>242</v>
      </c>
      <c r="AU50" s="120">
        <v>242</v>
      </c>
      <c r="AV50" s="120">
        <v>242</v>
      </c>
      <c r="AW50" s="120">
        <v>242</v>
      </c>
      <c r="AX50" s="120">
        <v>230</v>
      </c>
      <c r="AY50" s="120">
        <v>230</v>
      </c>
      <c r="AZ50" s="120">
        <v>230</v>
      </c>
      <c r="BA50" s="120">
        <v>230</v>
      </c>
      <c r="BB50" s="120">
        <v>210</v>
      </c>
      <c r="BC50" s="120">
        <v>210</v>
      </c>
      <c r="BD50" s="120">
        <v>210</v>
      </c>
      <c r="BE50" s="120">
        <v>210</v>
      </c>
      <c r="BF50" s="120">
        <v>190</v>
      </c>
      <c r="BG50" s="120">
        <v>190</v>
      </c>
      <c r="BH50" s="120">
        <v>190</v>
      </c>
      <c r="BI50" s="120">
        <v>190</v>
      </c>
      <c r="BJ50" s="120">
        <v>197</v>
      </c>
      <c r="BK50" s="120">
        <v>197</v>
      </c>
      <c r="BL50" s="120">
        <v>197</v>
      </c>
      <c r="BM50" s="120">
        <v>197</v>
      </c>
      <c r="BN50" s="120">
        <v>227</v>
      </c>
      <c r="BO50" s="120">
        <v>227</v>
      </c>
      <c r="BP50" s="120">
        <v>227</v>
      </c>
      <c r="BQ50" s="120">
        <v>227</v>
      </c>
      <c r="BR50" s="120">
        <v>265.95</v>
      </c>
      <c r="BS50" s="120">
        <v>265.95</v>
      </c>
      <c r="BT50" s="120">
        <v>265.95</v>
      </c>
      <c r="BU50" s="120">
        <v>265.95</v>
      </c>
      <c r="BV50" s="120">
        <v>277.89999999999998</v>
      </c>
      <c r="BW50" s="120">
        <v>277.89999999999998</v>
      </c>
      <c r="BX50" s="120">
        <v>277.89999999999998</v>
      </c>
      <c r="BY50" s="120">
        <v>277.89999999999998</v>
      </c>
      <c r="BZ50" s="120">
        <v>284.85000000000002</v>
      </c>
      <c r="CA50" s="120">
        <v>284.85000000000002</v>
      </c>
      <c r="CB50" s="120">
        <v>284.85000000000002</v>
      </c>
      <c r="CC50" s="120">
        <v>284.85000000000002</v>
      </c>
      <c r="CD50" s="120">
        <v>278.39999999999998</v>
      </c>
      <c r="CE50" s="120">
        <v>278.39999999999998</v>
      </c>
      <c r="CF50" s="120">
        <v>278.39999999999998</v>
      </c>
      <c r="CG50" s="120">
        <v>278.39999999999998</v>
      </c>
      <c r="CH50" s="120">
        <v>253</v>
      </c>
      <c r="CI50" s="120">
        <v>253</v>
      </c>
      <c r="CJ50" s="120">
        <v>253</v>
      </c>
      <c r="CK50" s="120">
        <v>253</v>
      </c>
      <c r="CL50" s="120">
        <v>220</v>
      </c>
      <c r="CM50" s="120">
        <v>220</v>
      </c>
      <c r="CN50" s="120">
        <v>220</v>
      </c>
      <c r="CO50" s="120">
        <v>220</v>
      </c>
      <c r="CP50" s="120">
        <v>195</v>
      </c>
      <c r="CQ50" s="120">
        <v>195</v>
      </c>
      <c r="CR50" s="120">
        <v>195</v>
      </c>
      <c r="CS50" s="120">
        <v>195</v>
      </c>
      <c r="CT50" s="122"/>
      <c r="CU50" s="122"/>
      <c r="CV50" s="122"/>
      <c r="CW50" s="121"/>
      <c r="CX50" s="97">
        <f t="array" ref="CX50">SUMPRODUCT(B50:CW50*0.25)</f>
        <v>5627.8500000000013</v>
      </c>
    </row>
    <row r="51" spans="1:102" ht="30" customHeight="1" thickBot="1" x14ac:dyDescent="0.25">
      <c r="A51" s="105" t="s">
        <v>52</v>
      </c>
      <c r="B51" s="106">
        <f>SUM(B45:B50)</f>
        <v>1879</v>
      </c>
      <c r="C51" s="107">
        <f t="shared" ref="C51:BN51" si="8">SUM(C45:C50)</f>
        <v>1879</v>
      </c>
      <c r="D51" s="107">
        <f t="shared" si="8"/>
        <v>1879</v>
      </c>
      <c r="E51" s="107">
        <f t="shared" si="8"/>
        <v>1787.7</v>
      </c>
      <c r="F51" s="107">
        <f t="shared" si="8"/>
        <v>1836.1</v>
      </c>
      <c r="G51" s="107">
        <f t="shared" si="8"/>
        <v>1850.3</v>
      </c>
      <c r="H51" s="107">
        <f t="shared" si="8"/>
        <v>1452.8</v>
      </c>
      <c r="I51" s="107">
        <f t="shared" si="8"/>
        <v>1384.4</v>
      </c>
      <c r="J51" s="107">
        <f t="shared" si="8"/>
        <v>1389.8</v>
      </c>
      <c r="K51" s="107">
        <f t="shared" si="8"/>
        <v>1366.8</v>
      </c>
      <c r="L51" s="107">
        <f t="shared" si="8"/>
        <v>1375.8</v>
      </c>
      <c r="M51" s="107">
        <f t="shared" si="8"/>
        <v>1324.2</v>
      </c>
      <c r="N51" s="107">
        <f t="shared" si="8"/>
        <v>1212.2</v>
      </c>
      <c r="O51" s="107">
        <f t="shared" si="8"/>
        <v>1195.7</v>
      </c>
      <c r="P51" s="107">
        <f t="shared" si="8"/>
        <v>1065.5999999999999</v>
      </c>
      <c r="Q51" s="107">
        <f t="shared" si="8"/>
        <v>928.2</v>
      </c>
      <c r="R51" s="107">
        <f t="shared" si="8"/>
        <v>1343.3</v>
      </c>
      <c r="S51" s="107">
        <f t="shared" si="8"/>
        <v>1360.1</v>
      </c>
      <c r="T51" s="107">
        <f t="shared" si="8"/>
        <v>1414.3</v>
      </c>
      <c r="U51" s="107">
        <f t="shared" si="8"/>
        <v>1449.2</v>
      </c>
      <c r="V51" s="107">
        <f t="shared" si="8"/>
        <v>1096.3</v>
      </c>
      <c r="W51" s="107">
        <f t="shared" si="8"/>
        <v>954.2</v>
      </c>
      <c r="X51" s="107">
        <f t="shared" si="8"/>
        <v>874.7</v>
      </c>
      <c r="Y51" s="107">
        <f t="shared" si="8"/>
        <v>534</v>
      </c>
      <c r="Z51" s="107">
        <f t="shared" si="8"/>
        <v>945.45</v>
      </c>
      <c r="AA51" s="107">
        <f t="shared" si="8"/>
        <v>772.45</v>
      </c>
      <c r="AB51" s="107">
        <f t="shared" si="8"/>
        <v>698.05</v>
      </c>
      <c r="AC51" s="107">
        <f t="shared" si="8"/>
        <v>649.84999999999991</v>
      </c>
      <c r="AD51" s="107">
        <f t="shared" si="8"/>
        <v>630.70000000000005</v>
      </c>
      <c r="AE51" s="107">
        <f t="shared" si="8"/>
        <v>267.5</v>
      </c>
      <c r="AF51" s="107">
        <f t="shared" si="8"/>
        <v>525.4</v>
      </c>
      <c r="AG51" s="107">
        <f t="shared" si="8"/>
        <v>695.3</v>
      </c>
      <c r="AH51" s="107">
        <f t="shared" si="8"/>
        <v>693.55</v>
      </c>
      <c r="AI51" s="107">
        <f t="shared" si="8"/>
        <v>870.35</v>
      </c>
      <c r="AJ51" s="107">
        <f t="shared" si="8"/>
        <v>1103.25</v>
      </c>
      <c r="AK51" s="107">
        <f t="shared" si="8"/>
        <v>1258.8499999999999</v>
      </c>
      <c r="AL51" s="107">
        <f t="shared" si="8"/>
        <v>1118.5</v>
      </c>
      <c r="AM51" s="107">
        <f t="shared" si="8"/>
        <v>1253.9000000000001</v>
      </c>
      <c r="AN51" s="107">
        <f t="shared" si="8"/>
        <v>1253.9000000000001</v>
      </c>
      <c r="AO51" s="107">
        <f t="shared" si="8"/>
        <v>1253.9000000000001</v>
      </c>
      <c r="AP51" s="107">
        <f t="shared" si="8"/>
        <v>1248.05</v>
      </c>
      <c r="AQ51" s="107">
        <f t="shared" si="8"/>
        <v>1218.95</v>
      </c>
      <c r="AR51" s="107">
        <f t="shared" si="8"/>
        <v>1238.45</v>
      </c>
      <c r="AS51" s="107">
        <f t="shared" si="8"/>
        <v>1153.25</v>
      </c>
      <c r="AT51" s="107">
        <f t="shared" si="8"/>
        <v>670.7</v>
      </c>
      <c r="AU51" s="107">
        <f t="shared" si="8"/>
        <v>641.70000000000005</v>
      </c>
      <c r="AV51" s="107">
        <f t="shared" si="8"/>
        <v>591.70000000000005</v>
      </c>
      <c r="AW51" s="107">
        <f t="shared" si="8"/>
        <v>467.8</v>
      </c>
      <c r="AX51" s="107">
        <f t="shared" si="8"/>
        <v>537.4</v>
      </c>
      <c r="AY51" s="107">
        <f t="shared" si="8"/>
        <v>473.5</v>
      </c>
      <c r="AZ51" s="107">
        <f t="shared" si="8"/>
        <v>440.7</v>
      </c>
      <c r="BA51" s="107">
        <f t="shared" si="8"/>
        <v>407.7</v>
      </c>
      <c r="BB51" s="107">
        <f t="shared" si="8"/>
        <v>306.89999999999998</v>
      </c>
      <c r="BC51" s="107">
        <f t="shared" si="8"/>
        <v>313.3</v>
      </c>
      <c r="BD51" s="107">
        <f t="shared" si="8"/>
        <v>263.10000000000002</v>
      </c>
      <c r="BE51" s="107">
        <f t="shared" si="8"/>
        <v>215.7</v>
      </c>
      <c r="BF51" s="107">
        <f t="shared" si="8"/>
        <v>213.6</v>
      </c>
      <c r="BG51" s="107">
        <f t="shared" si="8"/>
        <v>225.5</v>
      </c>
      <c r="BH51" s="107">
        <f t="shared" si="8"/>
        <v>190</v>
      </c>
      <c r="BI51" s="107">
        <f t="shared" si="8"/>
        <v>190</v>
      </c>
      <c r="BJ51" s="107">
        <f t="shared" si="8"/>
        <v>290.39999999999998</v>
      </c>
      <c r="BK51" s="107">
        <f t="shared" si="8"/>
        <v>316.5</v>
      </c>
      <c r="BL51" s="107">
        <f t="shared" si="8"/>
        <v>349.1</v>
      </c>
      <c r="BM51" s="107">
        <f t="shared" si="8"/>
        <v>352.7</v>
      </c>
      <c r="BN51" s="107">
        <f t="shared" si="8"/>
        <v>710.1</v>
      </c>
      <c r="BO51" s="107">
        <f t="shared" ref="BO51:CW51" si="9">SUM(BO45:BO50)</f>
        <v>595.5</v>
      </c>
      <c r="BP51" s="107">
        <f t="shared" si="9"/>
        <v>495.8</v>
      </c>
      <c r="BQ51" s="107">
        <f t="shared" si="9"/>
        <v>464.9</v>
      </c>
      <c r="BR51" s="107">
        <f t="shared" si="9"/>
        <v>680.25</v>
      </c>
      <c r="BS51" s="107">
        <f t="shared" si="9"/>
        <v>495.54999999999995</v>
      </c>
      <c r="BT51" s="107">
        <f t="shared" si="9"/>
        <v>468.04999999999995</v>
      </c>
      <c r="BU51" s="107">
        <f t="shared" si="9"/>
        <v>593.34999999999991</v>
      </c>
      <c r="BV51" s="107">
        <f t="shared" si="9"/>
        <v>663.09999999999991</v>
      </c>
      <c r="BW51" s="107">
        <f t="shared" si="9"/>
        <v>790.4</v>
      </c>
      <c r="BX51" s="107">
        <f t="shared" si="9"/>
        <v>771.9</v>
      </c>
      <c r="BY51" s="107">
        <f t="shared" si="9"/>
        <v>926.3</v>
      </c>
      <c r="BZ51" s="107">
        <f t="shared" si="9"/>
        <v>678.95</v>
      </c>
      <c r="CA51" s="107">
        <f t="shared" si="9"/>
        <v>552.35</v>
      </c>
      <c r="CB51" s="107">
        <f t="shared" si="9"/>
        <v>587.25</v>
      </c>
      <c r="CC51" s="107">
        <f t="shared" si="9"/>
        <v>705.85</v>
      </c>
      <c r="CD51" s="107">
        <f t="shared" si="9"/>
        <v>947.6</v>
      </c>
      <c r="CE51" s="107">
        <f t="shared" si="9"/>
        <v>961.19999999999993</v>
      </c>
      <c r="CF51" s="107">
        <f t="shared" si="9"/>
        <v>929.3</v>
      </c>
      <c r="CG51" s="107">
        <f t="shared" si="9"/>
        <v>883.8</v>
      </c>
      <c r="CH51" s="107">
        <f t="shared" si="9"/>
        <v>970</v>
      </c>
      <c r="CI51" s="107">
        <f t="shared" si="9"/>
        <v>1020.5</v>
      </c>
      <c r="CJ51" s="107">
        <f t="shared" si="9"/>
        <v>1107</v>
      </c>
      <c r="CK51" s="107">
        <f t="shared" si="9"/>
        <v>1068.7</v>
      </c>
      <c r="CL51" s="107">
        <f t="shared" si="9"/>
        <v>998.6</v>
      </c>
      <c r="CM51" s="107">
        <f t="shared" si="9"/>
        <v>1115.4000000000001</v>
      </c>
      <c r="CN51" s="107">
        <f t="shared" si="9"/>
        <v>1429.5</v>
      </c>
      <c r="CO51" s="107">
        <f t="shared" si="9"/>
        <v>1453.7</v>
      </c>
      <c r="CP51" s="107">
        <f t="shared" si="9"/>
        <v>1376.5</v>
      </c>
      <c r="CQ51" s="107">
        <f t="shared" si="9"/>
        <v>1432.1</v>
      </c>
      <c r="CR51" s="107">
        <f t="shared" si="9"/>
        <v>1480.9</v>
      </c>
      <c r="CS51" s="107">
        <f t="shared" si="9"/>
        <v>1260.2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21938.724999999995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6681.3209999999999</v>
      </c>
      <c r="C54" s="107">
        <f t="shared" ref="C54:BN54" si="12">C18+C28+C42</f>
        <v>6641.4690000000001</v>
      </c>
      <c r="D54" s="107">
        <f t="shared" si="12"/>
        <v>6589.2259999999997</v>
      </c>
      <c r="E54" s="107">
        <f t="shared" si="12"/>
        <v>6467.4229999999998</v>
      </c>
      <c r="F54" s="107">
        <f t="shared" si="12"/>
        <v>6537.4709999999995</v>
      </c>
      <c r="G54" s="107">
        <f t="shared" si="12"/>
        <v>6514.692</v>
      </c>
      <c r="H54" s="107">
        <f t="shared" si="12"/>
        <v>6086.3370000000004</v>
      </c>
      <c r="I54" s="107">
        <f t="shared" si="12"/>
        <v>5999.8889999999992</v>
      </c>
      <c r="J54" s="107">
        <f t="shared" si="12"/>
        <v>5897.2030000000004</v>
      </c>
      <c r="K54" s="107">
        <f t="shared" si="12"/>
        <v>5845.6410000000005</v>
      </c>
      <c r="L54" s="107">
        <f t="shared" si="12"/>
        <v>5833.5110000000004</v>
      </c>
      <c r="M54" s="107">
        <f t="shared" si="12"/>
        <v>5752.8729999999996</v>
      </c>
      <c r="N54" s="107">
        <f t="shared" si="12"/>
        <v>5709.1959999999999</v>
      </c>
      <c r="O54" s="107">
        <f t="shared" si="12"/>
        <v>5681.1349999999993</v>
      </c>
      <c r="P54" s="107">
        <f t="shared" si="12"/>
        <v>5557.2180000000008</v>
      </c>
      <c r="Q54" s="107">
        <f t="shared" si="12"/>
        <v>5424.3249999999998</v>
      </c>
      <c r="R54" s="107">
        <f t="shared" si="12"/>
        <v>5827.8530000000001</v>
      </c>
      <c r="S54" s="107">
        <f t="shared" si="12"/>
        <v>5860.7870000000003</v>
      </c>
      <c r="T54" s="107">
        <f t="shared" si="12"/>
        <v>5936.1819999999998</v>
      </c>
      <c r="U54" s="107">
        <f t="shared" si="12"/>
        <v>5984.652</v>
      </c>
      <c r="V54" s="107">
        <f t="shared" si="12"/>
        <v>5697.817</v>
      </c>
      <c r="W54" s="107">
        <f t="shared" si="12"/>
        <v>5593.9780000000001</v>
      </c>
      <c r="X54" s="107">
        <f t="shared" si="12"/>
        <v>5550.5460000000003</v>
      </c>
      <c r="Y54" s="107">
        <f t="shared" si="12"/>
        <v>5276.884</v>
      </c>
      <c r="Z54" s="107">
        <f t="shared" si="12"/>
        <v>5841.3819999999996</v>
      </c>
      <c r="AA54" s="107">
        <f t="shared" si="12"/>
        <v>5738.8889999999992</v>
      </c>
      <c r="AB54" s="107">
        <f t="shared" si="12"/>
        <v>5739.6330000000007</v>
      </c>
      <c r="AC54" s="107">
        <f t="shared" si="12"/>
        <v>5797.616</v>
      </c>
      <c r="AD54" s="107">
        <f t="shared" si="12"/>
        <v>5919.7170000000006</v>
      </c>
      <c r="AE54" s="107">
        <f t="shared" si="12"/>
        <v>5651.0829999999996</v>
      </c>
      <c r="AF54" s="107">
        <f t="shared" si="12"/>
        <v>5977.0950000000003</v>
      </c>
      <c r="AG54" s="107">
        <f t="shared" si="12"/>
        <v>6211.2219999999998</v>
      </c>
      <c r="AH54" s="107">
        <f t="shared" si="12"/>
        <v>6266.6149999999998</v>
      </c>
      <c r="AI54" s="107">
        <f t="shared" si="12"/>
        <v>6501.3940000000002</v>
      </c>
      <c r="AJ54" s="107">
        <f t="shared" si="12"/>
        <v>6787.0669999999991</v>
      </c>
      <c r="AK54" s="107">
        <f t="shared" si="12"/>
        <v>7050.4849999999997</v>
      </c>
      <c r="AL54" s="107">
        <f t="shared" si="12"/>
        <v>6989.7139999999999</v>
      </c>
      <c r="AM54" s="107">
        <f t="shared" si="12"/>
        <v>7212.009</v>
      </c>
      <c r="AN54" s="107">
        <f t="shared" si="12"/>
        <v>7281.2020000000002</v>
      </c>
      <c r="AO54" s="107">
        <f t="shared" si="12"/>
        <v>7236.2579999999998</v>
      </c>
      <c r="AP54" s="107">
        <f t="shared" si="12"/>
        <v>7152.9120000000003</v>
      </c>
      <c r="AQ54" s="107">
        <f t="shared" si="12"/>
        <v>7202.4459999999999</v>
      </c>
      <c r="AR54" s="107">
        <f t="shared" si="12"/>
        <v>7240.9709999999995</v>
      </c>
      <c r="AS54" s="107">
        <f t="shared" si="12"/>
        <v>7189.6859999999997</v>
      </c>
      <c r="AT54" s="107">
        <f t="shared" si="12"/>
        <v>6774.9160000000002</v>
      </c>
      <c r="AU54" s="107">
        <f t="shared" si="12"/>
        <v>6779.8419999999996</v>
      </c>
      <c r="AV54" s="107">
        <f t="shared" si="12"/>
        <v>6761.2029999999995</v>
      </c>
      <c r="AW54" s="107">
        <f t="shared" si="12"/>
        <v>6719.0170000000007</v>
      </c>
      <c r="AX54" s="107">
        <f t="shared" si="12"/>
        <v>6668.9759999999997</v>
      </c>
      <c r="AY54" s="107">
        <f t="shared" si="12"/>
        <v>6608.2109999999993</v>
      </c>
      <c r="AZ54" s="107">
        <f t="shared" si="12"/>
        <v>6550.0420000000004</v>
      </c>
      <c r="BA54" s="107">
        <f t="shared" si="12"/>
        <v>6472.9449999999997</v>
      </c>
      <c r="BB54" s="107">
        <f t="shared" si="12"/>
        <v>6345.66</v>
      </c>
      <c r="BC54" s="107">
        <f t="shared" si="12"/>
        <v>6289.2199999999993</v>
      </c>
      <c r="BD54" s="107">
        <f t="shared" si="12"/>
        <v>6209.7050000000008</v>
      </c>
      <c r="BE54" s="107">
        <f t="shared" si="12"/>
        <v>6108.9480000000003</v>
      </c>
      <c r="BF54" s="107">
        <f t="shared" si="12"/>
        <v>6012.7850000000008</v>
      </c>
      <c r="BG54" s="107">
        <f t="shared" si="12"/>
        <v>5904.7039999999997</v>
      </c>
      <c r="BH54" s="107">
        <f t="shared" si="12"/>
        <v>5818.9189999999999</v>
      </c>
      <c r="BI54" s="107">
        <f t="shared" si="12"/>
        <v>5791.8060000000005</v>
      </c>
      <c r="BJ54" s="107">
        <f t="shared" si="12"/>
        <v>5937.0249999999996</v>
      </c>
      <c r="BK54" s="107">
        <f t="shared" si="12"/>
        <v>5952.0159999999996</v>
      </c>
      <c r="BL54" s="107">
        <f t="shared" si="12"/>
        <v>6068.1640000000007</v>
      </c>
      <c r="BM54" s="107">
        <f t="shared" si="12"/>
        <v>6088.3439999999991</v>
      </c>
      <c r="BN54" s="107">
        <f t="shared" si="12"/>
        <v>6476.5029999999988</v>
      </c>
      <c r="BO54" s="107">
        <f t="shared" ref="BO54:CX54" si="13">BO18+BO28+BO42</f>
        <v>6390.451</v>
      </c>
      <c r="BP54" s="107">
        <f t="shared" si="13"/>
        <v>6318.5050000000001</v>
      </c>
      <c r="BQ54" s="107">
        <f t="shared" si="13"/>
        <v>6246.3639999999996</v>
      </c>
      <c r="BR54" s="107">
        <f t="shared" si="13"/>
        <v>6407.8030000000008</v>
      </c>
      <c r="BS54" s="107">
        <f t="shared" si="13"/>
        <v>6244.7710000000006</v>
      </c>
      <c r="BT54" s="107">
        <f t="shared" si="13"/>
        <v>6186.7020000000002</v>
      </c>
      <c r="BU54" s="107">
        <f t="shared" si="13"/>
        <v>6306.6609999999991</v>
      </c>
      <c r="BV54" s="107">
        <f t="shared" si="13"/>
        <v>6366.1279999999997</v>
      </c>
      <c r="BW54" s="107">
        <f t="shared" si="13"/>
        <v>6502.6080000000002</v>
      </c>
      <c r="BX54" s="107">
        <f t="shared" si="13"/>
        <v>6525.7460000000001</v>
      </c>
      <c r="BY54" s="107">
        <f t="shared" si="13"/>
        <v>6741.6970000000001</v>
      </c>
      <c r="BZ54" s="107">
        <f t="shared" si="13"/>
        <v>6559.4880000000003</v>
      </c>
      <c r="CA54" s="107">
        <f t="shared" si="13"/>
        <v>6495.9</v>
      </c>
      <c r="CB54" s="107">
        <f t="shared" si="13"/>
        <v>6569.3669999999993</v>
      </c>
      <c r="CC54" s="107">
        <f t="shared" si="13"/>
        <v>6701.82</v>
      </c>
      <c r="CD54" s="107">
        <f t="shared" si="13"/>
        <v>7000.5249999999996</v>
      </c>
      <c r="CE54" s="107">
        <f t="shared" si="13"/>
        <v>7009.7609999999995</v>
      </c>
      <c r="CF54" s="107">
        <f t="shared" si="13"/>
        <v>6930.9320000000007</v>
      </c>
      <c r="CG54" s="107">
        <f t="shared" si="13"/>
        <v>6794.4189999999999</v>
      </c>
      <c r="CH54" s="107">
        <f t="shared" si="13"/>
        <v>6690.79</v>
      </c>
      <c r="CI54" s="107">
        <f t="shared" si="13"/>
        <v>6624.1480000000001</v>
      </c>
      <c r="CJ54" s="107">
        <f t="shared" si="13"/>
        <v>6618.6260000000002</v>
      </c>
      <c r="CK54" s="107">
        <f t="shared" si="13"/>
        <v>6463.0999999999995</v>
      </c>
      <c r="CL54" s="107">
        <f t="shared" si="13"/>
        <v>6289.6919999999991</v>
      </c>
      <c r="CM54" s="107">
        <f t="shared" si="13"/>
        <v>6256.3119999999999</v>
      </c>
      <c r="CN54" s="107">
        <f t="shared" si="13"/>
        <v>6460.6749999999993</v>
      </c>
      <c r="CO54" s="107">
        <f t="shared" si="13"/>
        <v>6405.9549999999999</v>
      </c>
      <c r="CP54" s="107">
        <f t="shared" si="13"/>
        <v>6164.174</v>
      </c>
      <c r="CQ54" s="107">
        <f t="shared" si="13"/>
        <v>6145.8510000000006</v>
      </c>
      <c r="CR54" s="107">
        <f t="shared" si="13"/>
        <v>6129.8179999999993</v>
      </c>
      <c r="CS54" s="107">
        <f t="shared" si="13"/>
        <v>5884.0780000000004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151676.71075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46158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1661</v>
      </c>
      <c r="C5" s="25">
        <v>1661</v>
      </c>
      <c r="D5" s="25">
        <v>1661</v>
      </c>
      <c r="E5" s="25">
        <v>1569.7</v>
      </c>
      <c r="F5" s="25">
        <v>1631.1</v>
      </c>
      <c r="G5" s="25">
        <v>1645.3</v>
      </c>
      <c r="H5" s="25">
        <v>1247.8</v>
      </c>
      <c r="I5" s="25">
        <v>1179.4000000000001</v>
      </c>
      <c r="J5" s="25">
        <v>1190.8</v>
      </c>
      <c r="K5" s="25">
        <v>1167.8</v>
      </c>
      <c r="L5" s="25">
        <v>1176.8</v>
      </c>
      <c r="M5" s="25">
        <v>1125.2</v>
      </c>
      <c r="N5" s="25">
        <v>1015.2</v>
      </c>
      <c r="O5" s="25">
        <v>998.7</v>
      </c>
      <c r="P5" s="25">
        <v>868.6</v>
      </c>
      <c r="Q5" s="25">
        <v>731.2</v>
      </c>
      <c r="R5" s="25">
        <v>1137.3</v>
      </c>
      <c r="S5" s="25">
        <v>1154.0999999999999</v>
      </c>
      <c r="T5" s="25">
        <v>1208.3</v>
      </c>
      <c r="U5" s="25">
        <v>1243.2</v>
      </c>
      <c r="V5" s="25">
        <v>866.3</v>
      </c>
      <c r="W5" s="25">
        <v>724.2</v>
      </c>
      <c r="X5" s="25">
        <v>644.70000000000005</v>
      </c>
      <c r="Y5" s="25">
        <v>304</v>
      </c>
      <c r="Z5" s="25">
        <v>681</v>
      </c>
      <c r="AA5" s="25">
        <v>508</v>
      </c>
      <c r="AB5" s="25">
        <v>433.6</v>
      </c>
      <c r="AC5" s="25">
        <v>385.4</v>
      </c>
      <c r="AD5" s="25">
        <v>363.2</v>
      </c>
      <c r="AE5" s="25">
        <v>-0.4</v>
      </c>
      <c r="AF5" s="25">
        <v>257.89999999999998</v>
      </c>
      <c r="AG5" s="25">
        <v>427.8</v>
      </c>
      <c r="AH5" s="25">
        <v>431.7</v>
      </c>
      <c r="AI5" s="25">
        <v>608.5</v>
      </c>
      <c r="AJ5" s="25">
        <v>841.4</v>
      </c>
      <c r="AK5" s="25">
        <v>997</v>
      </c>
      <c r="AL5" s="25">
        <v>861.6</v>
      </c>
      <c r="AM5" s="25">
        <v>997</v>
      </c>
      <c r="AN5" s="25">
        <v>997</v>
      </c>
      <c r="AO5" s="25">
        <v>997</v>
      </c>
      <c r="AP5" s="25">
        <v>997</v>
      </c>
      <c r="AQ5" s="25">
        <v>967.9</v>
      </c>
      <c r="AR5" s="25">
        <v>987.4</v>
      </c>
      <c r="AS5" s="25">
        <v>902.2</v>
      </c>
      <c r="AT5" s="25">
        <v>428.7</v>
      </c>
      <c r="AU5" s="25">
        <v>399.7</v>
      </c>
      <c r="AV5" s="25">
        <v>349.7</v>
      </c>
      <c r="AW5" s="25">
        <v>225.8</v>
      </c>
      <c r="AX5" s="25">
        <v>307.39999999999998</v>
      </c>
      <c r="AY5" s="25">
        <v>243.5</v>
      </c>
      <c r="AZ5" s="25">
        <v>210.7</v>
      </c>
      <c r="BA5" s="25">
        <v>177.7</v>
      </c>
      <c r="BB5" s="25">
        <v>96.9</v>
      </c>
      <c r="BC5" s="25">
        <v>103.3</v>
      </c>
      <c r="BD5" s="25">
        <v>53.1</v>
      </c>
      <c r="BE5" s="25">
        <v>5.7</v>
      </c>
      <c r="BF5" s="25">
        <v>23.6</v>
      </c>
      <c r="BG5" s="25">
        <v>35.5</v>
      </c>
      <c r="BH5" s="25">
        <v>-7.7</v>
      </c>
      <c r="BI5" s="25">
        <v>-42.6</v>
      </c>
      <c r="BJ5" s="25">
        <v>93.4</v>
      </c>
      <c r="BK5" s="25">
        <v>119.5</v>
      </c>
      <c r="BL5" s="25">
        <v>152.1</v>
      </c>
      <c r="BM5" s="25">
        <v>155.69999999999999</v>
      </c>
      <c r="BN5" s="25">
        <v>483.1</v>
      </c>
      <c r="BO5" s="25">
        <v>368.5</v>
      </c>
      <c r="BP5" s="25">
        <v>268.8</v>
      </c>
      <c r="BQ5" s="25">
        <v>237.9</v>
      </c>
      <c r="BR5" s="25">
        <v>414.3</v>
      </c>
      <c r="BS5" s="25">
        <v>229.6</v>
      </c>
      <c r="BT5" s="25">
        <v>202.1</v>
      </c>
      <c r="BU5" s="25">
        <v>327.39999999999998</v>
      </c>
      <c r="BV5" s="25">
        <v>385.2</v>
      </c>
      <c r="BW5" s="25">
        <v>512.5</v>
      </c>
      <c r="BX5" s="25">
        <v>494</v>
      </c>
      <c r="BY5" s="25">
        <v>648.4</v>
      </c>
      <c r="BZ5" s="25">
        <v>394.1</v>
      </c>
      <c r="CA5" s="25">
        <v>267.5</v>
      </c>
      <c r="CB5" s="25">
        <v>302.39999999999998</v>
      </c>
      <c r="CC5" s="25">
        <v>421</v>
      </c>
      <c r="CD5" s="25">
        <v>669.2</v>
      </c>
      <c r="CE5" s="25">
        <v>682.8</v>
      </c>
      <c r="CF5" s="25">
        <v>650.9</v>
      </c>
      <c r="CG5" s="25">
        <v>605.4</v>
      </c>
      <c r="CH5" s="25">
        <v>717</v>
      </c>
      <c r="CI5" s="25">
        <v>767.5</v>
      </c>
      <c r="CJ5" s="25">
        <v>854</v>
      </c>
      <c r="CK5" s="25">
        <v>815.7</v>
      </c>
      <c r="CL5" s="25">
        <v>778.6</v>
      </c>
      <c r="CM5" s="25">
        <v>895.4</v>
      </c>
      <c r="CN5" s="25">
        <v>1209.5</v>
      </c>
      <c r="CO5" s="25">
        <v>1233.7</v>
      </c>
      <c r="CP5" s="25">
        <v>1181.5</v>
      </c>
      <c r="CQ5" s="25">
        <v>1237.0999999999999</v>
      </c>
      <c r="CR5" s="25">
        <v>1285.9000000000001</v>
      </c>
      <c r="CS5" s="25">
        <v>1065.2</v>
      </c>
      <c r="CT5" s="26"/>
      <c r="CU5" s="26"/>
      <c r="CV5" s="26"/>
      <c r="CW5" s="27"/>
      <c r="CX5" s="132">
        <f t="array" ref="CX5">SUMPRODUCT(B5:CW5*0.25)</f>
        <v>16298.199999999995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126.81</v>
      </c>
      <c r="C8" s="138">
        <v>126.12</v>
      </c>
      <c r="D8" s="138">
        <v>128.16999999999999</v>
      </c>
      <c r="E8" s="138">
        <v>128.25</v>
      </c>
      <c r="F8" s="138">
        <v>130.33000000000001</v>
      </c>
      <c r="G8" s="138">
        <v>128.04</v>
      </c>
      <c r="H8" s="138">
        <v>123.2</v>
      </c>
      <c r="I8" s="138">
        <v>122.4</v>
      </c>
      <c r="J8" s="138">
        <v>123.31</v>
      </c>
      <c r="K8" s="138">
        <v>123.86</v>
      </c>
      <c r="L8" s="138">
        <v>127.26</v>
      </c>
      <c r="M8" s="138">
        <v>128.72</v>
      </c>
      <c r="N8" s="138">
        <v>124.08</v>
      </c>
      <c r="O8" s="138">
        <v>122.21</v>
      </c>
      <c r="P8" s="138">
        <v>120.21</v>
      </c>
      <c r="Q8" s="138">
        <v>119.8</v>
      </c>
      <c r="R8" s="138">
        <v>129.12</v>
      </c>
      <c r="S8" s="138">
        <v>126.53</v>
      </c>
      <c r="T8" s="138">
        <v>124.42</v>
      </c>
      <c r="U8" s="138">
        <v>123.93</v>
      </c>
      <c r="V8" s="138">
        <v>119.9</v>
      </c>
      <c r="W8" s="138">
        <v>114.78</v>
      </c>
      <c r="X8" s="138">
        <v>110.91</v>
      </c>
      <c r="Y8" s="138">
        <v>109.29</v>
      </c>
      <c r="Z8" s="138">
        <v>114.71</v>
      </c>
      <c r="AA8" s="138">
        <v>110.21</v>
      </c>
      <c r="AB8" s="138">
        <v>108.7</v>
      </c>
      <c r="AC8" s="138">
        <v>103.94</v>
      </c>
      <c r="AD8" s="138">
        <v>111.69</v>
      </c>
      <c r="AE8" s="138">
        <v>107.23</v>
      </c>
      <c r="AF8" s="138">
        <v>102.41</v>
      </c>
      <c r="AG8" s="138">
        <v>94.97</v>
      </c>
      <c r="AH8" s="138">
        <v>104.42</v>
      </c>
      <c r="AI8" s="138">
        <v>99.22</v>
      </c>
      <c r="AJ8" s="138">
        <v>80</v>
      </c>
      <c r="AK8" s="138">
        <v>5</v>
      </c>
      <c r="AL8" s="138">
        <v>18.059999999999999</v>
      </c>
      <c r="AM8" s="138">
        <v>11.78</v>
      </c>
      <c r="AN8" s="138">
        <v>0.02</v>
      </c>
      <c r="AO8" s="138">
        <v>0.02</v>
      </c>
      <c r="AP8" s="138">
        <v>11.26</v>
      </c>
      <c r="AQ8" s="138">
        <v>7.66</v>
      </c>
      <c r="AR8" s="138">
        <v>4.99</v>
      </c>
      <c r="AS8" s="138">
        <v>4.3899999999999997</v>
      </c>
      <c r="AT8" s="138">
        <v>11.01</v>
      </c>
      <c r="AU8" s="138">
        <v>11</v>
      </c>
      <c r="AV8" s="138">
        <v>10.23</v>
      </c>
      <c r="AW8" s="138">
        <v>12.26</v>
      </c>
      <c r="AX8" s="138">
        <v>8.43</v>
      </c>
      <c r="AY8" s="138">
        <v>8.44</v>
      </c>
      <c r="AZ8" s="138">
        <v>6.08</v>
      </c>
      <c r="BA8" s="138">
        <v>5.1100000000000003</v>
      </c>
      <c r="BB8" s="138">
        <v>8</v>
      </c>
      <c r="BC8" s="138">
        <v>7.67</v>
      </c>
      <c r="BD8" s="138">
        <v>7.42</v>
      </c>
      <c r="BE8" s="138">
        <v>6.47</v>
      </c>
      <c r="BF8" s="138">
        <v>6.64</v>
      </c>
      <c r="BG8" s="138">
        <v>6.43</v>
      </c>
      <c r="BH8" s="138">
        <v>6.34</v>
      </c>
      <c r="BI8" s="138">
        <v>5.2</v>
      </c>
      <c r="BJ8" s="138">
        <v>8.43</v>
      </c>
      <c r="BK8" s="138">
        <v>6.05</v>
      </c>
      <c r="BL8" s="138">
        <v>5.1100000000000003</v>
      </c>
      <c r="BM8" s="138">
        <v>8.1199999999999992</v>
      </c>
      <c r="BN8" s="138">
        <v>3.22</v>
      </c>
      <c r="BO8" s="138">
        <v>5.09</v>
      </c>
      <c r="BP8" s="138">
        <v>9.84</v>
      </c>
      <c r="BQ8" s="138">
        <v>65.84</v>
      </c>
      <c r="BR8" s="138">
        <v>6.88</v>
      </c>
      <c r="BS8" s="138">
        <v>47.69</v>
      </c>
      <c r="BT8" s="138">
        <v>93.61</v>
      </c>
      <c r="BU8" s="138">
        <v>113.19</v>
      </c>
      <c r="BV8" s="138">
        <v>83.75</v>
      </c>
      <c r="BW8" s="138">
        <v>116.95</v>
      </c>
      <c r="BX8" s="138">
        <v>117.13</v>
      </c>
      <c r="BY8" s="138">
        <v>120.07</v>
      </c>
      <c r="BZ8" s="138">
        <v>109.9</v>
      </c>
      <c r="CA8" s="138">
        <v>100</v>
      </c>
      <c r="CB8" s="138">
        <v>104.67</v>
      </c>
      <c r="CC8" s="138">
        <v>120</v>
      </c>
      <c r="CD8" s="138">
        <v>129.19</v>
      </c>
      <c r="CE8" s="138">
        <v>122.14</v>
      </c>
      <c r="CF8" s="138">
        <v>120</v>
      </c>
      <c r="CG8" s="138">
        <v>117.42</v>
      </c>
      <c r="CH8" s="138">
        <v>119.1</v>
      </c>
      <c r="CI8" s="138">
        <v>120.17</v>
      </c>
      <c r="CJ8" s="138">
        <v>123.61</v>
      </c>
      <c r="CK8" s="138">
        <v>121.36</v>
      </c>
      <c r="CL8" s="138">
        <v>111.93</v>
      </c>
      <c r="CM8" s="138">
        <v>120.45</v>
      </c>
      <c r="CN8" s="138">
        <v>132.12</v>
      </c>
      <c r="CO8" s="138">
        <v>131.49</v>
      </c>
      <c r="CP8" s="138">
        <v>136.88999999999999</v>
      </c>
      <c r="CQ8" s="138">
        <v>131.41</v>
      </c>
      <c r="CR8" s="138">
        <v>129.88999999999999</v>
      </c>
      <c r="CS8" s="138">
        <v>121.23</v>
      </c>
      <c r="CT8" s="139"/>
      <c r="CU8" s="139"/>
      <c r="CV8" s="139"/>
      <c r="CW8" s="140"/>
      <c r="CX8" s="141">
        <f>IF(SUM(B8:CW8)&lt;&gt;0,AVERAGEIF(B8:CW8,"&lt;&gt;"""),"")</f>
        <v>78.364583333333329</v>
      </c>
    </row>
    <row r="9" spans="1:102" ht="24.95" customHeight="1" thickBot="1" x14ac:dyDescent="0.25">
      <c r="A9" s="133" t="s">
        <v>6</v>
      </c>
      <c r="B9" s="42">
        <v>127.33750000000001</v>
      </c>
      <c r="C9" s="43">
        <v>127.33750000000001</v>
      </c>
      <c r="D9" s="43">
        <v>127.33750000000001</v>
      </c>
      <c r="E9" s="43">
        <v>127.33750000000001</v>
      </c>
      <c r="F9" s="43">
        <v>125.99250000000001</v>
      </c>
      <c r="G9" s="43">
        <v>125.99250000000001</v>
      </c>
      <c r="H9" s="43">
        <v>125.99250000000001</v>
      </c>
      <c r="I9" s="43">
        <v>125.99250000000001</v>
      </c>
      <c r="J9" s="43">
        <v>125.78749999999999</v>
      </c>
      <c r="K9" s="43">
        <v>125.78749999999999</v>
      </c>
      <c r="L9" s="43">
        <v>125.78749999999999</v>
      </c>
      <c r="M9" s="43">
        <v>125.78749999999999</v>
      </c>
      <c r="N9" s="43">
        <v>121.575</v>
      </c>
      <c r="O9" s="43">
        <v>121.575</v>
      </c>
      <c r="P9" s="43">
        <v>121.575</v>
      </c>
      <c r="Q9" s="43">
        <v>121.575</v>
      </c>
      <c r="R9" s="43">
        <v>126</v>
      </c>
      <c r="S9" s="43">
        <v>126</v>
      </c>
      <c r="T9" s="43">
        <v>126</v>
      </c>
      <c r="U9" s="43">
        <v>126</v>
      </c>
      <c r="V9" s="43">
        <v>113.72</v>
      </c>
      <c r="W9" s="43">
        <v>113.72</v>
      </c>
      <c r="X9" s="43">
        <v>113.72</v>
      </c>
      <c r="Y9" s="43">
        <v>113.72</v>
      </c>
      <c r="Z9" s="43">
        <v>109.39</v>
      </c>
      <c r="AA9" s="43">
        <v>109.39</v>
      </c>
      <c r="AB9" s="43">
        <v>109.39</v>
      </c>
      <c r="AC9" s="43">
        <v>109.39</v>
      </c>
      <c r="AD9" s="43">
        <v>104.075</v>
      </c>
      <c r="AE9" s="43">
        <v>104.075</v>
      </c>
      <c r="AF9" s="43">
        <v>104.075</v>
      </c>
      <c r="AG9" s="43">
        <v>104.075</v>
      </c>
      <c r="AH9" s="43">
        <v>72.16</v>
      </c>
      <c r="AI9" s="43">
        <v>72.16</v>
      </c>
      <c r="AJ9" s="43">
        <v>72.16</v>
      </c>
      <c r="AK9" s="43">
        <v>72.16</v>
      </c>
      <c r="AL9" s="43">
        <v>7.47</v>
      </c>
      <c r="AM9" s="43">
        <v>7.47</v>
      </c>
      <c r="AN9" s="43">
        <v>7.47</v>
      </c>
      <c r="AO9" s="43">
        <v>7.47</v>
      </c>
      <c r="AP9" s="43">
        <v>7.0750000000000002</v>
      </c>
      <c r="AQ9" s="43">
        <v>7.0750000000000002</v>
      </c>
      <c r="AR9" s="43">
        <v>7.0750000000000002</v>
      </c>
      <c r="AS9" s="43">
        <v>7.0750000000000002</v>
      </c>
      <c r="AT9" s="43">
        <v>11.125</v>
      </c>
      <c r="AU9" s="43">
        <v>11.125</v>
      </c>
      <c r="AV9" s="43">
        <v>11.125</v>
      </c>
      <c r="AW9" s="43">
        <v>11.125</v>
      </c>
      <c r="AX9" s="43">
        <v>7.0149999999999997</v>
      </c>
      <c r="AY9" s="43">
        <v>7.0149999999999997</v>
      </c>
      <c r="AZ9" s="43">
        <v>7.0149999999999997</v>
      </c>
      <c r="BA9" s="43">
        <v>7.0149999999999997</v>
      </c>
      <c r="BB9" s="43">
        <v>7.39</v>
      </c>
      <c r="BC9" s="43">
        <v>7.39</v>
      </c>
      <c r="BD9" s="43">
        <v>7.39</v>
      </c>
      <c r="BE9" s="43">
        <v>7.39</v>
      </c>
      <c r="BF9" s="43">
        <v>6.1524999999999999</v>
      </c>
      <c r="BG9" s="43">
        <v>6.1524999999999999</v>
      </c>
      <c r="BH9" s="43">
        <v>6.1524999999999999</v>
      </c>
      <c r="BI9" s="43">
        <v>6.1524999999999999</v>
      </c>
      <c r="BJ9" s="43">
        <v>6.9275000000000002</v>
      </c>
      <c r="BK9" s="43">
        <v>6.9275000000000002</v>
      </c>
      <c r="BL9" s="43">
        <v>6.9275000000000002</v>
      </c>
      <c r="BM9" s="43">
        <v>6.9275000000000002</v>
      </c>
      <c r="BN9" s="43">
        <v>20.997499999999999</v>
      </c>
      <c r="BO9" s="43">
        <v>20.997499999999999</v>
      </c>
      <c r="BP9" s="43">
        <v>20.997499999999999</v>
      </c>
      <c r="BQ9" s="43">
        <v>20.997499999999999</v>
      </c>
      <c r="BR9" s="43">
        <v>65.342500000000001</v>
      </c>
      <c r="BS9" s="43">
        <v>65.342500000000001</v>
      </c>
      <c r="BT9" s="43">
        <v>65.342500000000001</v>
      </c>
      <c r="BU9" s="43">
        <v>65.342500000000001</v>
      </c>
      <c r="BV9" s="43">
        <v>109.47499999999999</v>
      </c>
      <c r="BW9" s="43">
        <v>109.47499999999999</v>
      </c>
      <c r="BX9" s="43">
        <v>109.47499999999999</v>
      </c>
      <c r="BY9" s="43">
        <v>109.47499999999999</v>
      </c>
      <c r="BZ9" s="43">
        <v>108.6425</v>
      </c>
      <c r="CA9" s="43">
        <v>108.6425</v>
      </c>
      <c r="CB9" s="43">
        <v>108.6425</v>
      </c>
      <c r="CC9" s="43">
        <v>108.6425</v>
      </c>
      <c r="CD9" s="43">
        <v>122.1875</v>
      </c>
      <c r="CE9" s="43">
        <v>122.1875</v>
      </c>
      <c r="CF9" s="43">
        <v>122.1875</v>
      </c>
      <c r="CG9" s="43">
        <v>122.1875</v>
      </c>
      <c r="CH9" s="43">
        <v>121.06</v>
      </c>
      <c r="CI9" s="43">
        <v>121.06</v>
      </c>
      <c r="CJ9" s="43">
        <v>121.06</v>
      </c>
      <c r="CK9" s="43">
        <v>121.06</v>
      </c>
      <c r="CL9" s="43">
        <v>123.9975</v>
      </c>
      <c r="CM9" s="43">
        <v>123.9975</v>
      </c>
      <c r="CN9" s="43">
        <v>123.9975</v>
      </c>
      <c r="CO9" s="43">
        <v>123.9975</v>
      </c>
      <c r="CP9" s="43">
        <v>129.85499999999999</v>
      </c>
      <c r="CQ9" s="43">
        <v>129.85499999999999</v>
      </c>
      <c r="CR9" s="43">
        <v>129.85499999999999</v>
      </c>
      <c r="CS9" s="43">
        <v>129.85499999999999</v>
      </c>
      <c r="CT9" s="44"/>
      <c r="CU9" s="44"/>
      <c r="CV9" s="44"/>
      <c r="CW9" s="45"/>
      <c r="CX9" s="142">
        <f>IF(SUM(B9:CW9)&lt;&gt;0,AVERAGEIF(B9:CW9,"&lt;&gt;"""),"")</f>
        <v>78.364583333333371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>
        <v>0.4</v>
      </c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>
        <v>7.7</v>
      </c>
      <c r="BI14" s="149">
        <v>42.6</v>
      </c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12.675000000000001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54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0.4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7.7</v>
      </c>
      <c r="BI17" s="160">
        <f t="shared" si="0"/>
        <v>42.6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12.675000000000001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>
        <v>1661</v>
      </c>
      <c r="C22" s="149">
        <v>1661</v>
      </c>
      <c r="D22" s="149">
        <v>1661</v>
      </c>
      <c r="E22" s="149">
        <v>1569.7</v>
      </c>
      <c r="F22" s="149">
        <v>1631.1</v>
      </c>
      <c r="G22" s="149">
        <v>1645.3</v>
      </c>
      <c r="H22" s="149">
        <v>1247.8</v>
      </c>
      <c r="I22" s="149">
        <v>1179.4000000000001</v>
      </c>
      <c r="J22" s="149">
        <v>1190.8</v>
      </c>
      <c r="K22" s="149">
        <v>1167.8</v>
      </c>
      <c r="L22" s="149">
        <v>1176.8</v>
      </c>
      <c r="M22" s="149">
        <v>1125.2</v>
      </c>
      <c r="N22" s="149">
        <v>1015.2</v>
      </c>
      <c r="O22" s="149">
        <v>998.7</v>
      </c>
      <c r="P22" s="149">
        <v>868.6</v>
      </c>
      <c r="Q22" s="149">
        <v>731.2</v>
      </c>
      <c r="R22" s="149">
        <v>1137.3</v>
      </c>
      <c r="S22" s="149">
        <v>1154.0999999999999</v>
      </c>
      <c r="T22" s="149">
        <v>1208.3</v>
      </c>
      <c r="U22" s="149">
        <v>1243.2</v>
      </c>
      <c r="V22" s="149">
        <v>866.3</v>
      </c>
      <c r="W22" s="149">
        <v>724.2</v>
      </c>
      <c r="X22" s="149">
        <v>644.70000000000005</v>
      </c>
      <c r="Y22" s="149">
        <v>304</v>
      </c>
      <c r="Z22" s="149">
        <v>681</v>
      </c>
      <c r="AA22" s="149">
        <v>508</v>
      </c>
      <c r="AB22" s="149">
        <v>433.6</v>
      </c>
      <c r="AC22" s="149">
        <v>385.4</v>
      </c>
      <c r="AD22" s="149">
        <v>363.2</v>
      </c>
      <c r="AE22" s="149"/>
      <c r="AF22" s="149">
        <v>257.89999999999998</v>
      </c>
      <c r="AG22" s="149">
        <v>427.8</v>
      </c>
      <c r="AH22" s="149">
        <v>431.7</v>
      </c>
      <c r="AI22" s="149">
        <v>608.5</v>
      </c>
      <c r="AJ22" s="149">
        <v>841.4</v>
      </c>
      <c r="AK22" s="149">
        <v>997</v>
      </c>
      <c r="AL22" s="149">
        <v>861.6</v>
      </c>
      <c r="AM22" s="149">
        <v>997</v>
      </c>
      <c r="AN22" s="149">
        <v>997</v>
      </c>
      <c r="AO22" s="149">
        <v>997</v>
      </c>
      <c r="AP22" s="149">
        <v>997</v>
      </c>
      <c r="AQ22" s="149">
        <v>967.9</v>
      </c>
      <c r="AR22" s="149">
        <v>987.4</v>
      </c>
      <c r="AS22" s="149">
        <v>902.2</v>
      </c>
      <c r="AT22" s="149">
        <v>428.7</v>
      </c>
      <c r="AU22" s="149">
        <v>399.7</v>
      </c>
      <c r="AV22" s="149">
        <v>349.7</v>
      </c>
      <c r="AW22" s="149">
        <v>225.8</v>
      </c>
      <c r="AX22" s="149">
        <v>307.39999999999998</v>
      </c>
      <c r="AY22" s="149">
        <v>243.5</v>
      </c>
      <c r="AZ22" s="149">
        <v>210.7</v>
      </c>
      <c r="BA22" s="149">
        <v>177.7</v>
      </c>
      <c r="BB22" s="149">
        <v>96.9</v>
      </c>
      <c r="BC22" s="149">
        <v>103.3</v>
      </c>
      <c r="BD22" s="149">
        <v>53.1</v>
      </c>
      <c r="BE22" s="149">
        <v>5.7</v>
      </c>
      <c r="BF22" s="149">
        <v>23.6</v>
      </c>
      <c r="BG22" s="149">
        <v>35.5</v>
      </c>
      <c r="BH22" s="149"/>
      <c r="BI22" s="149"/>
      <c r="BJ22" s="149">
        <v>93.4</v>
      </c>
      <c r="BK22" s="149">
        <v>119.5</v>
      </c>
      <c r="BL22" s="149">
        <v>152.1</v>
      </c>
      <c r="BM22" s="149">
        <v>155.69999999999999</v>
      </c>
      <c r="BN22" s="149">
        <v>483.1</v>
      </c>
      <c r="BO22" s="149">
        <v>368.5</v>
      </c>
      <c r="BP22" s="149">
        <v>268.8</v>
      </c>
      <c r="BQ22" s="149">
        <v>237.9</v>
      </c>
      <c r="BR22" s="149">
        <v>414.3</v>
      </c>
      <c r="BS22" s="149">
        <v>229.6</v>
      </c>
      <c r="BT22" s="149">
        <v>202.1</v>
      </c>
      <c r="BU22" s="149">
        <v>327.39999999999998</v>
      </c>
      <c r="BV22" s="149">
        <v>385.2</v>
      </c>
      <c r="BW22" s="149">
        <v>512.5</v>
      </c>
      <c r="BX22" s="149">
        <v>494</v>
      </c>
      <c r="BY22" s="149">
        <v>648.4</v>
      </c>
      <c r="BZ22" s="149">
        <v>394.1</v>
      </c>
      <c r="CA22" s="149">
        <v>267.5</v>
      </c>
      <c r="CB22" s="149">
        <v>302.39999999999998</v>
      </c>
      <c r="CC22" s="149">
        <v>421</v>
      </c>
      <c r="CD22" s="149">
        <v>669.2</v>
      </c>
      <c r="CE22" s="149">
        <v>682.8</v>
      </c>
      <c r="CF22" s="149">
        <v>650.9</v>
      </c>
      <c r="CG22" s="149">
        <v>605.4</v>
      </c>
      <c r="CH22" s="149">
        <v>717</v>
      </c>
      <c r="CI22" s="149">
        <v>767.5</v>
      </c>
      <c r="CJ22" s="149">
        <v>854</v>
      </c>
      <c r="CK22" s="149">
        <v>815.7</v>
      </c>
      <c r="CL22" s="149">
        <v>778.6</v>
      </c>
      <c r="CM22" s="149">
        <v>895.4</v>
      </c>
      <c r="CN22" s="149">
        <v>1209.5</v>
      </c>
      <c r="CO22" s="149">
        <v>1233.7</v>
      </c>
      <c r="CP22" s="149">
        <v>1181.5</v>
      </c>
      <c r="CQ22" s="149">
        <v>1237.0999999999999</v>
      </c>
      <c r="CR22" s="149">
        <v>1285.9000000000001</v>
      </c>
      <c r="CS22" s="149">
        <v>1065.2</v>
      </c>
      <c r="CT22" s="150"/>
      <c r="CU22" s="150"/>
      <c r="CV22" s="150"/>
      <c r="CW22" s="151"/>
      <c r="CX22" s="152">
        <f t="array" ref="CX22">SUMPRODUCT(B22:CW22*0.25)</f>
        <v>16310.874999999995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52</v>
      </c>
      <c r="B25" s="159">
        <f>SUM(B20:B24)</f>
        <v>1661</v>
      </c>
      <c r="C25" s="160">
        <f t="shared" ref="C25:BN25" si="2">SUM(C20:C24)</f>
        <v>1661</v>
      </c>
      <c r="D25" s="160">
        <f t="shared" si="2"/>
        <v>1661</v>
      </c>
      <c r="E25" s="160">
        <f t="shared" si="2"/>
        <v>1569.7</v>
      </c>
      <c r="F25" s="160">
        <f t="shared" si="2"/>
        <v>1631.1</v>
      </c>
      <c r="G25" s="160">
        <f t="shared" si="2"/>
        <v>1645.3</v>
      </c>
      <c r="H25" s="160">
        <f t="shared" si="2"/>
        <v>1247.8</v>
      </c>
      <c r="I25" s="160">
        <f t="shared" si="2"/>
        <v>1179.4000000000001</v>
      </c>
      <c r="J25" s="160">
        <f t="shared" si="2"/>
        <v>1190.8</v>
      </c>
      <c r="K25" s="160">
        <f t="shared" si="2"/>
        <v>1167.8</v>
      </c>
      <c r="L25" s="160">
        <f t="shared" si="2"/>
        <v>1176.8</v>
      </c>
      <c r="M25" s="160">
        <f t="shared" si="2"/>
        <v>1125.2</v>
      </c>
      <c r="N25" s="160">
        <f t="shared" si="2"/>
        <v>1015.2</v>
      </c>
      <c r="O25" s="160">
        <f t="shared" si="2"/>
        <v>998.7</v>
      </c>
      <c r="P25" s="160">
        <f t="shared" si="2"/>
        <v>868.6</v>
      </c>
      <c r="Q25" s="160">
        <f t="shared" si="2"/>
        <v>731.2</v>
      </c>
      <c r="R25" s="160">
        <f t="shared" si="2"/>
        <v>1137.3</v>
      </c>
      <c r="S25" s="160">
        <f t="shared" si="2"/>
        <v>1154.0999999999999</v>
      </c>
      <c r="T25" s="160">
        <f t="shared" si="2"/>
        <v>1208.3</v>
      </c>
      <c r="U25" s="160">
        <f t="shared" si="2"/>
        <v>1243.2</v>
      </c>
      <c r="V25" s="160">
        <f t="shared" si="2"/>
        <v>866.3</v>
      </c>
      <c r="W25" s="160">
        <f t="shared" si="2"/>
        <v>724.2</v>
      </c>
      <c r="X25" s="160">
        <f t="shared" si="2"/>
        <v>644.70000000000005</v>
      </c>
      <c r="Y25" s="160">
        <f t="shared" si="2"/>
        <v>304</v>
      </c>
      <c r="Z25" s="160">
        <f t="shared" si="2"/>
        <v>681</v>
      </c>
      <c r="AA25" s="160">
        <f t="shared" si="2"/>
        <v>508</v>
      </c>
      <c r="AB25" s="160">
        <f t="shared" si="2"/>
        <v>433.6</v>
      </c>
      <c r="AC25" s="160">
        <f t="shared" si="2"/>
        <v>385.4</v>
      </c>
      <c r="AD25" s="160">
        <f t="shared" si="2"/>
        <v>363.2</v>
      </c>
      <c r="AE25" s="160">
        <f t="shared" si="2"/>
        <v>0</v>
      </c>
      <c r="AF25" s="160">
        <f t="shared" si="2"/>
        <v>257.89999999999998</v>
      </c>
      <c r="AG25" s="160">
        <f t="shared" si="2"/>
        <v>427.8</v>
      </c>
      <c r="AH25" s="160">
        <f t="shared" si="2"/>
        <v>431.7</v>
      </c>
      <c r="AI25" s="160">
        <f t="shared" si="2"/>
        <v>608.5</v>
      </c>
      <c r="AJ25" s="160">
        <f t="shared" si="2"/>
        <v>841.4</v>
      </c>
      <c r="AK25" s="160">
        <f t="shared" si="2"/>
        <v>997</v>
      </c>
      <c r="AL25" s="160">
        <f t="shared" si="2"/>
        <v>861.6</v>
      </c>
      <c r="AM25" s="160">
        <f t="shared" si="2"/>
        <v>997</v>
      </c>
      <c r="AN25" s="160">
        <f t="shared" si="2"/>
        <v>997</v>
      </c>
      <c r="AO25" s="160">
        <f t="shared" si="2"/>
        <v>997</v>
      </c>
      <c r="AP25" s="160">
        <f t="shared" si="2"/>
        <v>997</v>
      </c>
      <c r="AQ25" s="160">
        <f t="shared" si="2"/>
        <v>967.9</v>
      </c>
      <c r="AR25" s="160">
        <f t="shared" si="2"/>
        <v>987.4</v>
      </c>
      <c r="AS25" s="160">
        <f t="shared" si="2"/>
        <v>902.2</v>
      </c>
      <c r="AT25" s="160">
        <f t="shared" si="2"/>
        <v>428.7</v>
      </c>
      <c r="AU25" s="160">
        <f t="shared" si="2"/>
        <v>399.7</v>
      </c>
      <c r="AV25" s="160">
        <f t="shared" si="2"/>
        <v>349.7</v>
      </c>
      <c r="AW25" s="160">
        <f t="shared" si="2"/>
        <v>225.8</v>
      </c>
      <c r="AX25" s="160">
        <f t="shared" si="2"/>
        <v>307.39999999999998</v>
      </c>
      <c r="AY25" s="160">
        <f t="shared" si="2"/>
        <v>243.5</v>
      </c>
      <c r="AZ25" s="160">
        <f t="shared" si="2"/>
        <v>210.7</v>
      </c>
      <c r="BA25" s="160">
        <f t="shared" si="2"/>
        <v>177.7</v>
      </c>
      <c r="BB25" s="160">
        <f t="shared" si="2"/>
        <v>96.9</v>
      </c>
      <c r="BC25" s="160">
        <f t="shared" si="2"/>
        <v>103.3</v>
      </c>
      <c r="BD25" s="160">
        <f t="shared" si="2"/>
        <v>53.1</v>
      </c>
      <c r="BE25" s="160">
        <f t="shared" si="2"/>
        <v>5.7</v>
      </c>
      <c r="BF25" s="160">
        <f t="shared" si="2"/>
        <v>23.6</v>
      </c>
      <c r="BG25" s="160">
        <f t="shared" si="2"/>
        <v>35.5</v>
      </c>
      <c r="BH25" s="160">
        <f t="shared" si="2"/>
        <v>0</v>
      </c>
      <c r="BI25" s="160">
        <f t="shared" si="2"/>
        <v>0</v>
      </c>
      <c r="BJ25" s="160">
        <f t="shared" si="2"/>
        <v>93.4</v>
      </c>
      <c r="BK25" s="160">
        <f t="shared" si="2"/>
        <v>119.5</v>
      </c>
      <c r="BL25" s="160">
        <f t="shared" si="2"/>
        <v>152.1</v>
      </c>
      <c r="BM25" s="160">
        <f t="shared" si="2"/>
        <v>155.69999999999999</v>
      </c>
      <c r="BN25" s="160">
        <f t="shared" si="2"/>
        <v>483.1</v>
      </c>
      <c r="BO25" s="160">
        <f t="shared" ref="BO25:CW25" si="3">SUM(BO20:BO24)</f>
        <v>368.5</v>
      </c>
      <c r="BP25" s="160">
        <f t="shared" si="3"/>
        <v>268.8</v>
      </c>
      <c r="BQ25" s="160">
        <f t="shared" si="3"/>
        <v>237.9</v>
      </c>
      <c r="BR25" s="160">
        <f t="shared" si="3"/>
        <v>414.3</v>
      </c>
      <c r="BS25" s="160">
        <f t="shared" si="3"/>
        <v>229.6</v>
      </c>
      <c r="BT25" s="160">
        <f t="shared" si="3"/>
        <v>202.1</v>
      </c>
      <c r="BU25" s="160">
        <f t="shared" si="3"/>
        <v>327.39999999999998</v>
      </c>
      <c r="BV25" s="160">
        <f t="shared" si="3"/>
        <v>385.2</v>
      </c>
      <c r="BW25" s="160">
        <f t="shared" si="3"/>
        <v>512.5</v>
      </c>
      <c r="BX25" s="160">
        <f t="shared" si="3"/>
        <v>494</v>
      </c>
      <c r="BY25" s="160">
        <f t="shared" si="3"/>
        <v>648.4</v>
      </c>
      <c r="BZ25" s="160">
        <f t="shared" si="3"/>
        <v>394.1</v>
      </c>
      <c r="CA25" s="160">
        <f t="shared" si="3"/>
        <v>267.5</v>
      </c>
      <c r="CB25" s="160">
        <f t="shared" si="3"/>
        <v>302.39999999999998</v>
      </c>
      <c r="CC25" s="160">
        <f t="shared" si="3"/>
        <v>421</v>
      </c>
      <c r="CD25" s="160">
        <f t="shared" si="3"/>
        <v>669.2</v>
      </c>
      <c r="CE25" s="160">
        <f t="shared" si="3"/>
        <v>682.8</v>
      </c>
      <c r="CF25" s="160">
        <f t="shared" si="3"/>
        <v>650.9</v>
      </c>
      <c r="CG25" s="160">
        <f t="shared" si="3"/>
        <v>605.4</v>
      </c>
      <c r="CH25" s="160">
        <f t="shared" si="3"/>
        <v>717</v>
      </c>
      <c r="CI25" s="160">
        <f t="shared" si="3"/>
        <v>767.5</v>
      </c>
      <c r="CJ25" s="160">
        <f t="shared" si="3"/>
        <v>854</v>
      </c>
      <c r="CK25" s="160">
        <f t="shared" si="3"/>
        <v>815.7</v>
      </c>
      <c r="CL25" s="160">
        <f t="shared" si="3"/>
        <v>778.6</v>
      </c>
      <c r="CM25" s="160">
        <f t="shared" si="3"/>
        <v>895.4</v>
      </c>
      <c r="CN25" s="160">
        <f t="shared" si="3"/>
        <v>1209.5</v>
      </c>
      <c r="CO25" s="160">
        <f t="shared" si="3"/>
        <v>1233.7</v>
      </c>
      <c r="CP25" s="160">
        <f t="shared" si="3"/>
        <v>1181.5</v>
      </c>
      <c r="CQ25" s="160">
        <f t="shared" si="3"/>
        <v>1237.0999999999999</v>
      </c>
      <c r="CR25" s="160">
        <f t="shared" si="3"/>
        <v>1285.9000000000001</v>
      </c>
      <c r="CS25" s="160">
        <f t="shared" si="3"/>
        <v>1065.2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16310.874999999995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2026-05-15T11:05:37Z</dcterms:created>
  <dcterms:modified xsi:type="dcterms:W3CDTF">2026-05-15T11:05:39Z</dcterms:modified>
</cp:coreProperties>
</file>