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 a="1"/>
  <c r="CX36" i="4" s="1"/>
  <c r="CX41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 a="1"/>
  <c r="CX12" i="4" s="1"/>
  <c r="CX11" i="4" a="1"/>
  <c r="CX11" i="4" s="1"/>
  <c r="CX9" i="4"/>
  <c r="CX8" i="4"/>
  <c r="CX5" i="4" a="1"/>
  <c r="CX5" i="4" s="1"/>
  <c r="CX33" i="5" l="1"/>
  <c r="CX17" i="4"/>
  <c r="CX27" i="4"/>
  <c r="CX53" i="4" l="1"/>
</calcChain>
</file>

<file path=xl/sharedStrings.xml><?xml version="1.0" encoding="utf-8"?>
<sst xmlns="http://schemas.openxmlformats.org/spreadsheetml/2006/main" count="122" uniqueCount="56">
  <si>
    <t>Publication on: 06/12/2025 16:37:49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</si>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</sst>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9AD-40FD-8A08-3B47508A4EE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90">
                  <c:v>0.19400000000000001</c:v>
                </c:pt>
                <c:pt idx="91">
                  <c:v>0.71199999999999997</c:v>
                </c:pt>
                <c:pt idx="92">
                  <c:v>1.726</c:v>
                </c:pt>
                <c:pt idx="93">
                  <c:v>2.4169999999999998</c:v>
                </c:pt>
                <c:pt idx="94">
                  <c:v>3.1070000000000002</c:v>
                </c:pt>
                <c:pt idx="95">
                  <c:v>3.798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AD-40FD-8A08-3B47508A4EE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79AD-40FD-8A08-3B47508A4EE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0">
                  <c:v>44.826000000000001</c:v>
                </c:pt>
                <c:pt idx="31">
                  <c:v>25.131</c:v>
                </c:pt>
                <c:pt idx="60">
                  <c:v>0.4</c:v>
                </c:pt>
                <c:pt idx="61">
                  <c:v>0.9</c:v>
                </c:pt>
                <c:pt idx="67">
                  <c:v>0.1</c:v>
                </c:pt>
                <c:pt idx="70">
                  <c:v>3.2080000000000002</c:v>
                </c:pt>
                <c:pt idx="94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AD-40FD-8A08-3B47508A4EE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9AD-40FD-8A08-3B47508A4EE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9AD-40FD-8A08-3B47508A4EE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9AD-40FD-8A08-3B47508A4EE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9AD-40FD-8A08-3B47508A4EE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9AD-40FD-8A08-3B47508A4EE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42.463999999999999</c:v>
                </c:pt>
                <c:pt idx="1">
                  <c:v>18.116</c:v>
                </c:pt>
                <c:pt idx="2">
                  <c:v>15.355</c:v>
                </c:pt>
                <c:pt idx="3">
                  <c:v>11.173</c:v>
                </c:pt>
                <c:pt idx="4">
                  <c:v>22.736999999999998</c:v>
                </c:pt>
                <c:pt idx="5">
                  <c:v>14.247</c:v>
                </c:pt>
                <c:pt idx="6">
                  <c:v>10.129</c:v>
                </c:pt>
                <c:pt idx="7">
                  <c:v>14.731</c:v>
                </c:pt>
                <c:pt idx="8">
                  <c:v>15.58</c:v>
                </c:pt>
                <c:pt idx="9">
                  <c:v>16.667000000000002</c:v>
                </c:pt>
                <c:pt idx="10">
                  <c:v>21.102</c:v>
                </c:pt>
                <c:pt idx="11">
                  <c:v>17.956</c:v>
                </c:pt>
                <c:pt idx="12">
                  <c:v>13.015000000000001</c:v>
                </c:pt>
                <c:pt idx="13">
                  <c:v>12.122</c:v>
                </c:pt>
                <c:pt idx="14">
                  <c:v>9.8840000000000003</c:v>
                </c:pt>
                <c:pt idx="15">
                  <c:v>8.9320000000000004</c:v>
                </c:pt>
                <c:pt idx="16">
                  <c:v>117.425</c:v>
                </c:pt>
                <c:pt idx="17">
                  <c:v>117.56100000000001</c:v>
                </c:pt>
                <c:pt idx="18">
                  <c:v>8.7740000000000009</c:v>
                </c:pt>
                <c:pt idx="19">
                  <c:v>119.063</c:v>
                </c:pt>
                <c:pt idx="20">
                  <c:v>120.292</c:v>
                </c:pt>
                <c:pt idx="21">
                  <c:v>69.25</c:v>
                </c:pt>
                <c:pt idx="22">
                  <c:v>124.69499999999999</c:v>
                </c:pt>
                <c:pt idx="23">
                  <c:v>16.460999999999999</c:v>
                </c:pt>
                <c:pt idx="24">
                  <c:v>14.393000000000001</c:v>
                </c:pt>
                <c:pt idx="25">
                  <c:v>17.565999999999999</c:v>
                </c:pt>
                <c:pt idx="26">
                  <c:v>20.097999999999999</c:v>
                </c:pt>
                <c:pt idx="27">
                  <c:v>18.940000000000001</c:v>
                </c:pt>
                <c:pt idx="28">
                  <c:v>141.994</c:v>
                </c:pt>
                <c:pt idx="29">
                  <c:v>244.375</c:v>
                </c:pt>
                <c:pt idx="30">
                  <c:v>213.941</c:v>
                </c:pt>
                <c:pt idx="31">
                  <c:v>180.82300000000001</c:v>
                </c:pt>
                <c:pt idx="32">
                  <c:v>197.108</c:v>
                </c:pt>
                <c:pt idx="33">
                  <c:v>109.004</c:v>
                </c:pt>
                <c:pt idx="34">
                  <c:v>64.126999999999995</c:v>
                </c:pt>
                <c:pt idx="35">
                  <c:v>49.363999999999997</c:v>
                </c:pt>
                <c:pt idx="36">
                  <c:v>59.566000000000003</c:v>
                </c:pt>
                <c:pt idx="37">
                  <c:v>21.954999999999998</c:v>
                </c:pt>
                <c:pt idx="38">
                  <c:v>19.326000000000001</c:v>
                </c:pt>
                <c:pt idx="39">
                  <c:v>20.984000000000002</c:v>
                </c:pt>
                <c:pt idx="40">
                  <c:v>21.109000000000002</c:v>
                </c:pt>
                <c:pt idx="41">
                  <c:v>19.422999999999998</c:v>
                </c:pt>
                <c:pt idx="42">
                  <c:v>18.158000000000001</c:v>
                </c:pt>
                <c:pt idx="43">
                  <c:v>16.344999999999999</c:v>
                </c:pt>
                <c:pt idx="44">
                  <c:v>16.117000000000001</c:v>
                </c:pt>
                <c:pt idx="45">
                  <c:v>16.111000000000001</c:v>
                </c:pt>
                <c:pt idx="46">
                  <c:v>17.756</c:v>
                </c:pt>
                <c:pt idx="47">
                  <c:v>19.111000000000001</c:v>
                </c:pt>
                <c:pt idx="48">
                  <c:v>24.594999999999999</c:v>
                </c:pt>
                <c:pt idx="49">
                  <c:v>28.138000000000002</c:v>
                </c:pt>
                <c:pt idx="50">
                  <c:v>30.337</c:v>
                </c:pt>
                <c:pt idx="51">
                  <c:v>30.670999999999999</c:v>
                </c:pt>
                <c:pt idx="52">
                  <c:v>29.305</c:v>
                </c:pt>
                <c:pt idx="53">
                  <c:v>26.282</c:v>
                </c:pt>
                <c:pt idx="54">
                  <c:v>50.201000000000001</c:v>
                </c:pt>
                <c:pt idx="55">
                  <c:v>24.484999999999999</c:v>
                </c:pt>
                <c:pt idx="56">
                  <c:v>32.872999999999998</c:v>
                </c:pt>
                <c:pt idx="57">
                  <c:v>39.145000000000003</c:v>
                </c:pt>
                <c:pt idx="58">
                  <c:v>23.75</c:v>
                </c:pt>
                <c:pt idx="59">
                  <c:v>23.75</c:v>
                </c:pt>
                <c:pt idx="60">
                  <c:v>55.286999999999999</c:v>
                </c:pt>
                <c:pt idx="61">
                  <c:v>93.572000000000003</c:v>
                </c:pt>
                <c:pt idx="62">
                  <c:v>94.388999999999996</c:v>
                </c:pt>
                <c:pt idx="63">
                  <c:v>120.68599999999999</c:v>
                </c:pt>
                <c:pt idx="64">
                  <c:v>39.793999999999997</c:v>
                </c:pt>
                <c:pt idx="65">
                  <c:v>87.943999999999988</c:v>
                </c:pt>
                <c:pt idx="66">
                  <c:v>59.938000000000002</c:v>
                </c:pt>
                <c:pt idx="67">
                  <c:v>30.782</c:v>
                </c:pt>
                <c:pt idx="68">
                  <c:v>112.006</c:v>
                </c:pt>
                <c:pt idx="69">
                  <c:v>94.748999999999995</c:v>
                </c:pt>
                <c:pt idx="70">
                  <c:v>152</c:v>
                </c:pt>
                <c:pt idx="71">
                  <c:v>143.25</c:v>
                </c:pt>
                <c:pt idx="72">
                  <c:v>22.003</c:v>
                </c:pt>
                <c:pt idx="73">
                  <c:v>36.081000000000003</c:v>
                </c:pt>
                <c:pt idx="74">
                  <c:v>57.337000000000003</c:v>
                </c:pt>
                <c:pt idx="75">
                  <c:v>69.084000000000003</c:v>
                </c:pt>
                <c:pt idx="76">
                  <c:v>56.222999999999999</c:v>
                </c:pt>
                <c:pt idx="77">
                  <c:v>50.942999999999998</c:v>
                </c:pt>
                <c:pt idx="78">
                  <c:v>38.710999999999999</c:v>
                </c:pt>
                <c:pt idx="79">
                  <c:v>42.673999999999999</c:v>
                </c:pt>
                <c:pt idx="80">
                  <c:v>32.14</c:v>
                </c:pt>
                <c:pt idx="81">
                  <c:v>36.682000000000002</c:v>
                </c:pt>
                <c:pt idx="82">
                  <c:v>41.415999999999997</c:v>
                </c:pt>
                <c:pt idx="83">
                  <c:v>76.86099999999999</c:v>
                </c:pt>
                <c:pt idx="84">
                  <c:v>70.305000000000007</c:v>
                </c:pt>
                <c:pt idx="85">
                  <c:v>72.516999999999996</c:v>
                </c:pt>
                <c:pt idx="86">
                  <c:v>64.25</c:v>
                </c:pt>
                <c:pt idx="87">
                  <c:v>122.636</c:v>
                </c:pt>
                <c:pt idx="88">
                  <c:v>42.45</c:v>
                </c:pt>
                <c:pt idx="89">
                  <c:v>71.918000000000006</c:v>
                </c:pt>
                <c:pt idx="90">
                  <c:v>89.414999999999992</c:v>
                </c:pt>
                <c:pt idx="91">
                  <c:v>78.537999999999997</c:v>
                </c:pt>
                <c:pt idx="92">
                  <c:v>133.80799999999999</c:v>
                </c:pt>
                <c:pt idx="93">
                  <c:v>315.77499999999998</c:v>
                </c:pt>
                <c:pt idx="94">
                  <c:v>460.65699999999998</c:v>
                </c:pt>
                <c:pt idx="95">
                  <c:v>416.33799999999997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9AD-40FD-8A08-3B47508A4EE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7.9</c:v>
                </c:pt>
                <c:pt idx="9">
                  <c:v>1.7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0.9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4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11.6</c:v>
                </c:pt>
                <c:pt idx="79">
                  <c:v>7.1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20.9</c:v>
                </c:pt>
                <c:pt idx="89">
                  <c:v>1.4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9AD-40FD-8A08-3B47508A4EE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">
                  <c:v>8.9999999999999993E-3</c:v>
                </c:pt>
                <c:pt idx="15">
                  <c:v>1.06</c:v>
                </c:pt>
                <c:pt idx="16">
                  <c:v>2.2690000000000001</c:v>
                </c:pt>
                <c:pt idx="17">
                  <c:v>2.57</c:v>
                </c:pt>
                <c:pt idx="18">
                  <c:v>2.38</c:v>
                </c:pt>
                <c:pt idx="19">
                  <c:v>1.89</c:v>
                </c:pt>
                <c:pt idx="20">
                  <c:v>0.96899999999999997</c:v>
                </c:pt>
                <c:pt idx="24">
                  <c:v>1.75</c:v>
                </c:pt>
                <c:pt idx="30">
                  <c:v>1.9390000000000001</c:v>
                </c:pt>
                <c:pt idx="31">
                  <c:v>4.3129999999999997</c:v>
                </c:pt>
                <c:pt idx="95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9AD-40FD-8A08-3B47508A4EE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9AD-40FD-8A08-3B47508A4EE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9AD-40FD-8A08-3B47508A4E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86.2</c:v>
                </c:pt>
                <c:pt idx="1">
                  <c:v>82</c:v>
                </c:pt>
                <c:pt idx="2">
                  <c:v>82</c:v>
                </c:pt>
                <c:pt idx="3">
                  <c:v>82</c:v>
                </c:pt>
                <c:pt idx="4">
                  <c:v>82</c:v>
                </c:pt>
                <c:pt idx="5">
                  <c:v>82</c:v>
                </c:pt>
                <c:pt idx="6">
                  <c:v>77.27</c:v>
                </c:pt>
                <c:pt idx="7">
                  <c:v>82</c:v>
                </c:pt>
                <c:pt idx="8">
                  <c:v>82</c:v>
                </c:pt>
                <c:pt idx="9">
                  <c:v>82</c:v>
                </c:pt>
                <c:pt idx="10">
                  <c:v>76.56</c:v>
                </c:pt>
                <c:pt idx="11">
                  <c:v>76.13</c:v>
                </c:pt>
                <c:pt idx="12">
                  <c:v>74.09</c:v>
                </c:pt>
                <c:pt idx="13">
                  <c:v>72.61</c:v>
                </c:pt>
                <c:pt idx="14">
                  <c:v>70.38</c:v>
                </c:pt>
                <c:pt idx="15">
                  <c:v>71.84</c:v>
                </c:pt>
                <c:pt idx="16">
                  <c:v>77.510000000000005</c:v>
                </c:pt>
                <c:pt idx="17">
                  <c:v>75.72</c:v>
                </c:pt>
                <c:pt idx="18">
                  <c:v>71.2</c:v>
                </c:pt>
                <c:pt idx="19">
                  <c:v>76.16</c:v>
                </c:pt>
                <c:pt idx="20">
                  <c:v>76.06</c:v>
                </c:pt>
                <c:pt idx="21">
                  <c:v>74.86</c:v>
                </c:pt>
                <c:pt idx="22">
                  <c:v>75.7</c:v>
                </c:pt>
                <c:pt idx="23">
                  <c:v>74.02</c:v>
                </c:pt>
                <c:pt idx="24">
                  <c:v>72.97</c:v>
                </c:pt>
                <c:pt idx="25">
                  <c:v>74.52</c:v>
                </c:pt>
                <c:pt idx="26">
                  <c:v>77.77</c:v>
                </c:pt>
                <c:pt idx="27">
                  <c:v>79.150000000000006</c:v>
                </c:pt>
                <c:pt idx="28">
                  <c:v>78.63</c:v>
                </c:pt>
                <c:pt idx="29">
                  <c:v>82.05</c:v>
                </c:pt>
                <c:pt idx="30">
                  <c:v>95.43</c:v>
                </c:pt>
                <c:pt idx="31">
                  <c:v>103.19</c:v>
                </c:pt>
                <c:pt idx="32">
                  <c:v>81.93</c:v>
                </c:pt>
                <c:pt idx="33">
                  <c:v>82.83</c:v>
                </c:pt>
                <c:pt idx="34">
                  <c:v>82.25</c:v>
                </c:pt>
                <c:pt idx="35">
                  <c:v>85.27</c:v>
                </c:pt>
                <c:pt idx="36">
                  <c:v>85.66</c:v>
                </c:pt>
                <c:pt idx="37">
                  <c:v>87.18</c:v>
                </c:pt>
                <c:pt idx="38">
                  <c:v>81.569999999999993</c:v>
                </c:pt>
                <c:pt idx="39">
                  <c:v>80.959999999999994</c:v>
                </c:pt>
                <c:pt idx="40">
                  <c:v>78.52</c:v>
                </c:pt>
                <c:pt idx="41">
                  <c:v>77.28</c:v>
                </c:pt>
                <c:pt idx="42">
                  <c:v>77.03</c:v>
                </c:pt>
                <c:pt idx="43">
                  <c:v>77</c:v>
                </c:pt>
                <c:pt idx="44">
                  <c:v>77</c:v>
                </c:pt>
                <c:pt idx="45">
                  <c:v>77</c:v>
                </c:pt>
                <c:pt idx="46">
                  <c:v>77.150000000000006</c:v>
                </c:pt>
                <c:pt idx="47">
                  <c:v>77.42</c:v>
                </c:pt>
                <c:pt idx="48">
                  <c:v>86.37</c:v>
                </c:pt>
                <c:pt idx="49">
                  <c:v>87.36</c:v>
                </c:pt>
                <c:pt idx="50">
                  <c:v>85.66</c:v>
                </c:pt>
                <c:pt idx="51">
                  <c:v>84.01</c:v>
                </c:pt>
                <c:pt idx="52">
                  <c:v>85.62</c:v>
                </c:pt>
                <c:pt idx="53">
                  <c:v>89.41</c:v>
                </c:pt>
                <c:pt idx="54">
                  <c:v>88.16</c:v>
                </c:pt>
                <c:pt idx="55">
                  <c:v>101.23</c:v>
                </c:pt>
                <c:pt idx="56">
                  <c:v>77.900000000000006</c:v>
                </c:pt>
                <c:pt idx="57">
                  <c:v>85.89</c:v>
                </c:pt>
                <c:pt idx="58">
                  <c:v>107.47</c:v>
                </c:pt>
                <c:pt idx="59">
                  <c:v>113.02</c:v>
                </c:pt>
                <c:pt idx="60">
                  <c:v>104.42</c:v>
                </c:pt>
                <c:pt idx="61">
                  <c:v>107.69</c:v>
                </c:pt>
                <c:pt idx="62">
                  <c:v>108.57</c:v>
                </c:pt>
                <c:pt idx="63">
                  <c:v>111.24</c:v>
                </c:pt>
                <c:pt idx="64">
                  <c:v>107.72</c:v>
                </c:pt>
                <c:pt idx="65">
                  <c:v>110.36</c:v>
                </c:pt>
                <c:pt idx="66">
                  <c:v>113.01</c:v>
                </c:pt>
                <c:pt idx="67">
                  <c:v>117.76</c:v>
                </c:pt>
                <c:pt idx="68">
                  <c:v>112.13</c:v>
                </c:pt>
                <c:pt idx="69">
                  <c:v>109.14</c:v>
                </c:pt>
                <c:pt idx="70">
                  <c:v>106.26</c:v>
                </c:pt>
                <c:pt idx="71">
                  <c:v>103.18</c:v>
                </c:pt>
                <c:pt idx="72">
                  <c:v>103.46</c:v>
                </c:pt>
                <c:pt idx="73">
                  <c:v>104.99</c:v>
                </c:pt>
                <c:pt idx="74">
                  <c:v>105.06</c:v>
                </c:pt>
                <c:pt idx="75">
                  <c:v>103.23</c:v>
                </c:pt>
                <c:pt idx="76">
                  <c:v>108.27</c:v>
                </c:pt>
                <c:pt idx="77">
                  <c:v>108.76</c:v>
                </c:pt>
                <c:pt idx="78">
                  <c:v>109.51</c:v>
                </c:pt>
                <c:pt idx="79">
                  <c:v>111.01</c:v>
                </c:pt>
                <c:pt idx="80">
                  <c:v>113.5</c:v>
                </c:pt>
                <c:pt idx="81">
                  <c:v>114.08</c:v>
                </c:pt>
                <c:pt idx="82">
                  <c:v>108.27</c:v>
                </c:pt>
                <c:pt idx="83">
                  <c:v>97.91</c:v>
                </c:pt>
                <c:pt idx="84">
                  <c:v>107.67</c:v>
                </c:pt>
                <c:pt idx="85">
                  <c:v>106.17</c:v>
                </c:pt>
                <c:pt idx="86">
                  <c:v>95.9</c:v>
                </c:pt>
                <c:pt idx="87">
                  <c:v>80.709999999999994</c:v>
                </c:pt>
                <c:pt idx="88">
                  <c:v>98.19</c:v>
                </c:pt>
                <c:pt idx="89">
                  <c:v>90.15</c:v>
                </c:pt>
                <c:pt idx="90">
                  <c:v>78.8</c:v>
                </c:pt>
                <c:pt idx="91">
                  <c:v>74.91</c:v>
                </c:pt>
                <c:pt idx="92">
                  <c:v>87.27</c:v>
                </c:pt>
                <c:pt idx="93">
                  <c:v>79.72</c:v>
                </c:pt>
                <c:pt idx="94">
                  <c:v>74.83</c:v>
                </c:pt>
                <c:pt idx="95">
                  <c:v>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9AD-40FD-8A08-3B47508A4E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4DD-4C55-8802-1139D996251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68">
                  <c:v>65</c:v>
                </c:pt>
                <c:pt idx="69">
                  <c:v>65</c:v>
                </c:pt>
                <c:pt idx="70">
                  <c:v>65</c:v>
                </c:pt>
                <c:pt idx="71">
                  <c:v>65</c:v>
                </c:pt>
                <c:pt idx="76">
                  <c:v>23</c:v>
                </c:pt>
                <c:pt idx="77">
                  <c:v>23</c:v>
                </c:pt>
                <c:pt idx="78">
                  <c:v>23</c:v>
                </c:pt>
                <c:pt idx="79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DD-4C55-8802-1139D996251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0.73599999999999999</c:v>
                </c:pt>
                <c:pt idx="1">
                  <c:v>0.68</c:v>
                </c:pt>
                <c:pt idx="2">
                  <c:v>0.69199999999999995</c:v>
                </c:pt>
                <c:pt idx="3">
                  <c:v>0.748</c:v>
                </c:pt>
                <c:pt idx="4">
                  <c:v>0.72399999999999998</c:v>
                </c:pt>
                <c:pt idx="5">
                  <c:v>0.71199999999999997</c:v>
                </c:pt>
                <c:pt idx="6">
                  <c:v>0.69599999999999995</c:v>
                </c:pt>
                <c:pt idx="7">
                  <c:v>0.65200000000000002</c:v>
                </c:pt>
                <c:pt idx="8">
                  <c:v>0.66</c:v>
                </c:pt>
                <c:pt idx="9">
                  <c:v>0.68799999999999994</c:v>
                </c:pt>
                <c:pt idx="10">
                  <c:v>0.7</c:v>
                </c:pt>
                <c:pt idx="11">
                  <c:v>0.79200000000000004</c:v>
                </c:pt>
                <c:pt idx="12">
                  <c:v>0.8</c:v>
                </c:pt>
                <c:pt idx="13">
                  <c:v>0.82</c:v>
                </c:pt>
                <c:pt idx="14">
                  <c:v>0.77600000000000002</c:v>
                </c:pt>
                <c:pt idx="15">
                  <c:v>0.79200000000000004</c:v>
                </c:pt>
                <c:pt idx="16">
                  <c:v>0.76</c:v>
                </c:pt>
                <c:pt idx="17">
                  <c:v>0.748</c:v>
                </c:pt>
                <c:pt idx="18">
                  <c:v>0.81200000000000006</c:v>
                </c:pt>
                <c:pt idx="19">
                  <c:v>0.81200000000000006</c:v>
                </c:pt>
                <c:pt idx="20">
                  <c:v>0.73199999999999998</c:v>
                </c:pt>
                <c:pt idx="21">
                  <c:v>0.69599999999999995</c:v>
                </c:pt>
                <c:pt idx="22">
                  <c:v>0.68400000000000005</c:v>
                </c:pt>
                <c:pt idx="23">
                  <c:v>0.69599999999999995</c:v>
                </c:pt>
                <c:pt idx="24">
                  <c:v>0.68</c:v>
                </c:pt>
                <c:pt idx="25">
                  <c:v>0.72</c:v>
                </c:pt>
                <c:pt idx="26">
                  <c:v>0.624</c:v>
                </c:pt>
                <c:pt idx="27">
                  <c:v>0.65600000000000003</c:v>
                </c:pt>
                <c:pt idx="28">
                  <c:v>0.624</c:v>
                </c:pt>
                <c:pt idx="29">
                  <c:v>0.56799999999999995</c:v>
                </c:pt>
                <c:pt idx="32">
                  <c:v>0.628</c:v>
                </c:pt>
                <c:pt idx="33">
                  <c:v>0.65200000000000002</c:v>
                </c:pt>
                <c:pt idx="34">
                  <c:v>0.60399999999999998</c:v>
                </c:pt>
                <c:pt idx="35">
                  <c:v>0.70399999999999996</c:v>
                </c:pt>
                <c:pt idx="56">
                  <c:v>0.752</c:v>
                </c:pt>
                <c:pt idx="57">
                  <c:v>0.73199999999999998</c:v>
                </c:pt>
                <c:pt idx="58">
                  <c:v>0.7</c:v>
                </c:pt>
                <c:pt idx="60">
                  <c:v>0.72399999999999998</c:v>
                </c:pt>
                <c:pt idx="61">
                  <c:v>0.63600000000000001</c:v>
                </c:pt>
                <c:pt idx="62">
                  <c:v>0.55600000000000005</c:v>
                </c:pt>
                <c:pt idx="64">
                  <c:v>0.76</c:v>
                </c:pt>
                <c:pt idx="65">
                  <c:v>0.84399999999999997</c:v>
                </c:pt>
                <c:pt idx="66">
                  <c:v>0.85599999999999998</c:v>
                </c:pt>
                <c:pt idx="67">
                  <c:v>0.77600000000000002</c:v>
                </c:pt>
                <c:pt idx="68">
                  <c:v>0.74</c:v>
                </c:pt>
                <c:pt idx="69">
                  <c:v>0.70799999999999996</c:v>
                </c:pt>
                <c:pt idx="70">
                  <c:v>0.68</c:v>
                </c:pt>
                <c:pt idx="71">
                  <c:v>0.78800000000000003</c:v>
                </c:pt>
                <c:pt idx="72">
                  <c:v>0.83199999999999996</c:v>
                </c:pt>
                <c:pt idx="73">
                  <c:v>0.85599999999999998</c:v>
                </c:pt>
                <c:pt idx="74">
                  <c:v>0.84399999999999997</c:v>
                </c:pt>
                <c:pt idx="75">
                  <c:v>0.876</c:v>
                </c:pt>
                <c:pt idx="76">
                  <c:v>0.82399999999999995</c:v>
                </c:pt>
                <c:pt idx="77">
                  <c:v>0.82799999999999996</c:v>
                </c:pt>
                <c:pt idx="78">
                  <c:v>0.76400000000000001</c:v>
                </c:pt>
                <c:pt idx="79">
                  <c:v>0.74</c:v>
                </c:pt>
                <c:pt idx="80">
                  <c:v>0.80400000000000005</c:v>
                </c:pt>
                <c:pt idx="81">
                  <c:v>0.72799999999999998</c:v>
                </c:pt>
                <c:pt idx="82">
                  <c:v>0.71599999999999997</c:v>
                </c:pt>
                <c:pt idx="83">
                  <c:v>0.71199999999999997</c:v>
                </c:pt>
                <c:pt idx="84">
                  <c:v>0.69599999999999995</c:v>
                </c:pt>
                <c:pt idx="85">
                  <c:v>0.748</c:v>
                </c:pt>
                <c:pt idx="86">
                  <c:v>0.64</c:v>
                </c:pt>
                <c:pt idx="87">
                  <c:v>0.65600000000000003</c:v>
                </c:pt>
                <c:pt idx="88">
                  <c:v>0.70799999999999996</c:v>
                </c:pt>
                <c:pt idx="89">
                  <c:v>0.67200000000000004</c:v>
                </c:pt>
                <c:pt idx="90">
                  <c:v>0.67600000000000005</c:v>
                </c:pt>
                <c:pt idx="91">
                  <c:v>0.78800000000000003</c:v>
                </c:pt>
                <c:pt idx="92">
                  <c:v>0.74</c:v>
                </c:pt>
                <c:pt idx="93">
                  <c:v>0.80400000000000005</c:v>
                </c:pt>
                <c:pt idx="94">
                  <c:v>0.77600000000000002</c:v>
                </c:pt>
                <c:pt idx="95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DD-4C55-8802-1139D996251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30.385000000000002</c:v>
                </c:pt>
                <c:pt idx="1">
                  <c:v>8.1980000000000004</c:v>
                </c:pt>
                <c:pt idx="2">
                  <c:v>6.391</c:v>
                </c:pt>
                <c:pt idx="3">
                  <c:v>3.617</c:v>
                </c:pt>
                <c:pt idx="4">
                  <c:v>15.581999999999999</c:v>
                </c:pt>
                <c:pt idx="5">
                  <c:v>7.6210000000000004</c:v>
                </c:pt>
                <c:pt idx="6">
                  <c:v>3.3149999999999999</c:v>
                </c:pt>
                <c:pt idx="7">
                  <c:v>7.8889999999999993</c:v>
                </c:pt>
                <c:pt idx="8">
                  <c:v>11.247</c:v>
                </c:pt>
                <c:pt idx="9">
                  <c:v>6.4849999999999994</c:v>
                </c:pt>
                <c:pt idx="10">
                  <c:v>9.7420000000000009</c:v>
                </c:pt>
                <c:pt idx="11">
                  <c:v>6.4410000000000007</c:v>
                </c:pt>
                <c:pt idx="12">
                  <c:v>2.9640000000000004</c:v>
                </c:pt>
                <c:pt idx="13">
                  <c:v>2.992</c:v>
                </c:pt>
                <c:pt idx="14">
                  <c:v>2.8079999999999998</c:v>
                </c:pt>
                <c:pt idx="15">
                  <c:v>2.8159999999999998</c:v>
                </c:pt>
                <c:pt idx="16">
                  <c:v>2.7039999999999997</c:v>
                </c:pt>
                <c:pt idx="17">
                  <c:v>2.5089999999999999</c:v>
                </c:pt>
                <c:pt idx="18">
                  <c:v>2.5369999999999999</c:v>
                </c:pt>
                <c:pt idx="19">
                  <c:v>2.6760000000000002</c:v>
                </c:pt>
                <c:pt idx="20">
                  <c:v>3.2160000000000002</c:v>
                </c:pt>
                <c:pt idx="21">
                  <c:v>3.9450000000000003</c:v>
                </c:pt>
                <c:pt idx="22">
                  <c:v>4.4220000000000006</c:v>
                </c:pt>
                <c:pt idx="23">
                  <c:v>4.016</c:v>
                </c:pt>
                <c:pt idx="24">
                  <c:v>5.6660000000000004</c:v>
                </c:pt>
                <c:pt idx="25">
                  <c:v>5.8940000000000001</c:v>
                </c:pt>
                <c:pt idx="26">
                  <c:v>6.6059999999999999</c:v>
                </c:pt>
                <c:pt idx="27">
                  <c:v>6.4190000000000005</c:v>
                </c:pt>
                <c:pt idx="28">
                  <c:v>7.0750000000000002</c:v>
                </c:pt>
                <c:pt idx="29">
                  <c:v>7.0220000000000002</c:v>
                </c:pt>
                <c:pt idx="30">
                  <c:v>2.5</c:v>
                </c:pt>
                <c:pt idx="31">
                  <c:v>1.2</c:v>
                </c:pt>
                <c:pt idx="32">
                  <c:v>4.0510000000000002</c:v>
                </c:pt>
                <c:pt idx="33">
                  <c:v>3.64</c:v>
                </c:pt>
                <c:pt idx="34">
                  <c:v>3.7290000000000001</c:v>
                </c:pt>
                <c:pt idx="35">
                  <c:v>3.29</c:v>
                </c:pt>
                <c:pt idx="36">
                  <c:v>2.742</c:v>
                </c:pt>
                <c:pt idx="37">
                  <c:v>2.641</c:v>
                </c:pt>
                <c:pt idx="38">
                  <c:v>2.294</c:v>
                </c:pt>
                <c:pt idx="39">
                  <c:v>4.5470000000000006</c:v>
                </c:pt>
                <c:pt idx="40">
                  <c:v>4.7519999999999998</c:v>
                </c:pt>
                <c:pt idx="41">
                  <c:v>5.7040000000000006</c:v>
                </c:pt>
                <c:pt idx="42">
                  <c:v>5.4030000000000005</c:v>
                </c:pt>
                <c:pt idx="43">
                  <c:v>4.6520000000000001</c:v>
                </c:pt>
                <c:pt idx="44">
                  <c:v>4.3</c:v>
                </c:pt>
                <c:pt idx="45">
                  <c:v>4.25</c:v>
                </c:pt>
                <c:pt idx="46">
                  <c:v>4.55</c:v>
                </c:pt>
                <c:pt idx="47">
                  <c:v>4.7060000000000004</c:v>
                </c:pt>
                <c:pt idx="48">
                  <c:v>6.165</c:v>
                </c:pt>
                <c:pt idx="49">
                  <c:v>11.914</c:v>
                </c:pt>
                <c:pt idx="50">
                  <c:v>15.462</c:v>
                </c:pt>
                <c:pt idx="51">
                  <c:v>17.670000000000002</c:v>
                </c:pt>
                <c:pt idx="52">
                  <c:v>18.154</c:v>
                </c:pt>
                <c:pt idx="53">
                  <c:v>20.478999999999999</c:v>
                </c:pt>
                <c:pt idx="54">
                  <c:v>36.121000000000002</c:v>
                </c:pt>
                <c:pt idx="55">
                  <c:v>19.753999999999998</c:v>
                </c:pt>
                <c:pt idx="56">
                  <c:v>10.327</c:v>
                </c:pt>
                <c:pt idx="57">
                  <c:v>16.766000000000002</c:v>
                </c:pt>
                <c:pt idx="58">
                  <c:v>14.59</c:v>
                </c:pt>
                <c:pt idx="59">
                  <c:v>11.193</c:v>
                </c:pt>
                <c:pt idx="60">
                  <c:v>12.106</c:v>
                </c:pt>
                <c:pt idx="61">
                  <c:v>12.116000000000001</c:v>
                </c:pt>
                <c:pt idx="62">
                  <c:v>13.308</c:v>
                </c:pt>
                <c:pt idx="63">
                  <c:v>13.7</c:v>
                </c:pt>
                <c:pt idx="64">
                  <c:v>14.889000000000001</c:v>
                </c:pt>
                <c:pt idx="65">
                  <c:v>14.964</c:v>
                </c:pt>
                <c:pt idx="66">
                  <c:v>15.124000000000001</c:v>
                </c:pt>
                <c:pt idx="67">
                  <c:v>14.416</c:v>
                </c:pt>
                <c:pt idx="68">
                  <c:v>9.6059999999999999</c:v>
                </c:pt>
                <c:pt idx="69">
                  <c:v>18.635999999999999</c:v>
                </c:pt>
                <c:pt idx="70">
                  <c:v>6.1300000000000008</c:v>
                </c:pt>
                <c:pt idx="71">
                  <c:v>8.7119999999999997</c:v>
                </c:pt>
                <c:pt idx="72">
                  <c:v>16.875</c:v>
                </c:pt>
                <c:pt idx="73">
                  <c:v>17.126000000000001</c:v>
                </c:pt>
                <c:pt idx="74">
                  <c:v>16.88</c:v>
                </c:pt>
                <c:pt idx="75">
                  <c:v>16.975000000000001</c:v>
                </c:pt>
                <c:pt idx="76">
                  <c:v>20.322000000000003</c:v>
                </c:pt>
                <c:pt idx="77">
                  <c:v>19.629000000000001</c:v>
                </c:pt>
                <c:pt idx="78">
                  <c:v>20.689</c:v>
                </c:pt>
                <c:pt idx="79">
                  <c:v>20.689</c:v>
                </c:pt>
                <c:pt idx="80">
                  <c:v>22.842999999999996</c:v>
                </c:pt>
                <c:pt idx="81">
                  <c:v>23.419</c:v>
                </c:pt>
                <c:pt idx="82">
                  <c:v>25.823</c:v>
                </c:pt>
                <c:pt idx="83">
                  <c:v>30.435000000000002</c:v>
                </c:pt>
                <c:pt idx="84">
                  <c:v>36.042999999999999</c:v>
                </c:pt>
                <c:pt idx="85">
                  <c:v>40.213000000000001</c:v>
                </c:pt>
                <c:pt idx="86">
                  <c:v>19.178000000000001</c:v>
                </c:pt>
                <c:pt idx="87">
                  <c:v>59.602999999999994</c:v>
                </c:pt>
                <c:pt idx="88">
                  <c:v>59.728999999999999</c:v>
                </c:pt>
                <c:pt idx="89">
                  <c:v>69.231999999999999</c:v>
                </c:pt>
                <c:pt idx="90">
                  <c:v>73.582999999999998</c:v>
                </c:pt>
                <c:pt idx="91">
                  <c:v>60.628</c:v>
                </c:pt>
                <c:pt idx="92">
                  <c:v>43.429000000000002</c:v>
                </c:pt>
                <c:pt idx="93">
                  <c:v>51.185000000000002</c:v>
                </c:pt>
                <c:pt idx="94">
                  <c:v>45.119</c:v>
                </c:pt>
                <c:pt idx="95">
                  <c:v>0.67199999999999993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DD-4C55-8802-1139D996251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4DD-4C55-8802-1139D996251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4DD-4C55-8802-1139D996251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16">
                  <c:v>110</c:v>
                </c:pt>
                <c:pt idx="17">
                  <c:v>110</c:v>
                </c:pt>
                <c:pt idx="19">
                  <c:v>110</c:v>
                </c:pt>
                <c:pt idx="20">
                  <c:v>110</c:v>
                </c:pt>
                <c:pt idx="21">
                  <c:v>56.042999999999999</c:v>
                </c:pt>
                <c:pt idx="22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4DD-4C55-8802-1139D996251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4DD-4C55-8802-1139D996251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4DD-4C55-8802-1139D996251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4DD-4C55-8802-1139D996251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0.9</c:v>
                </c:pt>
                <c:pt idx="1">
                  <c:v>0.5</c:v>
                </c:pt>
                <c:pt idx="2">
                  <c:v>0.7</c:v>
                </c:pt>
                <c:pt idx="3">
                  <c:v>0.7</c:v>
                </c:pt>
                <c:pt idx="4">
                  <c:v>0.7</c:v>
                </c:pt>
                <c:pt idx="5">
                  <c:v>0.2</c:v>
                </c:pt>
                <c:pt idx="6">
                  <c:v>0</c:v>
                </c:pt>
                <c:pt idx="7">
                  <c:v>0.1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0.8</c:v>
                </c:pt>
                <c:pt idx="12">
                  <c:v>0.4</c:v>
                </c:pt>
                <c:pt idx="13">
                  <c:v>0.7</c:v>
                </c:pt>
                <c:pt idx="14">
                  <c:v>0.5</c:v>
                </c:pt>
                <c:pt idx="15">
                  <c:v>0.6</c:v>
                </c:pt>
                <c:pt idx="16">
                  <c:v>0.4</c:v>
                </c:pt>
                <c:pt idx="17">
                  <c:v>0.6</c:v>
                </c:pt>
                <c:pt idx="18">
                  <c:v>0.8</c:v>
                </c:pt>
                <c:pt idx="19">
                  <c:v>0.7</c:v>
                </c:pt>
                <c:pt idx="20">
                  <c:v>0.2</c:v>
                </c:pt>
                <c:pt idx="21">
                  <c:v>0.1</c:v>
                </c:pt>
                <c:pt idx="22">
                  <c:v>0.3</c:v>
                </c:pt>
                <c:pt idx="23">
                  <c:v>0</c:v>
                </c:pt>
                <c:pt idx="24">
                  <c:v>0.8</c:v>
                </c:pt>
                <c:pt idx="25">
                  <c:v>0.5</c:v>
                </c:pt>
                <c:pt idx="26">
                  <c:v>0.9</c:v>
                </c:pt>
                <c:pt idx="27">
                  <c:v>0</c:v>
                </c:pt>
                <c:pt idx="28">
                  <c:v>125</c:v>
                </c:pt>
                <c:pt idx="29">
                  <c:v>230.5</c:v>
                </c:pt>
                <c:pt idx="30">
                  <c:v>255.3</c:v>
                </c:pt>
                <c:pt idx="31">
                  <c:v>208.5</c:v>
                </c:pt>
                <c:pt idx="32">
                  <c:v>181.3</c:v>
                </c:pt>
                <c:pt idx="33">
                  <c:v>92.1</c:v>
                </c:pt>
                <c:pt idx="34">
                  <c:v>44.2</c:v>
                </c:pt>
                <c:pt idx="35">
                  <c:v>28.6</c:v>
                </c:pt>
                <c:pt idx="36">
                  <c:v>44.2</c:v>
                </c:pt>
                <c:pt idx="37">
                  <c:v>4.4000000000000004</c:v>
                </c:pt>
                <c:pt idx="38">
                  <c:v>0.8</c:v>
                </c:pt>
                <c:pt idx="39">
                  <c:v>0.2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0.3</c:v>
                </c:pt>
                <c:pt idx="48">
                  <c:v>5.7</c:v>
                </c:pt>
                <c:pt idx="49">
                  <c:v>5.0999999999999996</c:v>
                </c:pt>
                <c:pt idx="50">
                  <c:v>5.6</c:v>
                </c:pt>
                <c:pt idx="51">
                  <c:v>5.2</c:v>
                </c:pt>
                <c:pt idx="52">
                  <c:v>5.9</c:v>
                </c:pt>
                <c:pt idx="53">
                  <c:v>0.8</c:v>
                </c:pt>
                <c:pt idx="54">
                  <c:v>5.5</c:v>
                </c:pt>
                <c:pt idx="55">
                  <c:v>0.3</c:v>
                </c:pt>
                <c:pt idx="56">
                  <c:v>5.3</c:v>
                </c:pt>
                <c:pt idx="57">
                  <c:v>6.1</c:v>
                </c:pt>
                <c:pt idx="58">
                  <c:v>1.2</c:v>
                </c:pt>
                <c:pt idx="59">
                  <c:v>9.6999999999999993</c:v>
                </c:pt>
                <c:pt idx="60">
                  <c:v>29.7</c:v>
                </c:pt>
                <c:pt idx="61">
                  <c:v>69.599999999999994</c:v>
                </c:pt>
                <c:pt idx="62">
                  <c:v>69.2</c:v>
                </c:pt>
                <c:pt idx="63">
                  <c:v>102</c:v>
                </c:pt>
                <c:pt idx="64">
                  <c:v>13.8</c:v>
                </c:pt>
                <c:pt idx="65">
                  <c:v>63.7</c:v>
                </c:pt>
                <c:pt idx="66">
                  <c:v>36.4</c:v>
                </c:pt>
                <c:pt idx="67">
                  <c:v>11.6</c:v>
                </c:pt>
                <c:pt idx="68">
                  <c:v>35.799999999999997</c:v>
                </c:pt>
                <c:pt idx="69">
                  <c:v>6.7</c:v>
                </c:pt>
                <c:pt idx="70">
                  <c:v>82.7</c:v>
                </c:pt>
                <c:pt idx="71">
                  <c:v>67</c:v>
                </c:pt>
                <c:pt idx="72">
                  <c:v>0</c:v>
                </c:pt>
                <c:pt idx="73">
                  <c:v>11.6</c:v>
                </c:pt>
                <c:pt idx="74">
                  <c:v>33.299999999999997</c:v>
                </c:pt>
                <c:pt idx="75">
                  <c:v>44.8</c:v>
                </c:pt>
                <c:pt idx="76">
                  <c:v>5.6</c:v>
                </c:pt>
                <c:pt idx="77">
                  <c:v>1.5</c:v>
                </c:pt>
                <c:pt idx="78">
                  <c:v>0</c:v>
                </c:pt>
                <c:pt idx="79">
                  <c:v>0</c:v>
                </c:pt>
                <c:pt idx="80">
                  <c:v>3.4</c:v>
                </c:pt>
                <c:pt idx="81">
                  <c:v>8.6999999999999993</c:v>
                </c:pt>
                <c:pt idx="82">
                  <c:v>10.4</c:v>
                </c:pt>
                <c:pt idx="83">
                  <c:v>41.8</c:v>
                </c:pt>
                <c:pt idx="84">
                  <c:v>30.2</c:v>
                </c:pt>
                <c:pt idx="85">
                  <c:v>28.6</c:v>
                </c:pt>
                <c:pt idx="86">
                  <c:v>43.8</c:v>
                </c:pt>
                <c:pt idx="87">
                  <c:v>58.9</c:v>
                </c:pt>
                <c:pt idx="88">
                  <c:v>0</c:v>
                </c:pt>
                <c:pt idx="89">
                  <c:v>0</c:v>
                </c:pt>
                <c:pt idx="90">
                  <c:v>10.7</c:v>
                </c:pt>
                <c:pt idx="91">
                  <c:v>13.3</c:v>
                </c:pt>
                <c:pt idx="92">
                  <c:v>90.7</c:v>
                </c:pt>
                <c:pt idx="93">
                  <c:v>264.3</c:v>
                </c:pt>
                <c:pt idx="94">
                  <c:v>418</c:v>
                </c:pt>
                <c:pt idx="95">
                  <c:v>418.8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DD-4C55-8802-1139D996251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10.443</c:v>
                </c:pt>
                <c:pt idx="1">
                  <c:v>8.7379999999999995</c:v>
                </c:pt>
                <c:pt idx="2">
                  <c:v>7.5720000000000001</c:v>
                </c:pt>
                <c:pt idx="3">
                  <c:v>6.1079999999999997</c:v>
                </c:pt>
                <c:pt idx="4">
                  <c:v>5.74</c:v>
                </c:pt>
                <c:pt idx="5">
                  <c:v>5.7140000000000004</c:v>
                </c:pt>
                <c:pt idx="6">
                  <c:v>6.1180000000000003</c:v>
                </c:pt>
                <c:pt idx="7">
                  <c:v>6.09</c:v>
                </c:pt>
                <c:pt idx="8">
                  <c:v>11.571999999999999</c:v>
                </c:pt>
                <c:pt idx="9">
                  <c:v>11.182</c:v>
                </c:pt>
                <c:pt idx="10">
                  <c:v>10.66</c:v>
                </c:pt>
                <c:pt idx="11">
                  <c:v>9.923</c:v>
                </c:pt>
                <c:pt idx="12">
                  <c:v>8.8510000000000009</c:v>
                </c:pt>
                <c:pt idx="13">
                  <c:v>7.61</c:v>
                </c:pt>
                <c:pt idx="14">
                  <c:v>5.8</c:v>
                </c:pt>
                <c:pt idx="15">
                  <c:v>5.7839999999999998</c:v>
                </c:pt>
                <c:pt idx="16">
                  <c:v>5.83</c:v>
                </c:pt>
                <c:pt idx="17">
                  <c:v>6.274</c:v>
                </c:pt>
                <c:pt idx="18">
                  <c:v>7.0049999999999999</c:v>
                </c:pt>
                <c:pt idx="19">
                  <c:v>6.7649999999999997</c:v>
                </c:pt>
                <c:pt idx="20">
                  <c:v>7.1130000000000004</c:v>
                </c:pt>
                <c:pt idx="21">
                  <c:v>8.4659999999999993</c:v>
                </c:pt>
                <c:pt idx="22">
                  <c:v>9.2889999999999997</c:v>
                </c:pt>
                <c:pt idx="23">
                  <c:v>11.749000000000001</c:v>
                </c:pt>
                <c:pt idx="24">
                  <c:v>8.9969999999999999</c:v>
                </c:pt>
                <c:pt idx="25">
                  <c:v>10.452</c:v>
                </c:pt>
                <c:pt idx="26">
                  <c:v>11.968</c:v>
                </c:pt>
                <c:pt idx="27">
                  <c:v>12.808999999999999</c:v>
                </c:pt>
                <c:pt idx="28">
                  <c:v>9.3109999999999999</c:v>
                </c:pt>
                <c:pt idx="29">
                  <c:v>6.306</c:v>
                </c:pt>
                <c:pt idx="30">
                  <c:v>2.91</c:v>
                </c:pt>
                <c:pt idx="31">
                  <c:v>0.58299999999999996</c:v>
                </c:pt>
                <c:pt idx="32">
                  <c:v>11.129</c:v>
                </c:pt>
                <c:pt idx="33">
                  <c:v>12.612</c:v>
                </c:pt>
                <c:pt idx="34">
                  <c:v>15.593999999999999</c:v>
                </c:pt>
                <c:pt idx="35">
                  <c:v>16.77</c:v>
                </c:pt>
                <c:pt idx="36">
                  <c:v>12.624000000000001</c:v>
                </c:pt>
                <c:pt idx="37">
                  <c:v>14.914</c:v>
                </c:pt>
                <c:pt idx="38">
                  <c:v>16.231999999999999</c:v>
                </c:pt>
                <c:pt idx="39">
                  <c:v>16.236999999999998</c:v>
                </c:pt>
                <c:pt idx="40">
                  <c:v>16.356999999999999</c:v>
                </c:pt>
                <c:pt idx="41">
                  <c:v>13.718999999999999</c:v>
                </c:pt>
                <c:pt idx="42">
                  <c:v>12.755000000000001</c:v>
                </c:pt>
                <c:pt idx="43">
                  <c:v>11.693</c:v>
                </c:pt>
                <c:pt idx="44">
                  <c:v>11.817</c:v>
                </c:pt>
                <c:pt idx="45">
                  <c:v>11.861000000000001</c:v>
                </c:pt>
                <c:pt idx="46">
                  <c:v>13.206</c:v>
                </c:pt>
                <c:pt idx="47">
                  <c:v>14.105</c:v>
                </c:pt>
                <c:pt idx="48">
                  <c:v>12.73</c:v>
                </c:pt>
                <c:pt idx="49">
                  <c:v>11.124000000000001</c:v>
                </c:pt>
                <c:pt idx="50">
                  <c:v>9.2750000000000004</c:v>
                </c:pt>
                <c:pt idx="51">
                  <c:v>7.8010000000000002</c:v>
                </c:pt>
                <c:pt idx="52">
                  <c:v>5.2510000000000003</c:v>
                </c:pt>
                <c:pt idx="53">
                  <c:v>5.0030000000000001</c:v>
                </c:pt>
                <c:pt idx="54">
                  <c:v>8.58</c:v>
                </c:pt>
                <c:pt idx="55">
                  <c:v>4.431</c:v>
                </c:pt>
                <c:pt idx="56">
                  <c:v>16.494</c:v>
                </c:pt>
                <c:pt idx="57">
                  <c:v>15.547000000000001</c:v>
                </c:pt>
                <c:pt idx="58">
                  <c:v>7.26</c:v>
                </c:pt>
                <c:pt idx="59">
                  <c:v>2.8570000000000002</c:v>
                </c:pt>
                <c:pt idx="60">
                  <c:v>13.182</c:v>
                </c:pt>
                <c:pt idx="61">
                  <c:v>12.122999999999999</c:v>
                </c:pt>
                <c:pt idx="62">
                  <c:v>11.324999999999999</c:v>
                </c:pt>
                <c:pt idx="63">
                  <c:v>4.9489999999999998</c:v>
                </c:pt>
                <c:pt idx="64">
                  <c:v>10.382</c:v>
                </c:pt>
                <c:pt idx="65">
                  <c:v>8.4849999999999994</c:v>
                </c:pt>
                <c:pt idx="66">
                  <c:v>7.585</c:v>
                </c:pt>
                <c:pt idx="67">
                  <c:v>4.0819999999999999</c:v>
                </c:pt>
                <c:pt idx="68">
                  <c:v>0.90500000000000003</c:v>
                </c:pt>
                <c:pt idx="69">
                  <c:v>3.7210000000000001</c:v>
                </c:pt>
                <c:pt idx="70">
                  <c:v>0.67200000000000004</c:v>
                </c:pt>
                <c:pt idx="71">
                  <c:v>1.702</c:v>
                </c:pt>
                <c:pt idx="72">
                  <c:v>8.2720000000000002</c:v>
                </c:pt>
                <c:pt idx="73">
                  <c:v>6.5090000000000003</c:v>
                </c:pt>
                <c:pt idx="74">
                  <c:v>6.2869999999999999</c:v>
                </c:pt>
                <c:pt idx="75">
                  <c:v>6.3959999999999999</c:v>
                </c:pt>
                <c:pt idx="76">
                  <c:v>6.4359999999999999</c:v>
                </c:pt>
                <c:pt idx="77">
                  <c:v>6.0060000000000002</c:v>
                </c:pt>
                <c:pt idx="78">
                  <c:v>5.8239999999999998</c:v>
                </c:pt>
                <c:pt idx="79">
                  <c:v>5.3419999999999996</c:v>
                </c:pt>
                <c:pt idx="80">
                  <c:v>5.0439999999999996</c:v>
                </c:pt>
                <c:pt idx="81">
                  <c:v>3.8420000000000001</c:v>
                </c:pt>
                <c:pt idx="82">
                  <c:v>4.4550000000000001</c:v>
                </c:pt>
                <c:pt idx="83">
                  <c:v>3.9260000000000002</c:v>
                </c:pt>
                <c:pt idx="84">
                  <c:v>3.32</c:v>
                </c:pt>
                <c:pt idx="85">
                  <c:v>2.9649999999999999</c:v>
                </c:pt>
                <c:pt idx="86">
                  <c:v>0.65200000000000002</c:v>
                </c:pt>
                <c:pt idx="87">
                  <c:v>3.5270000000000001</c:v>
                </c:pt>
                <c:pt idx="88">
                  <c:v>2.8730000000000002</c:v>
                </c:pt>
                <c:pt idx="89">
                  <c:v>3.3730000000000002</c:v>
                </c:pt>
                <c:pt idx="90">
                  <c:v>4.6669999999999998</c:v>
                </c:pt>
                <c:pt idx="91">
                  <c:v>4.5430000000000001</c:v>
                </c:pt>
                <c:pt idx="92">
                  <c:v>0.67200000000000004</c:v>
                </c:pt>
                <c:pt idx="93">
                  <c:v>1.899</c:v>
                </c:pt>
                <c:pt idx="94">
                  <c:v>0.70499999999999996</c:v>
                </c:pt>
                <c:pt idx="95">
                  <c:v>0.26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4DD-4C55-8802-1139D996251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4DD-4C55-8802-1139D996251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4DD-4C55-8802-1139D99625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86.2</c:v>
                </c:pt>
                <c:pt idx="1">
                  <c:v>82</c:v>
                </c:pt>
                <c:pt idx="2">
                  <c:v>82</c:v>
                </c:pt>
                <c:pt idx="3">
                  <c:v>82</c:v>
                </c:pt>
                <c:pt idx="4">
                  <c:v>82</c:v>
                </c:pt>
                <c:pt idx="5">
                  <c:v>82</c:v>
                </c:pt>
                <c:pt idx="6">
                  <c:v>77.27</c:v>
                </c:pt>
                <c:pt idx="7">
                  <c:v>82</c:v>
                </c:pt>
                <c:pt idx="8">
                  <c:v>82</c:v>
                </c:pt>
                <c:pt idx="9">
                  <c:v>82</c:v>
                </c:pt>
                <c:pt idx="10">
                  <c:v>76.56</c:v>
                </c:pt>
                <c:pt idx="11">
                  <c:v>76.13</c:v>
                </c:pt>
                <c:pt idx="12">
                  <c:v>74.09</c:v>
                </c:pt>
                <c:pt idx="13">
                  <c:v>72.61</c:v>
                </c:pt>
                <c:pt idx="14">
                  <c:v>70.38</c:v>
                </c:pt>
                <c:pt idx="15">
                  <c:v>71.84</c:v>
                </c:pt>
                <c:pt idx="16">
                  <c:v>77.510000000000005</c:v>
                </c:pt>
                <c:pt idx="17">
                  <c:v>75.72</c:v>
                </c:pt>
                <c:pt idx="18">
                  <c:v>71.2</c:v>
                </c:pt>
                <c:pt idx="19">
                  <c:v>76.16</c:v>
                </c:pt>
                <c:pt idx="20">
                  <c:v>76.06</c:v>
                </c:pt>
                <c:pt idx="21">
                  <c:v>74.86</c:v>
                </c:pt>
                <c:pt idx="22">
                  <c:v>75.7</c:v>
                </c:pt>
                <c:pt idx="23">
                  <c:v>74.02</c:v>
                </c:pt>
                <c:pt idx="24">
                  <c:v>72.97</c:v>
                </c:pt>
                <c:pt idx="25">
                  <c:v>74.52</c:v>
                </c:pt>
                <c:pt idx="26">
                  <c:v>77.77</c:v>
                </c:pt>
                <c:pt idx="27">
                  <c:v>79.150000000000006</c:v>
                </c:pt>
                <c:pt idx="28">
                  <c:v>78.63</c:v>
                </c:pt>
                <c:pt idx="29">
                  <c:v>82.05</c:v>
                </c:pt>
                <c:pt idx="30">
                  <c:v>95.43</c:v>
                </c:pt>
                <c:pt idx="31">
                  <c:v>103.19</c:v>
                </c:pt>
                <c:pt idx="32">
                  <c:v>81.93</c:v>
                </c:pt>
                <c:pt idx="33">
                  <c:v>82.83</c:v>
                </c:pt>
                <c:pt idx="34">
                  <c:v>82.25</c:v>
                </c:pt>
                <c:pt idx="35">
                  <c:v>85.27</c:v>
                </c:pt>
                <c:pt idx="36">
                  <c:v>85.66</c:v>
                </c:pt>
                <c:pt idx="37">
                  <c:v>87.18</c:v>
                </c:pt>
                <c:pt idx="38">
                  <c:v>81.569999999999993</c:v>
                </c:pt>
                <c:pt idx="39">
                  <c:v>80.959999999999994</c:v>
                </c:pt>
                <c:pt idx="40">
                  <c:v>78.52</c:v>
                </c:pt>
                <c:pt idx="41">
                  <c:v>77.28</c:v>
                </c:pt>
                <c:pt idx="42">
                  <c:v>77.03</c:v>
                </c:pt>
                <c:pt idx="43">
                  <c:v>77</c:v>
                </c:pt>
                <c:pt idx="44">
                  <c:v>77</c:v>
                </c:pt>
                <c:pt idx="45">
                  <c:v>77</c:v>
                </c:pt>
                <c:pt idx="46">
                  <c:v>77.150000000000006</c:v>
                </c:pt>
                <c:pt idx="47">
                  <c:v>77.42</c:v>
                </c:pt>
                <c:pt idx="48">
                  <c:v>86.37</c:v>
                </c:pt>
                <c:pt idx="49">
                  <c:v>87.36</c:v>
                </c:pt>
                <c:pt idx="50">
                  <c:v>85.66</c:v>
                </c:pt>
                <c:pt idx="51">
                  <c:v>84.01</c:v>
                </c:pt>
                <c:pt idx="52">
                  <c:v>85.62</c:v>
                </c:pt>
                <c:pt idx="53">
                  <c:v>89.41</c:v>
                </c:pt>
                <c:pt idx="54">
                  <c:v>88.16</c:v>
                </c:pt>
                <c:pt idx="55">
                  <c:v>101.23</c:v>
                </c:pt>
                <c:pt idx="56">
                  <c:v>77.900000000000006</c:v>
                </c:pt>
                <c:pt idx="57">
                  <c:v>85.89</c:v>
                </c:pt>
                <c:pt idx="58">
                  <c:v>107.47</c:v>
                </c:pt>
                <c:pt idx="59">
                  <c:v>113.02</c:v>
                </c:pt>
                <c:pt idx="60">
                  <c:v>104.42</c:v>
                </c:pt>
                <c:pt idx="61">
                  <c:v>107.69</c:v>
                </c:pt>
                <c:pt idx="62">
                  <c:v>108.57</c:v>
                </c:pt>
                <c:pt idx="63">
                  <c:v>111.24</c:v>
                </c:pt>
                <c:pt idx="64">
                  <c:v>107.72</c:v>
                </c:pt>
                <c:pt idx="65">
                  <c:v>110.36</c:v>
                </c:pt>
                <c:pt idx="66">
                  <c:v>113.01</c:v>
                </c:pt>
                <c:pt idx="67">
                  <c:v>117.76</c:v>
                </c:pt>
                <c:pt idx="68">
                  <c:v>112.13</c:v>
                </c:pt>
                <c:pt idx="69">
                  <c:v>109.14</c:v>
                </c:pt>
                <c:pt idx="70">
                  <c:v>106.26</c:v>
                </c:pt>
                <c:pt idx="71">
                  <c:v>103.18</c:v>
                </c:pt>
                <c:pt idx="72">
                  <c:v>103.46</c:v>
                </c:pt>
                <c:pt idx="73">
                  <c:v>104.99</c:v>
                </c:pt>
                <c:pt idx="74">
                  <c:v>105.06</c:v>
                </c:pt>
                <c:pt idx="75">
                  <c:v>103.23</c:v>
                </c:pt>
                <c:pt idx="76">
                  <c:v>108.27</c:v>
                </c:pt>
                <c:pt idx="77">
                  <c:v>108.76</c:v>
                </c:pt>
                <c:pt idx="78">
                  <c:v>109.51</c:v>
                </c:pt>
                <c:pt idx="79">
                  <c:v>111.01</c:v>
                </c:pt>
                <c:pt idx="80">
                  <c:v>113.5</c:v>
                </c:pt>
                <c:pt idx="81">
                  <c:v>114.08</c:v>
                </c:pt>
                <c:pt idx="82">
                  <c:v>108.27</c:v>
                </c:pt>
                <c:pt idx="83">
                  <c:v>97.91</c:v>
                </c:pt>
                <c:pt idx="84">
                  <c:v>107.67</c:v>
                </c:pt>
                <c:pt idx="85">
                  <c:v>106.17</c:v>
                </c:pt>
                <c:pt idx="86">
                  <c:v>95.9</c:v>
                </c:pt>
                <c:pt idx="87">
                  <c:v>80.709999999999994</c:v>
                </c:pt>
                <c:pt idx="88">
                  <c:v>98.19</c:v>
                </c:pt>
                <c:pt idx="89">
                  <c:v>90.15</c:v>
                </c:pt>
                <c:pt idx="90">
                  <c:v>78.8</c:v>
                </c:pt>
                <c:pt idx="91">
                  <c:v>74.91</c:v>
                </c:pt>
                <c:pt idx="92">
                  <c:v>87.27</c:v>
                </c:pt>
                <c:pt idx="93">
                  <c:v>79.72</c:v>
                </c:pt>
                <c:pt idx="94">
                  <c:v>74.83</c:v>
                </c:pt>
                <c:pt idx="95">
                  <c:v>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4DD-4C55-8802-1139D99625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42.463999999999999</v>
      </c>
      <c r="C5" s="25">
        <v>18.116</v>
      </c>
      <c r="D5" s="25">
        <v>15.355</v>
      </c>
      <c r="E5" s="25">
        <v>11.173</v>
      </c>
      <c r="F5" s="25">
        <v>22.745999999999999</v>
      </c>
      <c r="G5" s="25">
        <v>14.247</v>
      </c>
      <c r="H5" s="25">
        <v>10.129</v>
      </c>
      <c r="I5" s="25">
        <v>14.731</v>
      </c>
      <c r="J5" s="25">
        <v>23.48</v>
      </c>
      <c r="K5" s="25">
        <v>18.367000000000001</v>
      </c>
      <c r="L5" s="25">
        <v>21.102</v>
      </c>
      <c r="M5" s="25">
        <v>17.956</v>
      </c>
      <c r="N5" s="25">
        <v>13.015000000000001</v>
      </c>
      <c r="O5" s="25">
        <v>12.122</v>
      </c>
      <c r="P5" s="25">
        <v>9.8840000000000003</v>
      </c>
      <c r="Q5" s="25">
        <v>9.9920000000000009</v>
      </c>
      <c r="R5" s="25">
        <v>119.694</v>
      </c>
      <c r="S5" s="25">
        <v>120.131</v>
      </c>
      <c r="T5" s="25">
        <v>11.154</v>
      </c>
      <c r="U5" s="25">
        <v>120.953</v>
      </c>
      <c r="V5" s="25">
        <v>121.261</v>
      </c>
      <c r="W5" s="25">
        <v>69.25</v>
      </c>
      <c r="X5" s="25">
        <v>124.69499999999999</v>
      </c>
      <c r="Y5" s="25">
        <v>16.460999999999999</v>
      </c>
      <c r="Z5" s="25">
        <v>16.143000000000001</v>
      </c>
      <c r="AA5" s="25">
        <v>17.565999999999999</v>
      </c>
      <c r="AB5" s="25">
        <v>20.097999999999999</v>
      </c>
      <c r="AC5" s="25">
        <v>19.84</v>
      </c>
      <c r="AD5" s="25">
        <v>141.994</v>
      </c>
      <c r="AE5" s="25">
        <v>244.375</v>
      </c>
      <c r="AF5" s="25">
        <v>260.70600000000002</v>
      </c>
      <c r="AG5" s="25">
        <v>210.267</v>
      </c>
      <c r="AH5" s="25">
        <v>197.108</v>
      </c>
      <c r="AI5" s="25">
        <v>109.004</v>
      </c>
      <c r="AJ5" s="25">
        <v>64.126999999999995</v>
      </c>
      <c r="AK5" s="25">
        <v>49.363999999999997</v>
      </c>
      <c r="AL5" s="25">
        <v>59.566000000000003</v>
      </c>
      <c r="AM5" s="25">
        <v>21.954999999999998</v>
      </c>
      <c r="AN5" s="25">
        <v>19.326000000000001</v>
      </c>
      <c r="AO5" s="25">
        <v>20.984000000000002</v>
      </c>
      <c r="AP5" s="25">
        <v>21.109000000000002</v>
      </c>
      <c r="AQ5" s="25">
        <v>19.422999999999998</v>
      </c>
      <c r="AR5" s="25">
        <v>18.158000000000001</v>
      </c>
      <c r="AS5" s="25">
        <v>16.344999999999999</v>
      </c>
      <c r="AT5" s="25">
        <v>16.117000000000001</v>
      </c>
      <c r="AU5" s="25">
        <v>16.111000000000001</v>
      </c>
      <c r="AV5" s="25">
        <v>17.756</v>
      </c>
      <c r="AW5" s="25">
        <v>19.111000000000001</v>
      </c>
      <c r="AX5" s="25">
        <v>24.594999999999999</v>
      </c>
      <c r="AY5" s="25">
        <v>28.138000000000002</v>
      </c>
      <c r="AZ5" s="25">
        <v>30.337</v>
      </c>
      <c r="BA5" s="25">
        <v>30.670999999999999</v>
      </c>
      <c r="BB5" s="25">
        <v>29.305</v>
      </c>
      <c r="BC5" s="25">
        <v>26.282</v>
      </c>
      <c r="BD5" s="25">
        <v>50.201000000000001</v>
      </c>
      <c r="BE5" s="25">
        <v>24.484999999999999</v>
      </c>
      <c r="BF5" s="25">
        <v>32.872999999999998</v>
      </c>
      <c r="BG5" s="25">
        <v>39.145000000000003</v>
      </c>
      <c r="BH5" s="25">
        <v>23.75</v>
      </c>
      <c r="BI5" s="25">
        <v>23.75</v>
      </c>
      <c r="BJ5" s="25">
        <v>55.686999999999998</v>
      </c>
      <c r="BK5" s="25">
        <v>94.471999999999994</v>
      </c>
      <c r="BL5" s="25">
        <v>94.388999999999996</v>
      </c>
      <c r="BM5" s="25">
        <v>120.68600000000001</v>
      </c>
      <c r="BN5" s="25">
        <v>39.793999999999997</v>
      </c>
      <c r="BO5" s="25">
        <v>87.944000000000003</v>
      </c>
      <c r="BP5" s="25">
        <v>59.938000000000002</v>
      </c>
      <c r="BQ5" s="25">
        <v>30.882000000000001</v>
      </c>
      <c r="BR5" s="25">
        <v>112.006</v>
      </c>
      <c r="BS5" s="25">
        <v>94.748999999999995</v>
      </c>
      <c r="BT5" s="25">
        <v>155.208</v>
      </c>
      <c r="BU5" s="25">
        <v>143.25</v>
      </c>
      <c r="BV5" s="25">
        <v>26.003</v>
      </c>
      <c r="BW5" s="25">
        <v>36.081000000000003</v>
      </c>
      <c r="BX5" s="25">
        <v>57.337000000000003</v>
      </c>
      <c r="BY5" s="25">
        <v>69.084000000000003</v>
      </c>
      <c r="BZ5" s="25">
        <v>56.222999999999999</v>
      </c>
      <c r="CA5" s="25">
        <v>50.942999999999998</v>
      </c>
      <c r="CB5" s="25">
        <v>50.311</v>
      </c>
      <c r="CC5" s="25">
        <v>49.774000000000001</v>
      </c>
      <c r="CD5" s="25">
        <v>32.14</v>
      </c>
      <c r="CE5" s="25">
        <v>36.682000000000002</v>
      </c>
      <c r="CF5" s="25">
        <v>41.415999999999997</v>
      </c>
      <c r="CG5" s="25">
        <v>76.861000000000004</v>
      </c>
      <c r="CH5" s="25">
        <v>70.305000000000007</v>
      </c>
      <c r="CI5" s="25">
        <v>72.516999999999996</v>
      </c>
      <c r="CJ5" s="25">
        <v>64.25</v>
      </c>
      <c r="CK5" s="25">
        <v>122.636</v>
      </c>
      <c r="CL5" s="25">
        <v>63.35</v>
      </c>
      <c r="CM5" s="25">
        <v>73.317999999999998</v>
      </c>
      <c r="CN5" s="25">
        <v>89.608999999999995</v>
      </c>
      <c r="CO5" s="25">
        <v>79.25</v>
      </c>
      <c r="CP5" s="25">
        <v>135.53399999999999</v>
      </c>
      <c r="CQ5" s="25">
        <v>318.19200000000001</v>
      </c>
      <c r="CR5" s="25">
        <v>464.56400000000002</v>
      </c>
      <c r="CS5" s="25">
        <v>420.536</v>
      </c>
      <c r="CT5" s="26"/>
      <c r="CU5" s="26"/>
      <c r="CV5" s="26"/>
      <c r="CW5" s="27"/>
      <c r="CX5" s="28">
        <f t="array" ref="CX5">SUMPRODUCT(B5:CW5*0.25)</f>
        <v>1651.1210000000001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86.2</v>
      </c>
      <c r="C8" s="37">
        <v>82</v>
      </c>
      <c r="D8" s="37">
        <v>82</v>
      </c>
      <c r="E8" s="37">
        <v>82</v>
      </c>
      <c r="F8" s="37">
        <v>82</v>
      </c>
      <c r="G8" s="37">
        <v>82</v>
      </c>
      <c r="H8" s="37">
        <v>77.27</v>
      </c>
      <c r="I8" s="37">
        <v>82</v>
      </c>
      <c r="J8" s="37">
        <v>82</v>
      </c>
      <c r="K8" s="37">
        <v>82</v>
      </c>
      <c r="L8" s="37">
        <v>76.56</v>
      </c>
      <c r="M8" s="37">
        <v>76.13</v>
      </c>
      <c r="N8" s="37">
        <v>74.09</v>
      </c>
      <c r="O8" s="37">
        <v>72.61</v>
      </c>
      <c r="P8" s="37">
        <v>70.38</v>
      </c>
      <c r="Q8" s="37">
        <v>71.84</v>
      </c>
      <c r="R8" s="37">
        <v>77.510000000000005</v>
      </c>
      <c r="S8" s="37">
        <v>75.72</v>
      </c>
      <c r="T8" s="37">
        <v>71.2</v>
      </c>
      <c r="U8" s="37">
        <v>76.16</v>
      </c>
      <c r="V8" s="37">
        <v>76.06</v>
      </c>
      <c r="W8" s="37">
        <v>74.86</v>
      </c>
      <c r="X8" s="37">
        <v>75.7</v>
      </c>
      <c r="Y8" s="37">
        <v>74.02</v>
      </c>
      <c r="Z8" s="37">
        <v>72.97</v>
      </c>
      <c r="AA8" s="37">
        <v>74.52</v>
      </c>
      <c r="AB8" s="37">
        <v>77.77</v>
      </c>
      <c r="AC8" s="37">
        <v>79.150000000000006</v>
      </c>
      <c r="AD8" s="37">
        <v>78.63</v>
      </c>
      <c r="AE8" s="37">
        <v>82.05</v>
      </c>
      <c r="AF8" s="37">
        <v>95.43</v>
      </c>
      <c r="AG8" s="37">
        <v>103.19</v>
      </c>
      <c r="AH8" s="37">
        <v>81.93</v>
      </c>
      <c r="AI8" s="37">
        <v>82.83</v>
      </c>
      <c r="AJ8" s="37">
        <v>82.25</v>
      </c>
      <c r="AK8" s="37">
        <v>85.27</v>
      </c>
      <c r="AL8" s="37">
        <v>85.66</v>
      </c>
      <c r="AM8" s="37">
        <v>87.18</v>
      </c>
      <c r="AN8" s="37">
        <v>81.569999999999993</v>
      </c>
      <c r="AO8" s="37">
        <v>80.959999999999994</v>
      </c>
      <c r="AP8" s="37">
        <v>78.52</v>
      </c>
      <c r="AQ8" s="37">
        <v>77.28</v>
      </c>
      <c r="AR8" s="37">
        <v>77.03</v>
      </c>
      <c r="AS8" s="37">
        <v>77</v>
      </c>
      <c r="AT8" s="37">
        <v>77</v>
      </c>
      <c r="AU8" s="37">
        <v>77</v>
      </c>
      <c r="AV8" s="37">
        <v>77.150000000000006</v>
      </c>
      <c r="AW8" s="37">
        <v>77.42</v>
      </c>
      <c r="AX8" s="37">
        <v>86.37</v>
      </c>
      <c r="AY8" s="37">
        <v>87.36</v>
      </c>
      <c r="AZ8" s="37">
        <v>85.66</v>
      </c>
      <c r="BA8" s="37">
        <v>84.01</v>
      </c>
      <c r="BB8" s="37">
        <v>85.62</v>
      </c>
      <c r="BC8" s="37">
        <v>89.41</v>
      </c>
      <c r="BD8" s="37">
        <v>88.16</v>
      </c>
      <c r="BE8" s="37">
        <v>101.23</v>
      </c>
      <c r="BF8" s="37">
        <v>77.900000000000006</v>
      </c>
      <c r="BG8" s="37">
        <v>85.89</v>
      </c>
      <c r="BH8" s="37">
        <v>107.47</v>
      </c>
      <c r="BI8" s="37">
        <v>113.02</v>
      </c>
      <c r="BJ8" s="37">
        <v>104.42</v>
      </c>
      <c r="BK8" s="37">
        <v>107.69</v>
      </c>
      <c r="BL8" s="37">
        <v>108.57</v>
      </c>
      <c r="BM8" s="37">
        <v>111.24</v>
      </c>
      <c r="BN8" s="37">
        <v>107.72</v>
      </c>
      <c r="BO8" s="37">
        <v>110.36</v>
      </c>
      <c r="BP8" s="37">
        <v>113.01</v>
      </c>
      <c r="BQ8" s="37">
        <v>117.76</v>
      </c>
      <c r="BR8" s="37">
        <v>112.13</v>
      </c>
      <c r="BS8" s="37">
        <v>109.14</v>
      </c>
      <c r="BT8" s="37">
        <v>106.26</v>
      </c>
      <c r="BU8" s="37">
        <v>103.18</v>
      </c>
      <c r="BV8" s="37">
        <v>103.46</v>
      </c>
      <c r="BW8" s="37">
        <v>104.99</v>
      </c>
      <c r="BX8" s="37">
        <v>105.06</v>
      </c>
      <c r="BY8" s="37">
        <v>103.23</v>
      </c>
      <c r="BZ8" s="37">
        <v>108.27</v>
      </c>
      <c r="CA8" s="37">
        <v>108.76</v>
      </c>
      <c r="CB8" s="37">
        <v>109.51</v>
      </c>
      <c r="CC8" s="37">
        <v>111.01</v>
      </c>
      <c r="CD8" s="37">
        <v>113.5</v>
      </c>
      <c r="CE8" s="37">
        <v>114.08</v>
      </c>
      <c r="CF8" s="37">
        <v>108.27</v>
      </c>
      <c r="CG8" s="37">
        <v>97.91</v>
      </c>
      <c r="CH8" s="37">
        <v>107.67</v>
      </c>
      <c r="CI8" s="37">
        <v>106.17</v>
      </c>
      <c r="CJ8" s="37">
        <v>95.9</v>
      </c>
      <c r="CK8" s="37">
        <v>80.709999999999994</v>
      </c>
      <c r="CL8" s="37">
        <v>98.19</v>
      </c>
      <c r="CM8" s="37">
        <v>90.15</v>
      </c>
      <c r="CN8" s="37">
        <v>78.8</v>
      </c>
      <c r="CO8" s="37">
        <v>74.91</v>
      </c>
      <c r="CP8" s="37">
        <v>87.27</v>
      </c>
      <c r="CQ8" s="37">
        <v>79.72</v>
      </c>
      <c r="CR8" s="37">
        <v>74.83</v>
      </c>
      <c r="CS8" s="37">
        <v>70</v>
      </c>
      <c r="CT8" s="38"/>
      <c r="CU8" s="38"/>
      <c r="CV8" s="38"/>
      <c r="CW8" s="39"/>
      <c r="CX8" s="40">
        <f>IF(SUM(B8:CW8)&lt;&gt;0,AVERAGEIF(B8:CW8,"&lt;&gt;"""),"")</f>
        <v>89.041875000000005</v>
      </c>
    </row>
    <row r="9" spans="1:102" ht="24.95" customHeight="1" thickBot="1" x14ac:dyDescent="0.25">
      <c r="A9" s="41" t="s">
        <v>6</v>
      </c>
      <c r="B9" s="42">
        <v>83.05</v>
      </c>
      <c r="C9" s="43">
        <v>83.05</v>
      </c>
      <c r="D9" s="43">
        <v>83.05</v>
      </c>
      <c r="E9" s="43">
        <v>83.05</v>
      </c>
      <c r="F9" s="43">
        <v>80.817499999999995</v>
      </c>
      <c r="G9" s="43">
        <v>80.817499999999995</v>
      </c>
      <c r="H9" s="43">
        <v>80.817499999999995</v>
      </c>
      <c r="I9" s="43">
        <v>80.817499999999995</v>
      </c>
      <c r="J9" s="43">
        <v>79.172499999999999</v>
      </c>
      <c r="K9" s="43">
        <v>79.172499999999999</v>
      </c>
      <c r="L9" s="43">
        <v>79.172499999999999</v>
      </c>
      <c r="M9" s="43">
        <v>79.172499999999999</v>
      </c>
      <c r="N9" s="43">
        <v>72.23</v>
      </c>
      <c r="O9" s="43">
        <v>72.23</v>
      </c>
      <c r="P9" s="43">
        <v>72.23</v>
      </c>
      <c r="Q9" s="43">
        <v>72.23</v>
      </c>
      <c r="R9" s="43">
        <v>75.147499999999994</v>
      </c>
      <c r="S9" s="43">
        <v>75.147499999999994</v>
      </c>
      <c r="T9" s="43">
        <v>75.147499999999994</v>
      </c>
      <c r="U9" s="43">
        <v>75.147499999999994</v>
      </c>
      <c r="V9" s="43">
        <v>75.16</v>
      </c>
      <c r="W9" s="43">
        <v>75.16</v>
      </c>
      <c r="X9" s="43">
        <v>75.16</v>
      </c>
      <c r="Y9" s="43">
        <v>75.16</v>
      </c>
      <c r="Z9" s="43">
        <v>76.102500000000006</v>
      </c>
      <c r="AA9" s="43">
        <v>76.102500000000006</v>
      </c>
      <c r="AB9" s="43">
        <v>76.102500000000006</v>
      </c>
      <c r="AC9" s="43">
        <v>76.102500000000006</v>
      </c>
      <c r="AD9" s="43">
        <v>89.825000000000003</v>
      </c>
      <c r="AE9" s="43">
        <v>89.825000000000003</v>
      </c>
      <c r="AF9" s="43">
        <v>89.825000000000003</v>
      </c>
      <c r="AG9" s="43">
        <v>89.825000000000003</v>
      </c>
      <c r="AH9" s="43">
        <v>83.07</v>
      </c>
      <c r="AI9" s="43">
        <v>83.07</v>
      </c>
      <c r="AJ9" s="43">
        <v>83.07</v>
      </c>
      <c r="AK9" s="43">
        <v>83.07</v>
      </c>
      <c r="AL9" s="43">
        <v>83.842500000000001</v>
      </c>
      <c r="AM9" s="43">
        <v>83.842500000000001</v>
      </c>
      <c r="AN9" s="43">
        <v>83.842500000000001</v>
      </c>
      <c r="AO9" s="43">
        <v>83.842500000000001</v>
      </c>
      <c r="AP9" s="43">
        <v>77.457499999999996</v>
      </c>
      <c r="AQ9" s="43">
        <v>77.457499999999996</v>
      </c>
      <c r="AR9" s="43">
        <v>77.457499999999996</v>
      </c>
      <c r="AS9" s="43">
        <v>77.457499999999996</v>
      </c>
      <c r="AT9" s="43">
        <v>77.142499999999998</v>
      </c>
      <c r="AU9" s="43">
        <v>77.142499999999998</v>
      </c>
      <c r="AV9" s="43">
        <v>77.142499999999998</v>
      </c>
      <c r="AW9" s="43">
        <v>77.142499999999998</v>
      </c>
      <c r="AX9" s="43">
        <v>85.85</v>
      </c>
      <c r="AY9" s="43">
        <v>85.85</v>
      </c>
      <c r="AZ9" s="43">
        <v>85.85</v>
      </c>
      <c r="BA9" s="43">
        <v>85.85</v>
      </c>
      <c r="BB9" s="43">
        <v>91.105000000000004</v>
      </c>
      <c r="BC9" s="43">
        <v>91.105000000000004</v>
      </c>
      <c r="BD9" s="43">
        <v>91.105000000000004</v>
      </c>
      <c r="BE9" s="43">
        <v>91.105000000000004</v>
      </c>
      <c r="BF9" s="43">
        <v>96.07</v>
      </c>
      <c r="BG9" s="43">
        <v>96.07</v>
      </c>
      <c r="BH9" s="43">
        <v>96.07</v>
      </c>
      <c r="BI9" s="43">
        <v>96.07</v>
      </c>
      <c r="BJ9" s="43">
        <v>107.98</v>
      </c>
      <c r="BK9" s="43">
        <v>107.98</v>
      </c>
      <c r="BL9" s="43">
        <v>107.98</v>
      </c>
      <c r="BM9" s="43">
        <v>107.98</v>
      </c>
      <c r="BN9" s="43">
        <v>112.21250000000001</v>
      </c>
      <c r="BO9" s="43">
        <v>112.21250000000001</v>
      </c>
      <c r="BP9" s="43">
        <v>112.21250000000001</v>
      </c>
      <c r="BQ9" s="43">
        <v>112.21250000000001</v>
      </c>
      <c r="BR9" s="43">
        <v>107.67749999999999</v>
      </c>
      <c r="BS9" s="43">
        <v>107.67749999999999</v>
      </c>
      <c r="BT9" s="43">
        <v>107.67749999999999</v>
      </c>
      <c r="BU9" s="43">
        <v>107.67749999999999</v>
      </c>
      <c r="BV9" s="43">
        <v>104.185</v>
      </c>
      <c r="BW9" s="43">
        <v>104.185</v>
      </c>
      <c r="BX9" s="43">
        <v>104.185</v>
      </c>
      <c r="BY9" s="43">
        <v>104.185</v>
      </c>
      <c r="BZ9" s="43">
        <v>109.3875</v>
      </c>
      <c r="CA9" s="43">
        <v>109.3875</v>
      </c>
      <c r="CB9" s="43">
        <v>109.3875</v>
      </c>
      <c r="CC9" s="43">
        <v>109.3875</v>
      </c>
      <c r="CD9" s="43">
        <v>108.44</v>
      </c>
      <c r="CE9" s="43">
        <v>108.44</v>
      </c>
      <c r="CF9" s="43">
        <v>108.44</v>
      </c>
      <c r="CG9" s="43">
        <v>108.44</v>
      </c>
      <c r="CH9" s="43">
        <v>97.612499999999997</v>
      </c>
      <c r="CI9" s="43">
        <v>97.612499999999997</v>
      </c>
      <c r="CJ9" s="43">
        <v>97.612499999999997</v>
      </c>
      <c r="CK9" s="43">
        <v>97.612499999999997</v>
      </c>
      <c r="CL9" s="43">
        <v>85.512500000000003</v>
      </c>
      <c r="CM9" s="43">
        <v>85.512500000000003</v>
      </c>
      <c r="CN9" s="43">
        <v>85.512500000000003</v>
      </c>
      <c r="CO9" s="43">
        <v>85.512500000000003</v>
      </c>
      <c r="CP9" s="43">
        <v>77.954999999999998</v>
      </c>
      <c r="CQ9" s="43">
        <v>77.954999999999998</v>
      </c>
      <c r="CR9" s="43">
        <v>77.954999999999998</v>
      </c>
      <c r="CS9" s="43">
        <v>77.954999999999998</v>
      </c>
      <c r="CT9" s="44"/>
      <c r="CU9" s="44"/>
      <c r="CV9" s="44"/>
      <c r="CW9" s="45"/>
      <c r="CX9" s="46">
        <f>IF(SUM(B9:CW9)&lt;&gt;0,AVERAGEIF(B9:CW9,"&lt;&gt;"""),"")</f>
        <v>89.041874999999933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42.463999999999999</v>
      </c>
      <c r="C13" s="65">
        <v>18.116</v>
      </c>
      <c r="D13" s="65">
        <v>15.355</v>
      </c>
      <c r="E13" s="65">
        <v>11.173</v>
      </c>
      <c r="F13" s="65">
        <v>22.736999999999998</v>
      </c>
      <c r="G13" s="65">
        <v>14.247</v>
      </c>
      <c r="H13" s="65">
        <v>10.129</v>
      </c>
      <c r="I13" s="65">
        <v>14.731</v>
      </c>
      <c r="J13" s="65">
        <v>15.58</v>
      </c>
      <c r="K13" s="65">
        <v>16.667000000000002</v>
      </c>
      <c r="L13" s="65">
        <v>21.102</v>
      </c>
      <c r="M13" s="65">
        <v>17.956</v>
      </c>
      <c r="N13" s="65">
        <v>13.015000000000001</v>
      </c>
      <c r="O13" s="65">
        <v>12.122</v>
      </c>
      <c r="P13" s="65">
        <v>9.8840000000000003</v>
      </c>
      <c r="Q13" s="65">
        <v>8.9320000000000004</v>
      </c>
      <c r="R13" s="65">
        <v>117.425</v>
      </c>
      <c r="S13" s="65">
        <v>117.56100000000001</v>
      </c>
      <c r="T13" s="65">
        <v>8.7740000000000009</v>
      </c>
      <c r="U13" s="65">
        <v>119.063</v>
      </c>
      <c r="V13" s="65">
        <v>120.292</v>
      </c>
      <c r="W13" s="65">
        <v>69.25</v>
      </c>
      <c r="X13" s="65">
        <v>124.69499999999999</v>
      </c>
      <c r="Y13" s="65">
        <v>16.460999999999999</v>
      </c>
      <c r="Z13" s="65">
        <v>14.393000000000001</v>
      </c>
      <c r="AA13" s="65">
        <v>17.565999999999999</v>
      </c>
      <c r="AB13" s="65">
        <v>20.097999999999999</v>
      </c>
      <c r="AC13" s="65">
        <v>18.940000000000001</v>
      </c>
      <c r="AD13" s="65">
        <v>141.994</v>
      </c>
      <c r="AE13" s="65">
        <v>244.375</v>
      </c>
      <c r="AF13" s="65">
        <v>213.941</v>
      </c>
      <c r="AG13" s="65">
        <v>180.82300000000001</v>
      </c>
      <c r="AH13" s="65">
        <v>197.108</v>
      </c>
      <c r="AI13" s="65">
        <v>109.004</v>
      </c>
      <c r="AJ13" s="65">
        <v>64.126999999999995</v>
      </c>
      <c r="AK13" s="65">
        <v>49.363999999999997</v>
      </c>
      <c r="AL13" s="65">
        <v>59.566000000000003</v>
      </c>
      <c r="AM13" s="65">
        <v>21.954999999999998</v>
      </c>
      <c r="AN13" s="65">
        <v>19.326000000000001</v>
      </c>
      <c r="AO13" s="65">
        <v>20.984000000000002</v>
      </c>
      <c r="AP13" s="65">
        <v>21.109000000000002</v>
      </c>
      <c r="AQ13" s="65">
        <v>19.422999999999998</v>
      </c>
      <c r="AR13" s="65">
        <v>18.158000000000001</v>
      </c>
      <c r="AS13" s="65">
        <v>16.344999999999999</v>
      </c>
      <c r="AT13" s="65">
        <v>16.117000000000001</v>
      </c>
      <c r="AU13" s="65">
        <v>16.111000000000001</v>
      </c>
      <c r="AV13" s="65">
        <v>17.756</v>
      </c>
      <c r="AW13" s="65">
        <v>19.111000000000001</v>
      </c>
      <c r="AX13" s="65">
        <v>24.594999999999999</v>
      </c>
      <c r="AY13" s="65">
        <v>28.138000000000002</v>
      </c>
      <c r="AZ13" s="65">
        <v>30.337</v>
      </c>
      <c r="BA13" s="65">
        <v>30.670999999999999</v>
      </c>
      <c r="BB13" s="65">
        <v>29.305</v>
      </c>
      <c r="BC13" s="65">
        <v>26.282</v>
      </c>
      <c r="BD13" s="65">
        <v>50.201000000000001</v>
      </c>
      <c r="BE13" s="65">
        <v>24.484999999999999</v>
      </c>
      <c r="BF13" s="65">
        <v>32.872999999999998</v>
      </c>
      <c r="BG13" s="65">
        <v>39.145000000000003</v>
      </c>
      <c r="BH13" s="65">
        <v>23.75</v>
      </c>
      <c r="BI13" s="65">
        <v>23.75</v>
      </c>
      <c r="BJ13" s="65">
        <v>55.286999999999999</v>
      </c>
      <c r="BK13" s="65">
        <v>93.572000000000003</v>
      </c>
      <c r="BL13" s="65">
        <v>94.388999999999996</v>
      </c>
      <c r="BM13" s="65">
        <v>120.68599999999999</v>
      </c>
      <c r="BN13" s="65">
        <v>39.793999999999997</v>
      </c>
      <c r="BO13" s="65">
        <v>87.943999999999988</v>
      </c>
      <c r="BP13" s="65">
        <v>59.938000000000002</v>
      </c>
      <c r="BQ13" s="65">
        <v>30.782</v>
      </c>
      <c r="BR13" s="65">
        <v>112.006</v>
      </c>
      <c r="BS13" s="65">
        <v>94.748999999999995</v>
      </c>
      <c r="BT13" s="65">
        <v>152</v>
      </c>
      <c r="BU13" s="65">
        <v>143.25</v>
      </c>
      <c r="BV13" s="65">
        <v>22.003</v>
      </c>
      <c r="BW13" s="65">
        <v>36.081000000000003</v>
      </c>
      <c r="BX13" s="65">
        <v>57.337000000000003</v>
      </c>
      <c r="BY13" s="65">
        <v>69.084000000000003</v>
      </c>
      <c r="BZ13" s="65">
        <v>56.222999999999999</v>
      </c>
      <c r="CA13" s="65">
        <v>50.942999999999998</v>
      </c>
      <c r="CB13" s="65">
        <v>38.710999999999999</v>
      </c>
      <c r="CC13" s="65">
        <v>42.673999999999999</v>
      </c>
      <c r="CD13" s="65">
        <v>32.14</v>
      </c>
      <c r="CE13" s="65">
        <v>36.682000000000002</v>
      </c>
      <c r="CF13" s="65">
        <v>41.415999999999997</v>
      </c>
      <c r="CG13" s="65">
        <v>76.86099999999999</v>
      </c>
      <c r="CH13" s="65">
        <v>70.305000000000007</v>
      </c>
      <c r="CI13" s="65">
        <v>72.516999999999996</v>
      </c>
      <c r="CJ13" s="65">
        <v>64.25</v>
      </c>
      <c r="CK13" s="65">
        <v>122.636</v>
      </c>
      <c r="CL13" s="65">
        <v>42.45</v>
      </c>
      <c r="CM13" s="65">
        <v>71.918000000000006</v>
      </c>
      <c r="CN13" s="65">
        <v>89.414999999999992</v>
      </c>
      <c r="CO13" s="65">
        <v>78.537999999999997</v>
      </c>
      <c r="CP13" s="65">
        <v>133.80799999999999</v>
      </c>
      <c r="CQ13" s="65">
        <v>315.77499999999998</v>
      </c>
      <c r="CR13" s="65">
        <v>460.65699999999998</v>
      </c>
      <c r="CS13" s="65">
        <v>416.33799999999997</v>
      </c>
      <c r="CT13" s="66"/>
      <c r="CU13" s="66"/>
      <c r="CV13" s="66"/>
      <c r="CW13" s="67"/>
      <c r="CX13" s="68">
        <f t="array" ref="CX13">SUMPRODUCT(B13:CW13*0.25)</f>
        <v>1610.5289999999995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>
        <v>8.9999999999999993E-3</v>
      </c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>
        <v>1.06</v>
      </c>
      <c r="R15" s="71">
        <v>2.2690000000000001</v>
      </c>
      <c r="S15" s="71">
        <v>2.57</v>
      </c>
      <c r="T15" s="71">
        <v>2.38</v>
      </c>
      <c r="U15" s="71">
        <v>1.89</v>
      </c>
      <c r="V15" s="71">
        <v>0.96899999999999997</v>
      </c>
      <c r="W15" s="71"/>
      <c r="X15" s="71"/>
      <c r="Y15" s="71"/>
      <c r="Z15" s="71">
        <v>1.75</v>
      </c>
      <c r="AA15" s="71"/>
      <c r="AB15" s="71"/>
      <c r="AC15" s="71"/>
      <c r="AD15" s="71"/>
      <c r="AE15" s="71"/>
      <c r="AF15" s="71">
        <v>1.9390000000000001</v>
      </c>
      <c r="AG15" s="71">
        <v>4.3129999999999997</v>
      </c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>
        <v>0.4</v>
      </c>
      <c r="CT15" s="72"/>
      <c r="CU15" s="72"/>
      <c r="CV15" s="72"/>
      <c r="CW15" s="73"/>
      <c r="CX15" s="74">
        <f t="array" ref="CX15">SUMPRODUCT(B15:CW15*0.25)</f>
        <v>4.8872499999999999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42.463999999999999</v>
      </c>
      <c r="C17" s="77">
        <f t="shared" ref="C17:BN17" si="0">SUM(C11:C16)</f>
        <v>18.116</v>
      </c>
      <c r="D17" s="77">
        <f t="shared" si="0"/>
        <v>15.355</v>
      </c>
      <c r="E17" s="77">
        <f t="shared" si="0"/>
        <v>11.173</v>
      </c>
      <c r="F17" s="77">
        <f t="shared" si="0"/>
        <v>22.745999999999999</v>
      </c>
      <c r="G17" s="77">
        <f t="shared" si="0"/>
        <v>14.247</v>
      </c>
      <c r="H17" s="77">
        <f t="shared" si="0"/>
        <v>10.129</v>
      </c>
      <c r="I17" s="77">
        <f t="shared" si="0"/>
        <v>14.731</v>
      </c>
      <c r="J17" s="77">
        <f t="shared" si="0"/>
        <v>15.58</v>
      </c>
      <c r="K17" s="77">
        <f t="shared" si="0"/>
        <v>16.667000000000002</v>
      </c>
      <c r="L17" s="77">
        <f t="shared" si="0"/>
        <v>21.102</v>
      </c>
      <c r="M17" s="77">
        <f t="shared" si="0"/>
        <v>17.956</v>
      </c>
      <c r="N17" s="77">
        <f t="shared" si="0"/>
        <v>13.015000000000001</v>
      </c>
      <c r="O17" s="77">
        <f t="shared" si="0"/>
        <v>12.122</v>
      </c>
      <c r="P17" s="77">
        <f t="shared" si="0"/>
        <v>9.8840000000000003</v>
      </c>
      <c r="Q17" s="77">
        <f t="shared" si="0"/>
        <v>9.9920000000000009</v>
      </c>
      <c r="R17" s="77">
        <f t="shared" si="0"/>
        <v>119.694</v>
      </c>
      <c r="S17" s="77">
        <f t="shared" si="0"/>
        <v>120.131</v>
      </c>
      <c r="T17" s="77">
        <f t="shared" si="0"/>
        <v>11.154</v>
      </c>
      <c r="U17" s="77">
        <f t="shared" si="0"/>
        <v>120.953</v>
      </c>
      <c r="V17" s="77">
        <f t="shared" si="0"/>
        <v>121.261</v>
      </c>
      <c r="W17" s="77">
        <f t="shared" si="0"/>
        <v>69.25</v>
      </c>
      <c r="X17" s="77">
        <f t="shared" si="0"/>
        <v>124.69499999999999</v>
      </c>
      <c r="Y17" s="77">
        <f t="shared" si="0"/>
        <v>16.460999999999999</v>
      </c>
      <c r="Z17" s="77">
        <f t="shared" si="0"/>
        <v>16.143000000000001</v>
      </c>
      <c r="AA17" s="77">
        <f t="shared" si="0"/>
        <v>17.565999999999999</v>
      </c>
      <c r="AB17" s="77">
        <f t="shared" si="0"/>
        <v>20.097999999999999</v>
      </c>
      <c r="AC17" s="77">
        <f t="shared" si="0"/>
        <v>18.940000000000001</v>
      </c>
      <c r="AD17" s="77">
        <f t="shared" si="0"/>
        <v>141.994</v>
      </c>
      <c r="AE17" s="77">
        <f t="shared" si="0"/>
        <v>244.375</v>
      </c>
      <c r="AF17" s="77">
        <f t="shared" si="0"/>
        <v>215.88</v>
      </c>
      <c r="AG17" s="77">
        <f t="shared" si="0"/>
        <v>185.136</v>
      </c>
      <c r="AH17" s="77">
        <f t="shared" si="0"/>
        <v>197.108</v>
      </c>
      <c r="AI17" s="77">
        <f t="shared" si="0"/>
        <v>109.004</v>
      </c>
      <c r="AJ17" s="77">
        <f t="shared" si="0"/>
        <v>64.126999999999995</v>
      </c>
      <c r="AK17" s="77">
        <f t="shared" si="0"/>
        <v>49.363999999999997</v>
      </c>
      <c r="AL17" s="77">
        <f t="shared" si="0"/>
        <v>59.566000000000003</v>
      </c>
      <c r="AM17" s="77">
        <f t="shared" si="0"/>
        <v>21.954999999999998</v>
      </c>
      <c r="AN17" s="77">
        <f t="shared" si="0"/>
        <v>19.326000000000001</v>
      </c>
      <c r="AO17" s="77">
        <f t="shared" si="0"/>
        <v>20.984000000000002</v>
      </c>
      <c r="AP17" s="77">
        <f t="shared" si="0"/>
        <v>21.109000000000002</v>
      </c>
      <c r="AQ17" s="77">
        <f t="shared" si="0"/>
        <v>19.422999999999998</v>
      </c>
      <c r="AR17" s="77">
        <f t="shared" si="0"/>
        <v>18.158000000000001</v>
      </c>
      <c r="AS17" s="77">
        <f t="shared" si="0"/>
        <v>16.344999999999999</v>
      </c>
      <c r="AT17" s="77">
        <f t="shared" si="0"/>
        <v>16.117000000000001</v>
      </c>
      <c r="AU17" s="77">
        <f t="shared" si="0"/>
        <v>16.111000000000001</v>
      </c>
      <c r="AV17" s="77">
        <f t="shared" si="0"/>
        <v>17.756</v>
      </c>
      <c r="AW17" s="77">
        <f t="shared" si="0"/>
        <v>19.111000000000001</v>
      </c>
      <c r="AX17" s="77">
        <f t="shared" si="0"/>
        <v>24.594999999999999</v>
      </c>
      <c r="AY17" s="77">
        <f t="shared" si="0"/>
        <v>28.138000000000002</v>
      </c>
      <c r="AZ17" s="77">
        <f t="shared" si="0"/>
        <v>30.337</v>
      </c>
      <c r="BA17" s="77">
        <f t="shared" si="0"/>
        <v>30.670999999999999</v>
      </c>
      <c r="BB17" s="77">
        <f t="shared" si="0"/>
        <v>29.305</v>
      </c>
      <c r="BC17" s="77">
        <f t="shared" si="0"/>
        <v>26.282</v>
      </c>
      <c r="BD17" s="77">
        <f t="shared" si="0"/>
        <v>50.201000000000001</v>
      </c>
      <c r="BE17" s="77">
        <f t="shared" si="0"/>
        <v>24.484999999999999</v>
      </c>
      <c r="BF17" s="77">
        <f t="shared" si="0"/>
        <v>32.872999999999998</v>
      </c>
      <c r="BG17" s="77">
        <f t="shared" si="0"/>
        <v>39.145000000000003</v>
      </c>
      <c r="BH17" s="77">
        <f t="shared" si="0"/>
        <v>23.75</v>
      </c>
      <c r="BI17" s="77">
        <f t="shared" si="0"/>
        <v>23.75</v>
      </c>
      <c r="BJ17" s="77">
        <f t="shared" si="0"/>
        <v>55.286999999999999</v>
      </c>
      <c r="BK17" s="77">
        <f t="shared" si="0"/>
        <v>93.572000000000003</v>
      </c>
      <c r="BL17" s="77">
        <f t="shared" si="0"/>
        <v>94.388999999999996</v>
      </c>
      <c r="BM17" s="77">
        <f t="shared" si="0"/>
        <v>120.68599999999999</v>
      </c>
      <c r="BN17" s="77">
        <f t="shared" si="0"/>
        <v>39.793999999999997</v>
      </c>
      <c r="BO17" s="77">
        <f t="shared" ref="BO17:CW17" si="1">SUM(BO11:BO16)</f>
        <v>87.943999999999988</v>
      </c>
      <c r="BP17" s="77">
        <f t="shared" si="1"/>
        <v>59.938000000000002</v>
      </c>
      <c r="BQ17" s="77">
        <f t="shared" si="1"/>
        <v>30.782</v>
      </c>
      <c r="BR17" s="77">
        <f t="shared" si="1"/>
        <v>112.006</v>
      </c>
      <c r="BS17" s="77">
        <f t="shared" si="1"/>
        <v>94.748999999999995</v>
      </c>
      <c r="BT17" s="77">
        <f t="shared" si="1"/>
        <v>152</v>
      </c>
      <c r="BU17" s="77">
        <f t="shared" si="1"/>
        <v>143.25</v>
      </c>
      <c r="BV17" s="77">
        <f t="shared" si="1"/>
        <v>22.003</v>
      </c>
      <c r="BW17" s="77">
        <f t="shared" si="1"/>
        <v>36.081000000000003</v>
      </c>
      <c r="BX17" s="77">
        <f t="shared" si="1"/>
        <v>57.337000000000003</v>
      </c>
      <c r="BY17" s="77">
        <f t="shared" si="1"/>
        <v>69.084000000000003</v>
      </c>
      <c r="BZ17" s="77">
        <f t="shared" si="1"/>
        <v>56.222999999999999</v>
      </c>
      <c r="CA17" s="77">
        <f t="shared" si="1"/>
        <v>50.942999999999998</v>
      </c>
      <c r="CB17" s="77">
        <f t="shared" si="1"/>
        <v>38.710999999999999</v>
      </c>
      <c r="CC17" s="77">
        <f t="shared" si="1"/>
        <v>42.673999999999999</v>
      </c>
      <c r="CD17" s="77">
        <f t="shared" si="1"/>
        <v>32.14</v>
      </c>
      <c r="CE17" s="77">
        <f t="shared" si="1"/>
        <v>36.682000000000002</v>
      </c>
      <c r="CF17" s="77">
        <f t="shared" si="1"/>
        <v>41.415999999999997</v>
      </c>
      <c r="CG17" s="77">
        <f t="shared" si="1"/>
        <v>76.86099999999999</v>
      </c>
      <c r="CH17" s="77">
        <f t="shared" si="1"/>
        <v>70.305000000000007</v>
      </c>
      <c r="CI17" s="77">
        <f t="shared" si="1"/>
        <v>72.516999999999996</v>
      </c>
      <c r="CJ17" s="77">
        <f t="shared" si="1"/>
        <v>64.25</v>
      </c>
      <c r="CK17" s="77">
        <f t="shared" si="1"/>
        <v>122.636</v>
      </c>
      <c r="CL17" s="77">
        <f t="shared" si="1"/>
        <v>42.45</v>
      </c>
      <c r="CM17" s="77">
        <f t="shared" si="1"/>
        <v>71.918000000000006</v>
      </c>
      <c r="CN17" s="77">
        <f t="shared" si="1"/>
        <v>89.414999999999992</v>
      </c>
      <c r="CO17" s="77">
        <f t="shared" si="1"/>
        <v>78.537999999999997</v>
      </c>
      <c r="CP17" s="77">
        <f t="shared" si="1"/>
        <v>133.80799999999999</v>
      </c>
      <c r="CQ17" s="77">
        <f t="shared" si="1"/>
        <v>315.77499999999998</v>
      </c>
      <c r="CR17" s="77">
        <f t="shared" si="1"/>
        <v>460.65699999999998</v>
      </c>
      <c r="CS17" s="77">
        <f t="shared" si="1"/>
        <v>416.73799999999994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1615.4162499999995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>
        <v>0.19400000000000001</v>
      </c>
      <c r="CO20" s="88">
        <v>0.71199999999999997</v>
      </c>
      <c r="CP20" s="88">
        <v>1.726</v>
      </c>
      <c r="CQ20" s="88">
        <v>2.4169999999999998</v>
      </c>
      <c r="CR20" s="88">
        <v>3.1070000000000002</v>
      </c>
      <c r="CS20" s="88">
        <v>3.798</v>
      </c>
      <c r="CT20" s="89"/>
      <c r="CU20" s="89"/>
      <c r="CV20" s="89"/>
      <c r="CW20" s="90"/>
      <c r="CX20" s="91">
        <f t="array" ref="CX20">SUMPRODUCT(B20:CW20*0.25)</f>
        <v>2.9884999999999997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>
        <v>44.826000000000001</v>
      </c>
      <c r="AG22" s="99">
        <v>25.131</v>
      </c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>
        <v>0.4</v>
      </c>
      <c r="BK22" s="99">
        <v>0.9</v>
      </c>
      <c r="BL22" s="99"/>
      <c r="BM22" s="99"/>
      <c r="BN22" s="99"/>
      <c r="BO22" s="99"/>
      <c r="BP22" s="99"/>
      <c r="BQ22" s="99">
        <v>0.1</v>
      </c>
      <c r="BR22" s="99"/>
      <c r="BS22" s="99"/>
      <c r="BT22" s="99">
        <v>3.2080000000000002</v>
      </c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>
        <v>0.8</v>
      </c>
      <c r="CS22" s="99"/>
      <c r="CT22" s="100"/>
      <c r="CU22" s="100"/>
      <c r="CV22" s="100"/>
      <c r="CW22" s="96"/>
      <c r="CX22" s="97">
        <f t="array" ref="CX22">SUMPRODUCT(B22:CW22*0.25)</f>
        <v>18.841249999999999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44.826000000000001</v>
      </c>
      <c r="AG27" s="107">
        <f t="shared" si="3"/>
        <v>25.131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0.4</v>
      </c>
      <c r="BK27" s="107">
        <f t="shared" si="3"/>
        <v>0.9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0.1</v>
      </c>
      <c r="BR27" s="107">
        <f t="shared" si="3"/>
        <v>0</v>
      </c>
      <c r="BS27" s="107">
        <f t="shared" si="3"/>
        <v>0</v>
      </c>
      <c r="BT27" s="107">
        <f t="shared" si="3"/>
        <v>3.2080000000000002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0.19400000000000001</v>
      </c>
      <c r="CO27" s="107">
        <f t="shared" si="4"/>
        <v>0.71199999999999997</v>
      </c>
      <c r="CP27" s="107">
        <f t="shared" si="4"/>
        <v>1.726</v>
      </c>
      <c r="CQ27" s="107">
        <f t="shared" si="4"/>
        <v>2.4169999999999998</v>
      </c>
      <c r="CR27" s="107">
        <f t="shared" si="4"/>
        <v>3.907</v>
      </c>
      <c r="CS27" s="107">
        <f t="shared" si="4"/>
        <v>3.798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21.829749999999997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42.463999999999999</v>
      </c>
      <c r="C31" s="94">
        <v>18.116</v>
      </c>
      <c r="D31" s="94">
        <v>15.355</v>
      </c>
      <c r="E31" s="94">
        <v>11.173</v>
      </c>
      <c r="F31" s="94">
        <v>22.745999999999999</v>
      </c>
      <c r="G31" s="94">
        <v>14.247</v>
      </c>
      <c r="H31" s="94">
        <v>10.129</v>
      </c>
      <c r="I31" s="94">
        <v>14.731</v>
      </c>
      <c r="J31" s="94">
        <v>15.58</v>
      </c>
      <c r="K31" s="94">
        <v>16.667000000000002</v>
      </c>
      <c r="L31" s="94">
        <v>21.102</v>
      </c>
      <c r="M31" s="94">
        <v>17.956</v>
      </c>
      <c r="N31" s="94">
        <v>13.015000000000001</v>
      </c>
      <c r="O31" s="94">
        <v>12.122</v>
      </c>
      <c r="P31" s="94">
        <v>9.8840000000000003</v>
      </c>
      <c r="Q31" s="94">
        <v>9.9920000000000009</v>
      </c>
      <c r="R31" s="94">
        <v>119.694</v>
      </c>
      <c r="S31" s="94">
        <v>120.131</v>
      </c>
      <c r="T31" s="94">
        <v>11.154</v>
      </c>
      <c r="U31" s="94">
        <v>120.953</v>
      </c>
      <c r="V31" s="94">
        <v>121.261</v>
      </c>
      <c r="W31" s="94">
        <v>69.25</v>
      </c>
      <c r="X31" s="94">
        <v>124.69499999999999</v>
      </c>
      <c r="Y31" s="94">
        <v>16.460999999999999</v>
      </c>
      <c r="Z31" s="94">
        <v>16.143000000000001</v>
      </c>
      <c r="AA31" s="94">
        <v>17.565999999999999</v>
      </c>
      <c r="AB31" s="94">
        <v>20.097999999999999</v>
      </c>
      <c r="AC31" s="94">
        <v>18.940000000000001</v>
      </c>
      <c r="AD31" s="94">
        <v>141.994</v>
      </c>
      <c r="AE31" s="94">
        <v>244.375</v>
      </c>
      <c r="AF31" s="94">
        <v>260.70600000000002</v>
      </c>
      <c r="AG31" s="94">
        <v>210.267</v>
      </c>
      <c r="AH31" s="94">
        <v>197.108</v>
      </c>
      <c r="AI31" s="94">
        <v>109.004</v>
      </c>
      <c r="AJ31" s="94">
        <v>64.126999999999995</v>
      </c>
      <c r="AK31" s="94">
        <v>49.363999999999997</v>
      </c>
      <c r="AL31" s="94">
        <v>59.566000000000003</v>
      </c>
      <c r="AM31" s="94">
        <v>21.954999999999998</v>
      </c>
      <c r="AN31" s="94">
        <v>19.326000000000001</v>
      </c>
      <c r="AO31" s="94">
        <v>20.984000000000002</v>
      </c>
      <c r="AP31" s="94">
        <v>21.109000000000002</v>
      </c>
      <c r="AQ31" s="94">
        <v>19.422999999999998</v>
      </c>
      <c r="AR31" s="94">
        <v>18.158000000000001</v>
      </c>
      <c r="AS31" s="94">
        <v>16.344999999999999</v>
      </c>
      <c r="AT31" s="94">
        <v>16.117000000000001</v>
      </c>
      <c r="AU31" s="94">
        <v>16.111000000000001</v>
      </c>
      <c r="AV31" s="94">
        <v>17.756</v>
      </c>
      <c r="AW31" s="94">
        <v>19.111000000000001</v>
      </c>
      <c r="AX31" s="94">
        <v>24.594999999999999</v>
      </c>
      <c r="AY31" s="94">
        <v>28.138000000000002</v>
      </c>
      <c r="AZ31" s="94">
        <v>30.337</v>
      </c>
      <c r="BA31" s="94">
        <v>30.670999999999999</v>
      </c>
      <c r="BB31" s="94">
        <v>29.305</v>
      </c>
      <c r="BC31" s="94">
        <v>26.282</v>
      </c>
      <c r="BD31" s="94">
        <v>50.201000000000001</v>
      </c>
      <c r="BE31" s="94">
        <v>24.484999999999999</v>
      </c>
      <c r="BF31" s="94">
        <v>32.872999999999998</v>
      </c>
      <c r="BG31" s="94">
        <v>39.145000000000003</v>
      </c>
      <c r="BH31" s="94">
        <v>23.75</v>
      </c>
      <c r="BI31" s="94">
        <v>23.75</v>
      </c>
      <c r="BJ31" s="94">
        <v>55.686999999999998</v>
      </c>
      <c r="BK31" s="94">
        <v>94.471999999999994</v>
      </c>
      <c r="BL31" s="94">
        <v>94.388999999999996</v>
      </c>
      <c r="BM31" s="94">
        <v>120.68600000000001</v>
      </c>
      <c r="BN31" s="94">
        <v>39.793999999999997</v>
      </c>
      <c r="BO31" s="94">
        <v>87.944000000000003</v>
      </c>
      <c r="BP31" s="94">
        <v>59.938000000000002</v>
      </c>
      <c r="BQ31" s="94">
        <v>30.882000000000001</v>
      </c>
      <c r="BR31" s="94">
        <v>112.006</v>
      </c>
      <c r="BS31" s="94">
        <v>94.748999999999995</v>
      </c>
      <c r="BT31" s="94">
        <v>155.208</v>
      </c>
      <c r="BU31" s="94">
        <v>143.25</v>
      </c>
      <c r="BV31" s="94">
        <v>22.003</v>
      </c>
      <c r="BW31" s="94">
        <v>36.081000000000003</v>
      </c>
      <c r="BX31" s="94">
        <v>57.337000000000003</v>
      </c>
      <c r="BY31" s="94">
        <v>69.084000000000003</v>
      </c>
      <c r="BZ31" s="94">
        <v>56.222999999999999</v>
      </c>
      <c r="CA31" s="94">
        <v>50.942999999999998</v>
      </c>
      <c r="CB31" s="94">
        <v>38.710999999999999</v>
      </c>
      <c r="CC31" s="94">
        <v>42.673999999999999</v>
      </c>
      <c r="CD31" s="94">
        <v>32.14</v>
      </c>
      <c r="CE31" s="94">
        <v>36.682000000000002</v>
      </c>
      <c r="CF31" s="94">
        <v>41.415999999999997</v>
      </c>
      <c r="CG31" s="94">
        <v>76.861000000000004</v>
      </c>
      <c r="CH31" s="94">
        <v>70.305000000000007</v>
      </c>
      <c r="CI31" s="94">
        <v>72.516999999999996</v>
      </c>
      <c r="CJ31" s="94">
        <v>64.25</v>
      </c>
      <c r="CK31" s="94">
        <v>122.636</v>
      </c>
      <c r="CL31" s="94">
        <v>42.45</v>
      </c>
      <c r="CM31" s="94">
        <v>71.918000000000006</v>
      </c>
      <c r="CN31" s="94">
        <v>89.608999999999995</v>
      </c>
      <c r="CO31" s="94">
        <v>79.25</v>
      </c>
      <c r="CP31" s="94">
        <v>135.53399999999999</v>
      </c>
      <c r="CQ31" s="94">
        <v>318.19200000000001</v>
      </c>
      <c r="CR31" s="94">
        <v>464.56400000000002</v>
      </c>
      <c r="CS31" s="94">
        <v>420.536</v>
      </c>
      <c r="CT31" s="95"/>
      <c r="CU31" s="95"/>
      <c r="CV31" s="95"/>
      <c r="CW31" s="96"/>
      <c r="CX31" s="97">
        <f t="array" ref="CX31">SUMPRODUCT(B31:CW31*0.25)</f>
        <v>1637.2459999999999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42.463999999999999</v>
      </c>
      <c r="C33" s="77">
        <f t="shared" ref="C33:BN33" si="5">SUM(C30:C32)</f>
        <v>18.116</v>
      </c>
      <c r="D33" s="77">
        <f t="shared" si="5"/>
        <v>15.355</v>
      </c>
      <c r="E33" s="77">
        <f t="shared" si="5"/>
        <v>11.173</v>
      </c>
      <c r="F33" s="77">
        <f t="shared" si="5"/>
        <v>22.745999999999999</v>
      </c>
      <c r="G33" s="77">
        <f t="shared" si="5"/>
        <v>14.247</v>
      </c>
      <c r="H33" s="77">
        <f t="shared" si="5"/>
        <v>10.129</v>
      </c>
      <c r="I33" s="77">
        <f t="shared" si="5"/>
        <v>14.731</v>
      </c>
      <c r="J33" s="77">
        <f t="shared" si="5"/>
        <v>15.58</v>
      </c>
      <c r="K33" s="77">
        <f t="shared" si="5"/>
        <v>16.667000000000002</v>
      </c>
      <c r="L33" s="77">
        <f t="shared" si="5"/>
        <v>21.102</v>
      </c>
      <c r="M33" s="77">
        <f t="shared" si="5"/>
        <v>17.956</v>
      </c>
      <c r="N33" s="77">
        <f t="shared" si="5"/>
        <v>13.015000000000001</v>
      </c>
      <c r="O33" s="77">
        <f t="shared" si="5"/>
        <v>12.122</v>
      </c>
      <c r="P33" s="77">
        <f t="shared" si="5"/>
        <v>9.8840000000000003</v>
      </c>
      <c r="Q33" s="77">
        <f t="shared" si="5"/>
        <v>9.9920000000000009</v>
      </c>
      <c r="R33" s="77">
        <f t="shared" si="5"/>
        <v>119.694</v>
      </c>
      <c r="S33" s="77">
        <f t="shared" si="5"/>
        <v>120.131</v>
      </c>
      <c r="T33" s="77">
        <f t="shared" si="5"/>
        <v>11.154</v>
      </c>
      <c r="U33" s="77">
        <f t="shared" si="5"/>
        <v>120.953</v>
      </c>
      <c r="V33" s="77">
        <f t="shared" si="5"/>
        <v>121.261</v>
      </c>
      <c r="W33" s="77">
        <f t="shared" si="5"/>
        <v>69.25</v>
      </c>
      <c r="X33" s="77">
        <f t="shared" si="5"/>
        <v>124.69499999999999</v>
      </c>
      <c r="Y33" s="77">
        <f t="shared" si="5"/>
        <v>16.460999999999999</v>
      </c>
      <c r="Z33" s="77">
        <f t="shared" si="5"/>
        <v>16.143000000000001</v>
      </c>
      <c r="AA33" s="77">
        <f t="shared" si="5"/>
        <v>17.565999999999999</v>
      </c>
      <c r="AB33" s="77">
        <f t="shared" si="5"/>
        <v>20.097999999999999</v>
      </c>
      <c r="AC33" s="77">
        <f t="shared" si="5"/>
        <v>18.940000000000001</v>
      </c>
      <c r="AD33" s="77">
        <f t="shared" si="5"/>
        <v>141.994</v>
      </c>
      <c r="AE33" s="77">
        <f t="shared" si="5"/>
        <v>244.375</v>
      </c>
      <c r="AF33" s="77">
        <f t="shared" si="5"/>
        <v>260.70600000000002</v>
      </c>
      <c r="AG33" s="77">
        <f t="shared" si="5"/>
        <v>210.267</v>
      </c>
      <c r="AH33" s="77">
        <f t="shared" si="5"/>
        <v>197.108</v>
      </c>
      <c r="AI33" s="77">
        <f t="shared" si="5"/>
        <v>109.004</v>
      </c>
      <c r="AJ33" s="77">
        <f t="shared" si="5"/>
        <v>64.126999999999995</v>
      </c>
      <c r="AK33" s="77">
        <f t="shared" si="5"/>
        <v>49.363999999999997</v>
      </c>
      <c r="AL33" s="77">
        <f t="shared" si="5"/>
        <v>59.566000000000003</v>
      </c>
      <c r="AM33" s="77">
        <f t="shared" si="5"/>
        <v>21.954999999999998</v>
      </c>
      <c r="AN33" s="77">
        <f t="shared" si="5"/>
        <v>19.326000000000001</v>
      </c>
      <c r="AO33" s="77">
        <f t="shared" si="5"/>
        <v>20.984000000000002</v>
      </c>
      <c r="AP33" s="77">
        <f t="shared" si="5"/>
        <v>21.109000000000002</v>
      </c>
      <c r="AQ33" s="77">
        <f t="shared" si="5"/>
        <v>19.422999999999998</v>
      </c>
      <c r="AR33" s="77">
        <f t="shared" si="5"/>
        <v>18.158000000000001</v>
      </c>
      <c r="AS33" s="77">
        <f t="shared" si="5"/>
        <v>16.344999999999999</v>
      </c>
      <c r="AT33" s="77">
        <f t="shared" si="5"/>
        <v>16.117000000000001</v>
      </c>
      <c r="AU33" s="77">
        <f t="shared" si="5"/>
        <v>16.111000000000001</v>
      </c>
      <c r="AV33" s="77">
        <f t="shared" si="5"/>
        <v>17.756</v>
      </c>
      <c r="AW33" s="77">
        <f t="shared" si="5"/>
        <v>19.111000000000001</v>
      </c>
      <c r="AX33" s="77">
        <f t="shared" si="5"/>
        <v>24.594999999999999</v>
      </c>
      <c r="AY33" s="77">
        <f t="shared" si="5"/>
        <v>28.138000000000002</v>
      </c>
      <c r="AZ33" s="77">
        <f t="shared" si="5"/>
        <v>30.337</v>
      </c>
      <c r="BA33" s="77">
        <f t="shared" si="5"/>
        <v>30.670999999999999</v>
      </c>
      <c r="BB33" s="77">
        <f t="shared" si="5"/>
        <v>29.305</v>
      </c>
      <c r="BC33" s="77">
        <f t="shared" si="5"/>
        <v>26.282</v>
      </c>
      <c r="BD33" s="77">
        <f t="shared" si="5"/>
        <v>50.201000000000001</v>
      </c>
      <c r="BE33" s="77">
        <f t="shared" si="5"/>
        <v>24.484999999999999</v>
      </c>
      <c r="BF33" s="77">
        <f t="shared" si="5"/>
        <v>32.872999999999998</v>
      </c>
      <c r="BG33" s="77">
        <f t="shared" si="5"/>
        <v>39.145000000000003</v>
      </c>
      <c r="BH33" s="77">
        <f t="shared" si="5"/>
        <v>23.75</v>
      </c>
      <c r="BI33" s="77">
        <f t="shared" si="5"/>
        <v>23.75</v>
      </c>
      <c r="BJ33" s="77">
        <f t="shared" si="5"/>
        <v>55.686999999999998</v>
      </c>
      <c r="BK33" s="77">
        <f t="shared" si="5"/>
        <v>94.471999999999994</v>
      </c>
      <c r="BL33" s="77">
        <f t="shared" si="5"/>
        <v>94.388999999999996</v>
      </c>
      <c r="BM33" s="77">
        <f t="shared" si="5"/>
        <v>120.68600000000001</v>
      </c>
      <c r="BN33" s="77">
        <f t="shared" si="5"/>
        <v>39.793999999999997</v>
      </c>
      <c r="BO33" s="77">
        <f t="shared" ref="BO33:CW33" si="6">SUM(BO30:BO32)</f>
        <v>87.944000000000003</v>
      </c>
      <c r="BP33" s="77">
        <f t="shared" si="6"/>
        <v>59.938000000000002</v>
      </c>
      <c r="BQ33" s="77">
        <f t="shared" si="6"/>
        <v>30.882000000000001</v>
      </c>
      <c r="BR33" s="77">
        <f t="shared" si="6"/>
        <v>112.006</v>
      </c>
      <c r="BS33" s="77">
        <f t="shared" si="6"/>
        <v>94.748999999999995</v>
      </c>
      <c r="BT33" s="77">
        <f t="shared" si="6"/>
        <v>155.208</v>
      </c>
      <c r="BU33" s="77">
        <f t="shared" si="6"/>
        <v>143.25</v>
      </c>
      <c r="BV33" s="77">
        <f t="shared" si="6"/>
        <v>22.003</v>
      </c>
      <c r="BW33" s="77">
        <f t="shared" si="6"/>
        <v>36.081000000000003</v>
      </c>
      <c r="BX33" s="77">
        <f t="shared" si="6"/>
        <v>57.337000000000003</v>
      </c>
      <c r="BY33" s="77">
        <f t="shared" si="6"/>
        <v>69.084000000000003</v>
      </c>
      <c r="BZ33" s="77">
        <f t="shared" si="6"/>
        <v>56.222999999999999</v>
      </c>
      <c r="CA33" s="77">
        <f t="shared" si="6"/>
        <v>50.942999999999998</v>
      </c>
      <c r="CB33" s="77">
        <f t="shared" si="6"/>
        <v>38.710999999999999</v>
      </c>
      <c r="CC33" s="77">
        <f t="shared" si="6"/>
        <v>42.673999999999999</v>
      </c>
      <c r="CD33" s="77">
        <f t="shared" si="6"/>
        <v>32.14</v>
      </c>
      <c r="CE33" s="77">
        <f t="shared" si="6"/>
        <v>36.682000000000002</v>
      </c>
      <c r="CF33" s="77">
        <f t="shared" si="6"/>
        <v>41.415999999999997</v>
      </c>
      <c r="CG33" s="77">
        <f t="shared" si="6"/>
        <v>76.861000000000004</v>
      </c>
      <c r="CH33" s="77">
        <f t="shared" si="6"/>
        <v>70.305000000000007</v>
      </c>
      <c r="CI33" s="77">
        <f t="shared" si="6"/>
        <v>72.516999999999996</v>
      </c>
      <c r="CJ33" s="77">
        <f t="shared" si="6"/>
        <v>64.25</v>
      </c>
      <c r="CK33" s="77">
        <f t="shared" si="6"/>
        <v>122.636</v>
      </c>
      <c r="CL33" s="77">
        <f t="shared" si="6"/>
        <v>42.45</v>
      </c>
      <c r="CM33" s="77">
        <f t="shared" si="6"/>
        <v>71.918000000000006</v>
      </c>
      <c r="CN33" s="77">
        <f t="shared" si="6"/>
        <v>89.608999999999995</v>
      </c>
      <c r="CO33" s="77">
        <f t="shared" si="6"/>
        <v>79.25</v>
      </c>
      <c r="CP33" s="77">
        <f t="shared" si="6"/>
        <v>135.53399999999999</v>
      </c>
      <c r="CQ33" s="77">
        <f t="shared" si="6"/>
        <v>318.19200000000001</v>
      </c>
      <c r="CR33" s="77">
        <f t="shared" si="6"/>
        <v>464.56400000000002</v>
      </c>
      <c r="CS33" s="77">
        <f t="shared" si="6"/>
        <v>420.536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1637.2459999999999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>
        <v>7.9</v>
      </c>
      <c r="K38" s="120">
        <v>1.7</v>
      </c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>
        <v>0.9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4</v>
      </c>
      <c r="BW38" s="120"/>
      <c r="BX38" s="120"/>
      <c r="BY38" s="120"/>
      <c r="BZ38" s="120"/>
      <c r="CA38" s="120"/>
      <c r="CB38" s="120">
        <v>11.6</v>
      </c>
      <c r="CC38" s="120">
        <v>7.1</v>
      </c>
      <c r="CD38" s="120"/>
      <c r="CE38" s="120"/>
      <c r="CF38" s="120"/>
      <c r="CG38" s="120"/>
      <c r="CH38" s="120"/>
      <c r="CI38" s="120"/>
      <c r="CJ38" s="120"/>
      <c r="CK38" s="120"/>
      <c r="CL38" s="120">
        <v>20.9</v>
      </c>
      <c r="CM38" s="120">
        <v>1.4</v>
      </c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13.875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7.9</v>
      </c>
      <c r="K41" s="107">
        <f t="shared" si="7"/>
        <v>1.7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0.9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4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11.6</v>
      </c>
      <c r="CC41" s="107">
        <f t="shared" si="8"/>
        <v>7.1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20.9</v>
      </c>
      <c r="CM41" s="107">
        <f t="shared" si="8"/>
        <v>1.4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13.875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>
        <v>7.9</v>
      </c>
      <c r="K46" s="120">
        <v>1.7</v>
      </c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>
        <v>0.9</v>
      </c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>
        <v>4</v>
      </c>
      <c r="BW46" s="120"/>
      <c r="BX46" s="120"/>
      <c r="BY46" s="120"/>
      <c r="BZ46" s="120"/>
      <c r="CA46" s="120"/>
      <c r="CB46" s="120">
        <v>11.6</v>
      </c>
      <c r="CC46" s="120">
        <v>7.1</v>
      </c>
      <c r="CD46" s="120"/>
      <c r="CE46" s="120"/>
      <c r="CF46" s="120"/>
      <c r="CG46" s="120"/>
      <c r="CH46" s="120"/>
      <c r="CI46" s="120"/>
      <c r="CJ46" s="120"/>
      <c r="CK46" s="120"/>
      <c r="CL46" s="120">
        <v>20.9</v>
      </c>
      <c r="CM46" s="120">
        <v>1.4</v>
      </c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13.875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7.9</v>
      </c>
      <c r="K50" s="107">
        <f t="shared" si="9"/>
        <v>1.7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0.9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4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11.6</v>
      </c>
      <c r="CC50" s="107">
        <f t="shared" si="10"/>
        <v>7.1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20.9</v>
      </c>
      <c r="CM50" s="107">
        <f t="shared" si="10"/>
        <v>1.4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13.875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42.463999999999999</v>
      </c>
      <c r="C53" s="107">
        <f t="shared" ref="C53:BN53" si="13">C17+C27+C41</f>
        <v>18.116</v>
      </c>
      <c r="D53" s="107">
        <f t="shared" si="13"/>
        <v>15.355</v>
      </c>
      <c r="E53" s="107">
        <f t="shared" si="13"/>
        <v>11.173</v>
      </c>
      <c r="F53" s="107">
        <f t="shared" si="13"/>
        <v>22.745999999999999</v>
      </c>
      <c r="G53" s="107">
        <f t="shared" si="13"/>
        <v>14.247</v>
      </c>
      <c r="H53" s="107">
        <f t="shared" si="13"/>
        <v>10.129</v>
      </c>
      <c r="I53" s="107">
        <f t="shared" si="13"/>
        <v>14.731</v>
      </c>
      <c r="J53" s="107">
        <f t="shared" si="13"/>
        <v>23.48</v>
      </c>
      <c r="K53" s="107">
        <f t="shared" si="13"/>
        <v>18.367000000000001</v>
      </c>
      <c r="L53" s="107">
        <f t="shared" si="13"/>
        <v>21.102</v>
      </c>
      <c r="M53" s="107">
        <f t="shared" si="13"/>
        <v>17.956</v>
      </c>
      <c r="N53" s="107">
        <f t="shared" si="13"/>
        <v>13.015000000000001</v>
      </c>
      <c r="O53" s="107">
        <f t="shared" si="13"/>
        <v>12.122</v>
      </c>
      <c r="P53" s="107">
        <f t="shared" si="13"/>
        <v>9.8840000000000003</v>
      </c>
      <c r="Q53" s="107">
        <f t="shared" si="13"/>
        <v>9.9920000000000009</v>
      </c>
      <c r="R53" s="107">
        <f t="shared" si="13"/>
        <v>119.694</v>
      </c>
      <c r="S53" s="107">
        <f t="shared" si="13"/>
        <v>120.131</v>
      </c>
      <c r="T53" s="107">
        <f t="shared" si="13"/>
        <v>11.154</v>
      </c>
      <c r="U53" s="107">
        <f t="shared" si="13"/>
        <v>120.953</v>
      </c>
      <c r="V53" s="107">
        <f t="shared" si="13"/>
        <v>121.261</v>
      </c>
      <c r="W53" s="107">
        <f t="shared" si="13"/>
        <v>69.25</v>
      </c>
      <c r="X53" s="107">
        <f t="shared" si="13"/>
        <v>124.69499999999999</v>
      </c>
      <c r="Y53" s="107">
        <f t="shared" si="13"/>
        <v>16.460999999999999</v>
      </c>
      <c r="Z53" s="107">
        <f t="shared" si="13"/>
        <v>16.143000000000001</v>
      </c>
      <c r="AA53" s="107">
        <f t="shared" si="13"/>
        <v>17.565999999999999</v>
      </c>
      <c r="AB53" s="107">
        <f t="shared" si="13"/>
        <v>20.097999999999999</v>
      </c>
      <c r="AC53" s="107">
        <f t="shared" si="13"/>
        <v>19.84</v>
      </c>
      <c r="AD53" s="107">
        <f t="shared" si="13"/>
        <v>141.994</v>
      </c>
      <c r="AE53" s="107">
        <f t="shared" si="13"/>
        <v>244.375</v>
      </c>
      <c r="AF53" s="107">
        <f t="shared" si="13"/>
        <v>260.70600000000002</v>
      </c>
      <c r="AG53" s="107">
        <f t="shared" si="13"/>
        <v>210.267</v>
      </c>
      <c r="AH53" s="107">
        <f t="shared" si="13"/>
        <v>197.108</v>
      </c>
      <c r="AI53" s="107">
        <f t="shared" si="13"/>
        <v>109.004</v>
      </c>
      <c r="AJ53" s="107">
        <f t="shared" si="13"/>
        <v>64.126999999999995</v>
      </c>
      <c r="AK53" s="107">
        <f t="shared" si="13"/>
        <v>49.363999999999997</v>
      </c>
      <c r="AL53" s="107">
        <f t="shared" si="13"/>
        <v>59.566000000000003</v>
      </c>
      <c r="AM53" s="107">
        <f t="shared" si="13"/>
        <v>21.954999999999998</v>
      </c>
      <c r="AN53" s="107">
        <f t="shared" si="13"/>
        <v>19.326000000000001</v>
      </c>
      <c r="AO53" s="107">
        <f t="shared" si="13"/>
        <v>20.984000000000002</v>
      </c>
      <c r="AP53" s="107">
        <f t="shared" si="13"/>
        <v>21.109000000000002</v>
      </c>
      <c r="AQ53" s="107">
        <f t="shared" si="13"/>
        <v>19.422999999999998</v>
      </c>
      <c r="AR53" s="107">
        <f t="shared" si="13"/>
        <v>18.158000000000001</v>
      </c>
      <c r="AS53" s="107">
        <f t="shared" si="13"/>
        <v>16.344999999999999</v>
      </c>
      <c r="AT53" s="107">
        <f t="shared" si="13"/>
        <v>16.117000000000001</v>
      </c>
      <c r="AU53" s="107">
        <f t="shared" si="13"/>
        <v>16.111000000000001</v>
      </c>
      <c r="AV53" s="107">
        <f t="shared" si="13"/>
        <v>17.756</v>
      </c>
      <c r="AW53" s="107">
        <f t="shared" si="13"/>
        <v>19.111000000000001</v>
      </c>
      <c r="AX53" s="107">
        <f t="shared" si="13"/>
        <v>24.594999999999999</v>
      </c>
      <c r="AY53" s="107">
        <f t="shared" si="13"/>
        <v>28.138000000000002</v>
      </c>
      <c r="AZ53" s="107">
        <f t="shared" si="13"/>
        <v>30.337</v>
      </c>
      <c r="BA53" s="107">
        <f t="shared" si="13"/>
        <v>30.670999999999999</v>
      </c>
      <c r="BB53" s="107">
        <f t="shared" si="13"/>
        <v>29.305</v>
      </c>
      <c r="BC53" s="107">
        <f t="shared" si="13"/>
        <v>26.282</v>
      </c>
      <c r="BD53" s="107">
        <f t="shared" si="13"/>
        <v>50.201000000000001</v>
      </c>
      <c r="BE53" s="107">
        <f t="shared" si="13"/>
        <v>24.484999999999999</v>
      </c>
      <c r="BF53" s="107">
        <f t="shared" si="13"/>
        <v>32.872999999999998</v>
      </c>
      <c r="BG53" s="107">
        <f t="shared" si="13"/>
        <v>39.145000000000003</v>
      </c>
      <c r="BH53" s="107">
        <f t="shared" si="13"/>
        <v>23.75</v>
      </c>
      <c r="BI53" s="107">
        <f t="shared" si="13"/>
        <v>23.75</v>
      </c>
      <c r="BJ53" s="107">
        <f t="shared" si="13"/>
        <v>55.686999999999998</v>
      </c>
      <c r="BK53" s="107">
        <f t="shared" si="13"/>
        <v>94.472000000000008</v>
      </c>
      <c r="BL53" s="107">
        <f t="shared" si="13"/>
        <v>94.388999999999996</v>
      </c>
      <c r="BM53" s="107">
        <f t="shared" si="13"/>
        <v>120.68599999999999</v>
      </c>
      <c r="BN53" s="107">
        <f t="shared" si="13"/>
        <v>39.793999999999997</v>
      </c>
      <c r="BO53" s="107">
        <f t="shared" ref="BO53:CX53" si="14">BO17+BO27+BO41</f>
        <v>87.943999999999988</v>
      </c>
      <c r="BP53" s="107">
        <f t="shared" si="14"/>
        <v>59.938000000000002</v>
      </c>
      <c r="BQ53" s="107">
        <f t="shared" si="14"/>
        <v>30.882000000000001</v>
      </c>
      <c r="BR53" s="107">
        <f t="shared" si="14"/>
        <v>112.006</v>
      </c>
      <c r="BS53" s="107">
        <f t="shared" si="14"/>
        <v>94.748999999999995</v>
      </c>
      <c r="BT53" s="107">
        <f t="shared" si="14"/>
        <v>155.208</v>
      </c>
      <c r="BU53" s="107">
        <f t="shared" si="14"/>
        <v>143.25</v>
      </c>
      <c r="BV53" s="107">
        <f t="shared" si="14"/>
        <v>26.003</v>
      </c>
      <c r="BW53" s="107">
        <f t="shared" si="14"/>
        <v>36.081000000000003</v>
      </c>
      <c r="BX53" s="107">
        <f t="shared" si="14"/>
        <v>57.337000000000003</v>
      </c>
      <c r="BY53" s="107">
        <f t="shared" si="14"/>
        <v>69.084000000000003</v>
      </c>
      <c r="BZ53" s="107">
        <f t="shared" si="14"/>
        <v>56.222999999999999</v>
      </c>
      <c r="CA53" s="107">
        <f t="shared" si="14"/>
        <v>50.942999999999998</v>
      </c>
      <c r="CB53" s="107">
        <f t="shared" si="14"/>
        <v>50.311</v>
      </c>
      <c r="CC53" s="107">
        <f t="shared" si="14"/>
        <v>49.774000000000001</v>
      </c>
      <c r="CD53" s="107">
        <f t="shared" si="14"/>
        <v>32.14</v>
      </c>
      <c r="CE53" s="107">
        <f t="shared" si="14"/>
        <v>36.682000000000002</v>
      </c>
      <c r="CF53" s="107">
        <f t="shared" si="14"/>
        <v>41.415999999999997</v>
      </c>
      <c r="CG53" s="107">
        <f t="shared" si="14"/>
        <v>76.86099999999999</v>
      </c>
      <c r="CH53" s="107">
        <f t="shared" si="14"/>
        <v>70.305000000000007</v>
      </c>
      <c r="CI53" s="107">
        <f t="shared" si="14"/>
        <v>72.516999999999996</v>
      </c>
      <c r="CJ53" s="107">
        <f t="shared" si="14"/>
        <v>64.25</v>
      </c>
      <c r="CK53" s="107">
        <f t="shared" si="14"/>
        <v>122.636</v>
      </c>
      <c r="CL53" s="107">
        <f t="shared" si="14"/>
        <v>63.35</v>
      </c>
      <c r="CM53" s="107">
        <f t="shared" si="14"/>
        <v>73.318000000000012</v>
      </c>
      <c r="CN53" s="107">
        <f t="shared" si="14"/>
        <v>89.608999999999995</v>
      </c>
      <c r="CO53" s="107">
        <f t="shared" si="14"/>
        <v>79.25</v>
      </c>
      <c r="CP53" s="107">
        <f t="shared" si="14"/>
        <v>135.53399999999999</v>
      </c>
      <c r="CQ53" s="107">
        <f t="shared" si="14"/>
        <v>318.19199999999995</v>
      </c>
      <c r="CR53" s="107">
        <f t="shared" si="14"/>
        <v>464.56399999999996</v>
      </c>
      <c r="CS53" s="107">
        <f t="shared" si="14"/>
        <v>420.53599999999994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1651.1209999999996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42.463999999999999</v>
      </c>
      <c r="C5" s="25">
        <v>18.116</v>
      </c>
      <c r="D5" s="25">
        <v>15.355</v>
      </c>
      <c r="E5" s="25">
        <v>11.173</v>
      </c>
      <c r="F5" s="25">
        <v>22.745999999999999</v>
      </c>
      <c r="G5" s="25">
        <v>14.247</v>
      </c>
      <c r="H5" s="25">
        <v>10.129</v>
      </c>
      <c r="I5" s="25">
        <v>14.731</v>
      </c>
      <c r="J5" s="25">
        <v>23.478999999999999</v>
      </c>
      <c r="K5" s="25">
        <v>18.355</v>
      </c>
      <c r="L5" s="25">
        <v>21.102</v>
      </c>
      <c r="M5" s="25">
        <v>17.956</v>
      </c>
      <c r="N5" s="25">
        <v>13.015000000000001</v>
      </c>
      <c r="O5" s="25">
        <v>12.122</v>
      </c>
      <c r="P5" s="25">
        <v>9.8840000000000003</v>
      </c>
      <c r="Q5" s="25">
        <v>9.9920000000000009</v>
      </c>
      <c r="R5" s="25">
        <v>119.694</v>
      </c>
      <c r="S5" s="25">
        <v>120.131</v>
      </c>
      <c r="T5" s="25">
        <v>11.154</v>
      </c>
      <c r="U5" s="25">
        <v>120.953</v>
      </c>
      <c r="V5" s="25">
        <v>121.261</v>
      </c>
      <c r="W5" s="25">
        <v>69.25</v>
      </c>
      <c r="X5" s="25">
        <v>124.69499999999999</v>
      </c>
      <c r="Y5" s="25">
        <v>16.460999999999999</v>
      </c>
      <c r="Z5" s="25">
        <v>16.143000000000001</v>
      </c>
      <c r="AA5" s="25">
        <v>17.565999999999999</v>
      </c>
      <c r="AB5" s="25">
        <v>20.097999999999999</v>
      </c>
      <c r="AC5" s="25">
        <v>19.884</v>
      </c>
      <c r="AD5" s="25">
        <v>142.01</v>
      </c>
      <c r="AE5" s="25">
        <v>244.39599999999999</v>
      </c>
      <c r="AF5" s="25">
        <v>260.70999999999998</v>
      </c>
      <c r="AG5" s="25">
        <v>210.28299999999999</v>
      </c>
      <c r="AH5" s="25">
        <v>197.108</v>
      </c>
      <c r="AI5" s="25">
        <v>109.004</v>
      </c>
      <c r="AJ5" s="25">
        <v>64.126999999999995</v>
      </c>
      <c r="AK5" s="25">
        <v>49.363999999999997</v>
      </c>
      <c r="AL5" s="25">
        <v>59.566000000000003</v>
      </c>
      <c r="AM5" s="25">
        <v>21.954999999999998</v>
      </c>
      <c r="AN5" s="25">
        <v>19.326000000000001</v>
      </c>
      <c r="AO5" s="25">
        <v>20.984000000000002</v>
      </c>
      <c r="AP5" s="25">
        <v>21.109000000000002</v>
      </c>
      <c r="AQ5" s="25">
        <v>19.422999999999998</v>
      </c>
      <c r="AR5" s="25">
        <v>18.158000000000001</v>
      </c>
      <c r="AS5" s="25">
        <v>16.344999999999999</v>
      </c>
      <c r="AT5" s="25">
        <v>16.117000000000001</v>
      </c>
      <c r="AU5" s="25">
        <v>16.111000000000001</v>
      </c>
      <c r="AV5" s="25">
        <v>17.756</v>
      </c>
      <c r="AW5" s="25">
        <v>19.111000000000001</v>
      </c>
      <c r="AX5" s="25">
        <v>24.594999999999999</v>
      </c>
      <c r="AY5" s="25">
        <v>28.138000000000002</v>
      </c>
      <c r="AZ5" s="25">
        <v>30.337</v>
      </c>
      <c r="BA5" s="25">
        <v>30.670999999999999</v>
      </c>
      <c r="BB5" s="25">
        <v>29.305</v>
      </c>
      <c r="BC5" s="25">
        <v>26.282</v>
      </c>
      <c r="BD5" s="25">
        <v>50.201000000000001</v>
      </c>
      <c r="BE5" s="25">
        <v>24.484999999999999</v>
      </c>
      <c r="BF5" s="25">
        <v>32.872999999999998</v>
      </c>
      <c r="BG5" s="25">
        <v>39.145000000000003</v>
      </c>
      <c r="BH5" s="25">
        <v>23.75</v>
      </c>
      <c r="BI5" s="25">
        <v>23.75</v>
      </c>
      <c r="BJ5" s="25">
        <v>55.712000000000003</v>
      </c>
      <c r="BK5" s="25">
        <v>94.474999999999994</v>
      </c>
      <c r="BL5" s="25">
        <v>94.388999999999996</v>
      </c>
      <c r="BM5" s="25">
        <v>120.649</v>
      </c>
      <c r="BN5" s="25">
        <v>39.831000000000003</v>
      </c>
      <c r="BO5" s="25">
        <v>87.992999999999995</v>
      </c>
      <c r="BP5" s="25">
        <v>59.965000000000003</v>
      </c>
      <c r="BQ5" s="25">
        <v>30.873999999999999</v>
      </c>
      <c r="BR5" s="25">
        <v>112.051</v>
      </c>
      <c r="BS5" s="25">
        <v>94.765000000000001</v>
      </c>
      <c r="BT5" s="25">
        <v>155.18199999999999</v>
      </c>
      <c r="BU5" s="25">
        <v>143.202</v>
      </c>
      <c r="BV5" s="25">
        <v>25.978999999999999</v>
      </c>
      <c r="BW5" s="25">
        <v>36.091000000000001</v>
      </c>
      <c r="BX5" s="25">
        <v>57.311</v>
      </c>
      <c r="BY5" s="25">
        <v>69.046999999999997</v>
      </c>
      <c r="BZ5" s="25">
        <v>56.182000000000002</v>
      </c>
      <c r="CA5" s="25">
        <v>50.963000000000001</v>
      </c>
      <c r="CB5" s="25">
        <v>50.277000000000001</v>
      </c>
      <c r="CC5" s="25">
        <v>49.771000000000001</v>
      </c>
      <c r="CD5" s="25">
        <v>32.091000000000001</v>
      </c>
      <c r="CE5" s="25">
        <v>36.689</v>
      </c>
      <c r="CF5" s="25">
        <v>41.393999999999998</v>
      </c>
      <c r="CG5" s="25">
        <v>76.873000000000005</v>
      </c>
      <c r="CH5" s="25">
        <v>70.259</v>
      </c>
      <c r="CI5" s="25">
        <v>72.525999999999996</v>
      </c>
      <c r="CJ5" s="25">
        <v>64.27</v>
      </c>
      <c r="CK5" s="25">
        <v>122.68600000000001</v>
      </c>
      <c r="CL5" s="25">
        <v>63.31</v>
      </c>
      <c r="CM5" s="25">
        <v>73.277000000000001</v>
      </c>
      <c r="CN5" s="25">
        <v>89.626000000000005</v>
      </c>
      <c r="CO5" s="25">
        <v>79.259</v>
      </c>
      <c r="CP5" s="25">
        <v>135.541</v>
      </c>
      <c r="CQ5" s="25">
        <v>318.18799999999999</v>
      </c>
      <c r="CR5" s="25">
        <v>464.6</v>
      </c>
      <c r="CS5" s="25">
        <v>420.53199999999998</v>
      </c>
      <c r="CT5" s="26"/>
      <c r="CU5" s="26"/>
      <c r="CV5" s="26"/>
      <c r="CW5" s="27"/>
      <c r="CX5" s="28">
        <f t="array" ref="CX5">SUMPRODUCT(B5:CW5*0.25)</f>
        <v>1651.1202499999995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86.2</v>
      </c>
      <c r="C8" s="37">
        <v>82</v>
      </c>
      <c r="D8" s="37">
        <v>82</v>
      </c>
      <c r="E8" s="37">
        <v>82</v>
      </c>
      <c r="F8" s="37">
        <v>82</v>
      </c>
      <c r="G8" s="37">
        <v>82</v>
      </c>
      <c r="H8" s="37">
        <v>77.27</v>
      </c>
      <c r="I8" s="37">
        <v>82</v>
      </c>
      <c r="J8" s="37">
        <v>82</v>
      </c>
      <c r="K8" s="37">
        <v>82</v>
      </c>
      <c r="L8" s="37">
        <v>76.56</v>
      </c>
      <c r="M8" s="37">
        <v>76.13</v>
      </c>
      <c r="N8" s="37">
        <v>74.09</v>
      </c>
      <c r="O8" s="37">
        <v>72.61</v>
      </c>
      <c r="P8" s="37">
        <v>70.38</v>
      </c>
      <c r="Q8" s="37">
        <v>71.84</v>
      </c>
      <c r="R8" s="37">
        <v>77.510000000000005</v>
      </c>
      <c r="S8" s="37">
        <v>75.72</v>
      </c>
      <c r="T8" s="37">
        <v>71.2</v>
      </c>
      <c r="U8" s="37">
        <v>76.16</v>
      </c>
      <c r="V8" s="37">
        <v>76.06</v>
      </c>
      <c r="W8" s="37">
        <v>74.86</v>
      </c>
      <c r="X8" s="37">
        <v>75.7</v>
      </c>
      <c r="Y8" s="37">
        <v>74.02</v>
      </c>
      <c r="Z8" s="37">
        <v>72.97</v>
      </c>
      <c r="AA8" s="37">
        <v>74.52</v>
      </c>
      <c r="AB8" s="37">
        <v>77.77</v>
      </c>
      <c r="AC8" s="37">
        <v>79.150000000000006</v>
      </c>
      <c r="AD8" s="37">
        <v>78.63</v>
      </c>
      <c r="AE8" s="37">
        <v>82.05</v>
      </c>
      <c r="AF8" s="37">
        <v>95.43</v>
      </c>
      <c r="AG8" s="37">
        <v>103.19</v>
      </c>
      <c r="AH8" s="37">
        <v>81.93</v>
      </c>
      <c r="AI8" s="37">
        <v>82.83</v>
      </c>
      <c r="AJ8" s="37">
        <v>82.25</v>
      </c>
      <c r="AK8" s="37">
        <v>85.27</v>
      </c>
      <c r="AL8" s="37">
        <v>85.66</v>
      </c>
      <c r="AM8" s="37">
        <v>87.18</v>
      </c>
      <c r="AN8" s="37">
        <v>81.569999999999993</v>
      </c>
      <c r="AO8" s="37">
        <v>80.959999999999994</v>
      </c>
      <c r="AP8" s="37">
        <v>78.52</v>
      </c>
      <c r="AQ8" s="37">
        <v>77.28</v>
      </c>
      <c r="AR8" s="37">
        <v>77.03</v>
      </c>
      <c r="AS8" s="37">
        <v>77</v>
      </c>
      <c r="AT8" s="37">
        <v>77</v>
      </c>
      <c r="AU8" s="37">
        <v>77</v>
      </c>
      <c r="AV8" s="37">
        <v>77.150000000000006</v>
      </c>
      <c r="AW8" s="37">
        <v>77.42</v>
      </c>
      <c r="AX8" s="37">
        <v>86.37</v>
      </c>
      <c r="AY8" s="37">
        <v>87.36</v>
      </c>
      <c r="AZ8" s="37">
        <v>85.66</v>
      </c>
      <c r="BA8" s="37">
        <v>84.01</v>
      </c>
      <c r="BB8" s="37">
        <v>85.62</v>
      </c>
      <c r="BC8" s="37">
        <v>89.41</v>
      </c>
      <c r="BD8" s="37">
        <v>88.16</v>
      </c>
      <c r="BE8" s="37">
        <v>101.23</v>
      </c>
      <c r="BF8" s="37">
        <v>77.900000000000006</v>
      </c>
      <c r="BG8" s="37">
        <v>85.89</v>
      </c>
      <c r="BH8" s="37">
        <v>107.47</v>
      </c>
      <c r="BI8" s="37">
        <v>113.02</v>
      </c>
      <c r="BJ8" s="37">
        <v>104.42</v>
      </c>
      <c r="BK8" s="37">
        <v>107.69</v>
      </c>
      <c r="BL8" s="37">
        <v>108.57</v>
      </c>
      <c r="BM8" s="37">
        <v>111.24</v>
      </c>
      <c r="BN8" s="37">
        <v>107.72</v>
      </c>
      <c r="BO8" s="37">
        <v>110.36</v>
      </c>
      <c r="BP8" s="37">
        <v>113.01</v>
      </c>
      <c r="BQ8" s="37">
        <v>117.76</v>
      </c>
      <c r="BR8" s="37">
        <v>112.13</v>
      </c>
      <c r="BS8" s="37">
        <v>109.14</v>
      </c>
      <c r="BT8" s="37">
        <v>106.26</v>
      </c>
      <c r="BU8" s="37">
        <v>103.18</v>
      </c>
      <c r="BV8" s="37">
        <v>103.46</v>
      </c>
      <c r="BW8" s="37">
        <v>104.99</v>
      </c>
      <c r="BX8" s="37">
        <v>105.06</v>
      </c>
      <c r="BY8" s="37">
        <v>103.23</v>
      </c>
      <c r="BZ8" s="37">
        <v>108.27</v>
      </c>
      <c r="CA8" s="37">
        <v>108.76</v>
      </c>
      <c r="CB8" s="37">
        <v>109.51</v>
      </c>
      <c r="CC8" s="37">
        <v>111.01</v>
      </c>
      <c r="CD8" s="37">
        <v>113.5</v>
      </c>
      <c r="CE8" s="37">
        <v>114.08</v>
      </c>
      <c r="CF8" s="37">
        <v>108.27</v>
      </c>
      <c r="CG8" s="37">
        <v>97.91</v>
      </c>
      <c r="CH8" s="37">
        <v>107.67</v>
      </c>
      <c r="CI8" s="37">
        <v>106.17</v>
      </c>
      <c r="CJ8" s="37">
        <v>95.9</v>
      </c>
      <c r="CK8" s="37">
        <v>80.709999999999994</v>
      </c>
      <c r="CL8" s="37">
        <v>98.19</v>
      </c>
      <c r="CM8" s="37">
        <v>90.15</v>
      </c>
      <c r="CN8" s="37">
        <v>78.8</v>
      </c>
      <c r="CO8" s="37">
        <v>74.91</v>
      </c>
      <c r="CP8" s="37">
        <v>87.27</v>
      </c>
      <c r="CQ8" s="37">
        <v>79.72</v>
      </c>
      <c r="CR8" s="37">
        <v>74.83</v>
      </c>
      <c r="CS8" s="37">
        <v>70</v>
      </c>
      <c r="CT8" s="38"/>
      <c r="CU8" s="38"/>
      <c r="CV8" s="38"/>
      <c r="CW8" s="39"/>
      <c r="CX8" s="40">
        <f>IF(SUM(B8:CW8)&lt;&gt;0,AVERAGEIF(B8:CW8,"&lt;&gt;"""),"")</f>
        <v>89.041875000000005</v>
      </c>
    </row>
    <row r="9" spans="1:102" ht="24.95" customHeight="1" thickBot="1" x14ac:dyDescent="0.25">
      <c r="A9" s="41" t="s">
        <v>6</v>
      </c>
      <c r="B9" s="42">
        <v>83.05</v>
      </c>
      <c r="C9" s="43">
        <v>83.05</v>
      </c>
      <c r="D9" s="43">
        <v>83.05</v>
      </c>
      <c r="E9" s="43">
        <v>83.05</v>
      </c>
      <c r="F9" s="43">
        <v>80.817499999999995</v>
      </c>
      <c r="G9" s="43">
        <v>80.817499999999995</v>
      </c>
      <c r="H9" s="43">
        <v>80.817499999999995</v>
      </c>
      <c r="I9" s="43">
        <v>80.817499999999995</v>
      </c>
      <c r="J9" s="43">
        <v>79.172499999999999</v>
      </c>
      <c r="K9" s="43">
        <v>79.172499999999999</v>
      </c>
      <c r="L9" s="43">
        <v>79.172499999999999</v>
      </c>
      <c r="M9" s="43">
        <v>79.172499999999999</v>
      </c>
      <c r="N9" s="43">
        <v>72.23</v>
      </c>
      <c r="O9" s="43">
        <v>72.23</v>
      </c>
      <c r="P9" s="43">
        <v>72.23</v>
      </c>
      <c r="Q9" s="43">
        <v>72.23</v>
      </c>
      <c r="R9" s="43">
        <v>75.147499999999994</v>
      </c>
      <c r="S9" s="43">
        <v>75.147499999999994</v>
      </c>
      <c r="T9" s="43">
        <v>75.147499999999994</v>
      </c>
      <c r="U9" s="43">
        <v>75.147499999999994</v>
      </c>
      <c r="V9" s="43">
        <v>75.16</v>
      </c>
      <c r="W9" s="43">
        <v>75.16</v>
      </c>
      <c r="X9" s="43">
        <v>75.16</v>
      </c>
      <c r="Y9" s="43">
        <v>75.16</v>
      </c>
      <c r="Z9" s="43">
        <v>76.102500000000006</v>
      </c>
      <c r="AA9" s="43">
        <v>76.102500000000006</v>
      </c>
      <c r="AB9" s="43">
        <v>76.102500000000006</v>
      </c>
      <c r="AC9" s="43">
        <v>76.102500000000006</v>
      </c>
      <c r="AD9" s="43">
        <v>89.825000000000003</v>
      </c>
      <c r="AE9" s="43">
        <v>89.825000000000003</v>
      </c>
      <c r="AF9" s="43">
        <v>89.825000000000003</v>
      </c>
      <c r="AG9" s="43">
        <v>89.825000000000003</v>
      </c>
      <c r="AH9" s="43">
        <v>83.07</v>
      </c>
      <c r="AI9" s="43">
        <v>83.07</v>
      </c>
      <c r="AJ9" s="43">
        <v>83.07</v>
      </c>
      <c r="AK9" s="43">
        <v>83.07</v>
      </c>
      <c r="AL9" s="43">
        <v>83.842500000000001</v>
      </c>
      <c r="AM9" s="43">
        <v>83.842500000000001</v>
      </c>
      <c r="AN9" s="43">
        <v>83.842500000000001</v>
      </c>
      <c r="AO9" s="43">
        <v>83.842500000000001</v>
      </c>
      <c r="AP9" s="43">
        <v>77.457499999999996</v>
      </c>
      <c r="AQ9" s="43">
        <v>77.457499999999996</v>
      </c>
      <c r="AR9" s="43">
        <v>77.457499999999996</v>
      </c>
      <c r="AS9" s="43">
        <v>77.457499999999996</v>
      </c>
      <c r="AT9" s="43">
        <v>77.142499999999998</v>
      </c>
      <c r="AU9" s="43">
        <v>77.142499999999998</v>
      </c>
      <c r="AV9" s="43">
        <v>77.142499999999998</v>
      </c>
      <c r="AW9" s="43">
        <v>77.142499999999998</v>
      </c>
      <c r="AX9" s="43">
        <v>85.85</v>
      </c>
      <c r="AY9" s="43">
        <v>85.85</v>
      </c>
      <c r="AZ9" s="43">
        <v>85.85</v>
      </c>
      <c r="BA9" s="43">
        <v>85.85</v>
      </c>
      <c r="BB9" s="43">
        <v>91.105000000000004</v>
      </c>
      <c r="BC9" s="43">
        <v>91.105000000000004</v>
      </c>
      <c r="BD9" s="43">
        <v>91.105000000000004</v>
      </c>
      <c r="BE9" s="43">
        <v>91.105000000000004</v>
      </c>
      <c r="BF9" s="43">
        <v>96.07</v>
      </c>
      <c r="BG9" s="43">
        <v>96.07</v>
      </c>
      <c r="BH9" s="43">
        <v>96.07</v>
      </c>
      <c r="BI9" s="43">
        <v>96.07</v>
      </c>
      <c r="BJ9" s="43">
        <v>107.98</v>
      </c>
      <c r="BK9" s="43">
        <v>107.98</v>
      </c>
      <c r="BL9" s="43">
        <v>107.98</v>
      </c>
      <c r="BM9" s="43">
        <v>107.98</v>
      </c>
      <c r="BN9" s="43">
        <v>112.21250000000001</v>
      </c>
      <c r="BO9" s="43">
        <v>112.21250000000001</v>
      </c>
      <c r="BP9" s="43">
        <v>112.21250000000001</v>
      </c>
      <c r="BQ9" s="43">
        <v>112.21250000000001</v>
      </c>
      <c r="BR9" s="43">
        <v>107.67749999999999</v>
      </c>
      <c r="BS9" s="43">
        <v>107.67749999999999</v>
      </c>
      <c r="BT9" s="43">
        <v>107.67749999999999</v>
      </c>
      <c r="BU9" s="43">
        <v>107.67749999999999</v>
      </c>
      <c r="BV9" s="43">
        <v>104.185</v>
      </c>
      <c r="BW9" s="43">
        <v>104.185</v>
      </c>
      <c r="BX9" s="43">
        <v>104.185</v>
      </c>
      <c r="BY9" s="43">
        <v>104.185</v>
      </c>
      <c r="BZ9" s="43">
        <v>109.3875</v>
      </c>
      <c r="CA9" s="43">
        <v>109.3875</v>
      </c>
      <c r="CB9" s="43">
        <v>109.3875</v>
      </c>
      <c r="CC9" s="43">
        <v>109.3875</v>
      </c>
      <c r="CD9" s="43">
        <v>108.44</v>
      </c>
      <c r="CE9" s="43">
        <v>108.44</v>
      </c>
      <c r="CF9" s="43">
        <v>108.44</v>
      </c>
      <c r="CG9" s="43">
        <v>108.44</v>
      </c>
      <c r="CH9" s="43">
        <v>97.612499999999997</v>
      </c>
      <c r="CI9" s="43">
        <v>97.612499999999997</v>
      </c>
      <c r="CJ9" s="43">
        <v>97.612499999999997</v>
      </c>
      <c r="CK9" s="43">
        <v>97.612499999999997</v>
      </c>
      <c r="CL9" s="43">
        <v>85.512500000000003</v>
      </c>
      <c r="CM9" s="43">
        <v>85.512500000000003</v>
      </c>
      <c r="CN9" s="43">
        <v>85.512500000000003</v>
      </c>
      <c r="CO9" s="43">
        <v>85.512500000000003</v>
      </c>
      <c r="CP9" s="43">
        <v>77.954999999999998</v>
      </c>
      <c r="CQ9" s="43">
        <v>77.954999999999998</v>
      </c>
      <c r="CR9" s="43">
        <v>77.954999999999998</v>
      </c>
      <c r="CS9" s="43">
        <v>77.954999999999998</v>
      </c>
      <c r="CT9" s="44"/>
      <c r="CU9" s="44"/>
      <c r="CV9" s="44"/>
      <c r="CW9" s="45"/>
      <c r="CX9" s="46">
        <f>IF(SUM(B9:CW9)&lt;&gt;0,AVERAGEIF(B9:CW9,"&lt;&gt;"""),"")</f>
        <v>89.041874999999933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10.443</v>
      </c>
      <c r="C15" s="71">
        <v>8.7379999999999995</v>
      </c>
      <c r="D15" s="71">
        <v>7.5720000000000001</v>
      </c>
      <c r="E15" s="71">
        <v>6.1079999999999997</v>
      </c>
      <c r="F15" s="71">
        <v>5.74</v>
      </c>
      <c r="G15" s="71">
        <v>5.7140000000000004</v>
      </c>
      <c r="H15" s="71">
        <v>6.1180000000000003</v>
      </c>
      <c r="I15" s="71">
        <v>6.09</v>
      </c>
      <c r="J15" s="71">
        <v>11.571999999999999</v>
      </c>
      <c r="K15" s="71">
        <v>11.182</v>
      </c>
      <c r="L15" s="71">
        <v>10.66</v>
      </c>
      <c r="M15" s="71">
        <v>9.923</v>
      </c>
      <c r="N15" s="71">
        <v>8.8510000000000009</v>
      </c>
      <c r="O15" s="71">
        <v>7.61</v>
      </c>
      <c r="P15" s="71">
        <v>5.8</v>
      </c>
      <c r="Q15" s="71">
        <v>5.7839999999999998</v>
      </c>
      <c r="R15" s="71">
        <v>5.83</v>
      </c>
      <c r="S15" s="71">
        <v>6.274</v>
      </c>
      <c r="T15" s="71">
        <v>7.0049999999999999</v>
      </c>
      <c r="U15" s="71">
        <v>6.7649999999999997</v>
      </c>
      <c r="V15" s="71">
        <v>7.1130000000000004</v>
      </c>
      <c r="W15" s="71">
        <v>8.4659999999999993</v>
      </c>
      <c r="X15" s="71">
        <v>9.2889999999999997</v>
      </c>
      <c r="Y15" s="71">
        <v>11.749000000000001</v>
      </c>
      <c r="Z15" s="71">
        <v>8.9969999999999999</v>
      </c>
      <c r="AA15" s="71">
        <v>10.452</v>
      </c>
      <c r="AB15" s="71">
        <v>11.968</v>
      </c>
      <c r="AC15" s="71">
        <v>12.808999999999999</v>
      </c>
      <c r="AD15" s="71">
        <v>9.3109999999999999</v>
      </c>
      <c r="AE15" s="71">
        <v>6.306</v>
      </c>
      <c r="AF15" s="71">
        <v>2.91</v>
      </c>
      <c r="AG15" s="71">
        <v>0.58299999999999996</v>
      </c>
      <c r="AH15" s="71">
        <v>11.129</v>
      </c>
      <c r="AI15" s="71">
        <v>12.612</v>
      </c>
      <c r="AJ15" s="71">
        <v>15.593999999999999</v>
      </c>
      <c r="AK15" s="71">
        <v>16.77</v>
      </c>
      <c r="AL15" s="71">
        <v>12.624000000000001</v>
      </c>
      <c r="AM15" s="71">
        <v>14.914</v>
      </c>
      <c r="AN15" s="71">
        <v>16.231999999999999</v>
      </c>
      <c r="AO15" s="71">
        <v>16.236999999999998</v>
      </c>
      <c r="AP15" s="71">
        <v>16.356999999999999</v>
      </c>
      <c r="AQ15" s="71">
        <v>13.718999999999999</v>
      </c>
      <c r="AR15" s="71">
        <v>12.755000000000001</v>
      </c>
      <c r="AS15" s="71">
        <v>11.693</v>
      </c>
      <c r="AT15" s="71">
        <v>11.817</v>
      </c>
      <c r="AU15" s="71">
        <v>11.861000000000001</v>
      </c>
      <c r="AV15" s="71">
        <v>13.206</v>
      </c>
      <c r="AW15" s="71">
        <v>14.105</v>
      </c>
      <c r="AX15" s="71">
        <v>12.73</v>
      </c>
      <c r="AY15" s="71">
        <v>11.124000000000001</v>
      </c>
      <c r="AZ15" s="71">
        <v>9.2750000000000004</v>
      </c>
      <c r="BA15" s="71">
        <v>7.8010000000000002</v>
      </c>
      <c r="BB15" s="71">
        <v>5.2510000000000003</v>
      </c>
      <c r="BC15" s="71">
        <v>5.0030000000000001</v>
      </c>
      <c r="BD15" s="71">
        <v>8.58</v>
      </c>
      <c r="BE15" s="71">
        <v>4.431</v>
      </c>
      <c r="BF15" s="71">
        <v>16.494</v>
      </c>
      <c r="BG15" s="71">
        <v>15.547000000000001</v>
      </c>
      <c r="BH15" s="71">
        <v>7.26</v>
      </c>
      <c r="BI15" s="71">
        <v>2.8570000000000002</v>
      </c>
      <c r="BJ15" s="71">
        <v>13.182</v>
      </c>
      <c r="BK15" s="71">
        <v>12.122999999999999</v>
      </c>
      <c r="BL15" s="71">
        <v>11.324999999999999</v>
      </c>
      <c r="BM15" s="71">
        <v>4.9489999999999998</v>
      </c>
      <c r="BN15" s="71">
        <v>10.382</v>
      </c>
      <c r="BO15" s="71">
        <v>8.4849999999999994</v>
      </c>
      <c r="BP15" s="71">
        <v>7.585</v>
      </c>
      <c r="BQ15" s="71">
        <v>4.0819999999999999</v>
      </c>
      <c r="BR15" s="71">
        <v>0.90500000000000003</v>
      </c>
      <c r="BS15" s="71">
        <v>3.7210000000000001</v>
      </c>
      <c r="BT15" s="71">
        <v>0.67200000000000004</v>
      </c>
      <c r="BU15" s="71">
        <v>1.702</v>
      </c>
      <c r="BV15" s="71">
        <v>8.2720000000000002</v>
      </c>
      <c r="BW15" s="71">
        <v>6.5090000000000003</v>
      </c>
      <c r="BX15" s="71">
        <v>6.2869999999999999</v>
      </c>
      <c r="BY15" s="71">
        <v>6.3959999999999999</v>
      </c>
      <c r="BZ15" s="71">
        <v>6.4359999999999999</v>
      </c>
      <c r="CA15" s="71">
        <v>6.0060000000000002</v>
      </c>
      <c r="CB15" s="71">
        <v>5.8239999999999998</v>
      </c>
      <c r="CC15" s="71">
        <v>5.3419999999999996</v>
      </c>
      <c r="CD15" s="71">
        <v>5.0439999999999996</v>
      </c>
      <c r="CE15" s="71">
        <v>3.8420000000000001</v>
      </c>
      <c r="CF15" s="71">
        <v>4.4550000000000001</v>
      </c>
      <c r="CG15" s="71">
        <v>3.9260000000000002</v>
      </c>
      <c r="CH15" s="71">
        <v>3.32</v>
      </c>
      <c r="CI15" s="71">
        <v>2.9649999999999999</v>
      </c>
      <c r="CJ15" s="71">
        <v>0.65200000000000002</v>
      </c>
      <c r="CK15" s="71">
        <v>3.5270000000000001</v>
      </c>
      <c r="CL15" s="71">
        <v>2.8730000000000002</v>
      </c>
      <c r="CM15" s="71">
        <v>3.3730000000000002</v>
      </c>
      <c r="CN15" s="71">
        <v>4.6669999999999998</v>
      </c>
      <c r="CO15" s="71">
        <v>4.5430000000000001</v>
      </c>
      <c r="CP15" s="71">
        <v>0.67200000000000004</v>
      </c>
      <c r="CQ15" s="71">
        <v>1.899</v>
      </c>
      <c r="CR15" s="71">
        <v>0.70499999999999996</v>
      </c>
      <c r="CS15" s="71">
        <v>0.26</v>
      </c>
      <c r="CT15" s="72"/>
      <c r="CU15" s="72"/>
      <c r="CV15" s="72"/>
      <c r="CW15" s="73"/>
      <c r="CX15" s="74">
        <f t="array" ref="CX15">SUMPRODUCT(B15:CW15*0.25)</f>
        <v>189.65450000000016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10.443</v>
      </c>
      <c r="C17" s="77">
        <f t="shared" ref="C17:BN17" si="0">SUM(C11:C16)</f>
        <v>8.7379999999999995</v>
      </c>
      <c r="D17" s="77">
        <f t="shared" si="0"/>
        <v>7.5720000000000001</v>
      </c>
      <c r="E17" s="77">
        <f t="shared" si="0"/>
        <v>6.1079999999999997</v>
      </c>
      <c r="F17" s="77">
        <f t="shared" si="0"/>
        <v>5.74</v>
      </c>
      <c r="G17" s="77">
        <f t="shared" si="0"/>
        <v>5.7140000000000004</v>
      </c>
      <c r="H17" s="77">
        <f t="shared" si="0"/>
        <v>6.1180000000000003</v>
      </c>
      <c r="I17" s="77">
        <f t="shared" si="0"/>
        <v>6.09</v>
      </c>
      <c r="J17" s="77">
        <f t="shared" si="0"/>
        <v>11.571999999999999</v>
      </c>
      <c r="K17" s="77">
        <f t="shared" si="0"/>
        <v>11.182</v>
      </c>
      <c r="L17" s="77">
        <f t="shared" si="0"/>
        <v>10.66</v>
      </c>
      <c r="M17" s="77">
        <f t="shared" si="0"/>
        <v>9.923</v>
      </c>
      <c r="N17" s="77">
        <f t="shared" si="0"/>
        <v>8.8510000000000009</v>
      </c>
      <c r="O17" s="77">
        <f t="shared" si="0"/>
        <v>7.61</v>
      </c>
      <c r="P17" s="77">
        <f t="shared" si="0"/>
        <v>5.8</v>
      </c>
      <c r="Q17" s="77">
        <f t="shared" si="0"/>
        <v>5.7839999999999998</v>
      </c>
      <c r="R17" s="77">
        <f t="shared" si="0"/>
        <v>5.83</v>
      </c>
      <c r="S17" s="77">
        <f t="shared" si="0"/>
        <v>6.274</v>
      </c>
      <c r="T17" s="77">
        <f t="shared" si="0"/>
        <v>7.0049999999999999</v>
      </c>
      <c r="U17" s="77">
        <f t="shared" si="0"/>
        <v>6.7649999999999997</v>
      </c>
      <c r="V17" s="77">
        <f t="shared" si="0"/>
        <v>7.1130000000000004</v>
      </c>
      <c r="W17" s="77">
        <f t="shared" si="0"/>
        <v>8.4659999999999993</v>
      </c>
      <c r="X17" s="77">
        <f t="shared" si="0"/>
        <v>9.2889999999999997</v>
      </c>
      <c r="Y17" s="77">
        <f t="shared" si="0"/>
        <v>11.749000000000001</v>
      </c>
      <c r="Z17" s="77">
        <f t="shared" si="0"/>
        <v>8.9969999999999999</v>
      </c>
      <c r="AA17" s="77">
        <f t="shared" si="0"/>
        <v>10.452</v>
      </c>
      <c r="AB17" s="77">
        <f t="shared" si="0"/>
        <v>11.968</v>
      </c>
      <c r="AC17" s="77">
        <f t="shared" si="0"/>
        <v>12.808999999999999</v>
      </c>
      <c r="AD17" s="77">
        <f t="shared" si="0"/>
        <v>9.3109999999999999</v>
      </c>
      <c r="AE17" s="77">
        <f t="shared" si="0"/>
        <v>6.306</v>
      </c>
      <c r="AF17" s="77">
        <f t="shared" si="0"/>
        <v>2.91</v>
      </c>
      <c r="AG17" s="77">
        <f t="shared" si="0"/>
        <v>0.58299999999999996</v>
      </c>
      <c r="AH17" s="77">
        <f t="shared" si="0"/>
        <v>11.129</v>
      </c>
      <c r="AI17" s="77">
        <f t="shared" si="0"/>
        <v>12.612</v>
      </c>
      <c r="AJ17" s="77">
        <f t="shared" si="0"/>
        <v>15.593999999999999</v>
      </c>
      <c r="AK17" s="77">
        <f t="shared" si="0"/>
        <v>16.77</v>
      </c>
      <c r="AL17" s="77">
        <f t="shared" si="0"/>
        <v>12.624000000000001</v>
      </c>
      <c r="AM17" s="77">
        <f t="shared" si="0"/>
        <v>14.914</v>
      </c>
      <c r="AN17" s="77">
        <f t="shared" si="0"/>
        <v>16.231999999999999</v>
      </c>
      <c r="AO17" s="77">
        <f t="shared" si="0"/>
        <v>16.236999999999998</v>
      </c>
      <c r="AP17" s="77">
        <f t="shared" si="0"/>
        <v>16.356999999999999</v>
      </c>
      <c r="AQ17" s="77">
        <f t="shared" si="0"/>
        <v>13.718999999999999</v>
      </c>
      <c r="AR17" s="77">
        <f t="shared" si="0"/>
        <v>12.755000000000001</v>
      </c>
      <c r="AS17" s="77">
        <f t="shared" si="0"/>
        <v>11.693</v>
      </c>
      <c r="AT17" s="77">
        <f t="shared" si="0"/>
        <v>11.817</v>
      </c>
      <c r="AU17" s="77">
        <f t="shared" si="0"/>
        <v>11.861000000000001</v>
      </c>
      <c r="AV17" s="77">
        <f t="shared" si="0"/>
        <v>13.206</v>
      </c>
      <c r="AW17" s="77">
        <f t="shared" si="0"/>
        <v>14.105</v>
      </c>
      <c r="AX17" s="77">
        <f t="shared" si="0"/>
        <v>12.73</v>
      </c>
      <c r="AY17" s="77">
        <f t="shared" si="0"/>
        <v>11.124000000000001</v>
      </c>
      <c r="AZ17" s="77">
        <f t="shared" si="0"/>
        <v>9.2750000000000004</v>
      </c>
      <c r="BA17" s="77">
        <f t="shared" si="0"/>
        <v>7.8010000000000002</v>
      </c>
      <c r="BB17" s="77">
        <f t="shared" si="0"/>
        <v>5.2510000000000003</v>
      </c>
      <c r="BC17" s="77">
        <f t="shared" si="0"/>
        <v>5.0030000000000001</v>
      </c>
      <c r="BD17" s="77">
        <f t="shared" si="0"/>
        <v>8.58</v>
      </c>
      <c r="BE17" s="77">
        <f t="shared" si="0"/>
        <v>4.431</v>
      </c>
      <c r="BF17" s="77">
        <f t="shared" si="0"/>
        <v>16.494</v>
      </c>
      <c r="BG17" s="77">
        <f t="shared" si="0"/>
        <v>15.547000000000001</v>
      </c>
      <c r="BH17" s="77">
        <f t="shared" si="0"/>
        <v>7.26</v>
      </c>
      <c r="BI17" s="77">
        <f t="shared" si="0"/>
        <v>2.8570000000000002</v>
      </c>
      <c r="BJ17" s="77">
        <f t="shared" si="0"/>
        <v>13.182</v>
      </c>
      <c r="BK17" s="77">
        <f t="shared" si="0"/>
        <v>12.122999999999999</v>
      </c>
      <c r="BL17" s="77">
        <f t="shared" si="0"/>
        <v>11.324999999999999</v>
      </c>
      <c r="BM17" s="77">
        <f t="shared" si="0"/>
        <v>4.9489999999999998</v>
      </c>
      <c r="BN17" s="77">
        <f t="shared" si="0"/>
        <v>10.382</v>
      </c>
      <c r="BO17" s="77">
        <f t="shared" ref="BO17:CW17" si="1">SUM(BO11:BO16)</f>
        <v>8.4849999999999994</v>
      </c>
      <c r="BP17" s="77">
        <f t="shared" si="1"/>
        <v>7.585</v>
      </c>
      <c r="BQ17" s="77">
        <f t="shared" si="1"/>
        <v>4.0819999999999999</v>
      </c>
      <c r="BR17" s="77">
        <f t="shared" si="1"/>
        <v>0.90500000000000003</v>
      </c>
      <c r="BS17" s="77">
        <f t="shared" si="1"/>
        <v>3.7210000000000001</v>
      </c>
      <c r="BT17" s="77">
        <f t="shared" si="1"/>
        <v>0.67200000000000004</v>
      </c>
      <c r="BU17" s="77">
        <f t="shared" si="1"/>
        <v>1.702</v>
      </c>
      <c r="BV17" s="77">
        <f t="shared" si="1"/>
        <v>8.2720000000000002</v>
      </c>
      <c r="BW17" s="77">
        <f t="shared" si="1"/>
        <v>6.5090000000000003</v>
      </c>
      <c r="BX17" s="77">
        <f t="shared" si="1"/>
        <v>6.2869999999999999</v>
      </c>
      <c r="BY17" s="77">
        <f t="shared" si="1"/>
        <v>6.3959999999999999</v>
      </c>
      <c r="BZ17" s="77">
        <f t="shared" si="1"/>
        <v>6.4359999999999999</v>
      </c>
      <c r="CA17" s="77">
        <f t="shared" si="1"/>
        <v>6.0060000000000002</v>
      </c>
      <c r="CB17" s="77">
        <f t="shared" si="1"/>
        <v>5.8239999999999998</v>
      </c>
      <c r="CC17" s="77">
        <f t="shared" si="1"/>
        <v>5.3419999999999996</v>
      </c>
      <c r="CD17" s="77">
        <f t="shared" si="1"/>
        <v>5.0439999999999996</v>
      </c>
      <c r="CE17" s="77">
        <f t="shared" si="1"/>
        <v>3.8420000000000001</v>
      </c>
      <c r="CF17" s="77">
        <f t="shared" si="1"/>
        <v>4.4550000000000001</v>
      </c>
      <c r="CG17" s="77">
        <f t="shared" si="1"/>
        <v>3.9260000000000002</v>
      </c>
      <c r="CH17" s="77">
        <f t="shared" si="1"/>
        <v>3.32</v>
      </c>
      <c r="CI17" s="77">
        <f t="shared" si="1"/>
        <v>2.9649999999999999</v>
      </c>
      <c r="CJ17" s="77">
        <f t="shared" si="1"/>
        <v>0.65200000000000002</v>
      </c>
      <c r="CK17" s="77">
        <f t="shared" si="1"/>
        <v>3.5270000000000001</v>
      </c>
      <c r="CL17" s="77">
        <f t="shared" si="1"/>
        <v>2.8730000000000002</v>
      </c>
      <c r="CM17" s="77">
        <f t="shared" si="1"/>
        <v>3.3730000000000002</v>
      </c>
      <c r="CN17" s="77">
        <f t="shared" si="1"/>
        <v>4.6669999999999998</v>
      </c>
      <c r="CO17" s="77">
        <f t="shared" si="1"/>
        <v>4.5430000000000001</v>
      </c>
      <c r="CP17" s="77">
        <f t="shared" si="1"/>
        <v>0.67200000000000004</v>
      </c>
      <c r="CQ17" s="77">
        <f t="shared" si="1"/>
        <v>1.899</v>
      </c>
      <c r="CR17" s="77">
        <f t="shared" si="1"/>
        <v>0.70499999999999996</v>
      </c>
      <c r="CS17" s="77">
        <f t="shared" si="1"/>
        <v>0.26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189.65450000000016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>
        <v>65</v>
      </c>
      <c r="BS20" s="88">
        <v>65</v>
      </c>
      <c r="BT20" s="88">
        <v>65</v>
      </c>
      <c r="BU20" s="88">
        <v>65</v>
      </c>
      <c r="BV20" s="88"/>
      <c r="BW20" s="88"/>
      <c r="BX20" s="88"/>
      <c r="BY20" s="88"/>
      <c r="BZ20" s="88">
        <v>23</v>
      </c>
      <c r="CA20" s="88">
        <v>23</v>
      </c>
      <c r="CB20" s="88">
        <v>23</v>
      </c>
      <c r="CC20" s="88">
        <v>23</v>
      </c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88</v>
      </c>
    </row>
    <row r="21" spans="1:102" ht="24.95" customHeight="1" x14ac:dyDescent="0.2">
      <c r="A21" s="92" t="s">
        <v>17</v>
      </c>
      <c r="B21" s="93">
        <v>0.73599999999999999</v>
      </c>
      <c r="C21" s="94">
        <v>0.68</v>
      </c>
      <c r="D21" s="94">
        <v>0.69199999999999995</v>
      </c>
      <c r="E21" s="94">
        <v>0.748</v>
      </c>
      <c r="F21" s="94">
        <v>0.72399999999999998</v>
      </c>
      <c r="G21" s="94">
        <v>0.71199999999999997</v>
      </c>
      <c r="H21" s="94">
        <v>0.69599999999999995</v>
      </c>
      <c r="I21" s="94">
        <v>0.65200000000000002</v>
      </c>
      <c r="J21" s="94">
        <v>0.66</v>
      </c>
      <c r="K21" s="94">
        <v>0.68799999999999994</v>
      </c>
      <c r="L21" s="94">
        <v>0.7</v>
      </c>
      <c r="M21" s="94">
        <v>0.79200000000000004</v>
      </c>
      <c r="N21" s="94">
        <v>0.8</v>
      </c>
      <c r="O21" s="94">
        <v>0.82</v>
      </c>
      <c r="P21" s="94">
        <v>0.77600000000000002</v>
      </c>
      <c r="Q21" s="94">
        <v>0.79200000000000004</v>
      </c>
      <c r="R21" s="94">
        <v>0.76</v>
      </c>
      <c r="S21" s="94">
        <v>0.748</v>
      </c>
      <c r="T21" s="94">
        <v>0.81200000000000006</v>
      </c>
      <c r="U21" s="94">
        <v>0.81200000000000006</v>
      </c>
      <c r="V21" s="94">
        <v>0.73199999999999998</v>
      </c>
      <c r="W21" s="94">
        <v>0.69599999999999995</v>
      </c>
      <c r="X21" s="94">
        <v>0.68400000000000005</v>
      </c>
      <c r="Y21" s="94">
        <v>0.69599999999999995</v>
      </c>
      <c r="Z21" s="94">
        <v>0.68</v>
      </c>
      <c r="AA21" s="94">
        <v>0.72</v>
      </c>
      <c r="AB21" s="94">
        <v>0.624</v>
      </c>
      <c r="AC21" s="94">
        <v>0.65600000000000003</v>
      </c>
      <c r="AD21" s="94">
        <v>0.624</v>
      </c>
      <c r="AE21" s="94">
        <v>0.56799999999999995</v>
      </c>
      <c r="AF21" s="94"/>
      <c r="AG21" s="94"/>
      <c r="AH21" s="94">
        <v>0.628</v>
      </c>
      <c r="AI21" s="94">
        <v>0.65200000000000002</v>
      </c>
      <c r="AJ21" s="94">
        <v>0.60399999999999998</v>
      </c>
      <c r="AK21" s="94">
        <v>0.70399999999999996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>
        <v>0.752</v>
      </c>
      <c r="BG21" s="94">
        <v>0.73199999999999998</v>
      </c>
      <c r="BH21" s="94">
        <v>0.7</v>
      </c>
      <c r="BI21" s="94"/>
      <c r="BJ21" s="94">
        <v>0.72399999999999998</v>
      </c>
      <c r="BK21" s="94">
        <v>0.63600000000000001</v>
      </c>
      <c r="BL21" s="94">
        <v>0.55600000000000005</v>
      </c>
      <c r="BM21" s="94"/>
      <c r="BN21" s="94">
        <v>0.76</v>
      </c>
      <c r="BO21" s="94">
        <v>0.84399999999999997</v>
      </c>
      <c r="BP21" s="94">
        <v>0.85599999999999998</v>
      </c>
      <c r="BQ21" s="94">
        <v>0.77600000000000002</v>
      </c>
      <c r="BR21" s="94">
        <v>0.74</v>
      </c>
      <c r="BS21" s="94">
        <v>0.70799999999999996</v>
      </c>
      <c r="BT21" s="94">
        <v>0.68</v>
      </c>
      <c r="BU21" s="94">
        <v>0.78800000000000003</v>
      </c>
      <c r="BV21" s="94">
        <v>0.83199999999999996</v>
      </c>
      <c r="BW21" s="94">
        <v>0.85599999999999998</v>
      </c>
      <c r="BX21" s="94">
        <v>0.84399999999999997</v>
      </c>
      <c r="BY21" s="94">
        <v>0.876</v>
      </c>
      <c r="BZ21" s="94">
        <v>0.82399999999999995</v>
      </c>
      <c r="CA21" s="94">
        <v>0.82799999999999996</v>
      </c>
      <c r="CB21" s="94">
        <v>0.76400000000000001</v>
      </c>
      <c r="CC21" s="94">
        <v>0.74</v>
      </c>
      <c r="CD21" s="94">
        <v>0.80400000000000005</v>
      </c>
      <c r="CE21" s="94">
        <v>0.72799999999999998</v>
      </c>
      <c r="CF21" s="94">
        <v>0.71599999999999997</v>
      </c>
      <c r="CG21" s="94">
        <v>0.71199999999999997</v>
      </c>
      <c r="CH21" s="94">
        <v>0.69599999999999995</v>
      </c>
      <c r="CI21" s="94">
        <v>0.748</v>
      </c>
      <c r="CJ21" s="94">
        <v>0.64</v>
      </c>
      <c r="CK21" s="94">
        <v>0.65600000000000003</v>
      </c>
      <c r="CL21" s="94">
        <v>0.70799999999999996</v>
      </c>
      <c r="CM21" s="94">
        <v>0.67200000000000004</v>
      </c>
      <c r="CN21" s="94">
        <v>0.67600000000000005</v>
      </c>
      <c r="CO21" s="94">
        <v>0.78800000000000003</v>
      </c>
      <c r="CP21" s="94">
        <v>0.74</v>
      </c>
      <c r="CQ21" s="94">
        <v>0.80400000000000005</v>
      </c>
      <c r="CR21" s="94">
        <v>0.77600000000000002</v>
      </c>
      <c r="CS21" s="94">
        <v>0.8</v>
      </c>
      <c r="CT21" s="95"/>
      <c r="CU21" s="95"/>
      <c r="CV21" s="95"/>
      <c r="CW21" s="96"/>
      <c r="CX21" s="97">
        <f t="array" ref="CX21">SUMPRODUCT(B21:CW21*0.25)</f>
        <v>13.137</v>
      </c>
    </row>
    <row r="22" spans="1:102" ht="24.95" customHeight="1" x14ac:dyDescent="0.2">
      <c r="A22" s="92" t="s">
        <v>18</v>
      </c>
      <c r="B22" s="98">
        <v>30.385000000000002</v>
      </c>
      <c r="C22" s="99">
        <v>8.1980000000000004</v>
      </c>
      <c r="D22" s="99">
        <v>6.391</v>
      </c>
      <c r="E22" s="99">
        <v>3.617</v>
      </c>
      <c r="F22" s="99">
        <v>15.581999999999999</v>
      </c>
      <c r="G22" s="99">
        <v>7.6210000000000004</v>
      </c>
      <c r="H22" s="99">
        <v>3.3149999999999999</v>
      </c>
      <c r="I22" s="99">
        <v>7.8889999999999993</v>
      </c>
      <c r="J22" s="99">
        <v>11.247</v>
      </c>
      <c r="K22" s="99">
        <v>6.4849999999999994</v>
      </c>
      <c r="L22" s="99">
        <v>9.7420000000000009</v>
      </c>
      <c r="M22" s="99">
        <v>6.4410000000000007</v>
      </c>
      <c r="N22" s="99">
        <v>2.9640000000000004</v>
      </c>
      <c r="O22" s="99">
        <v>2.992</v>
      </c>
      <c r="P22" s="99">
        <v>2.8079999999999998</v>
      </c>
      <c r="Q22" s="99">
        <v>2.8159999999999998</v>
      </c>
      <c r="R22" s="99">
        <v>2.7039999999999997</v>
      </c>
      <c r="S22" s="99">
        <v>2.5089999999999999</v>
      </c>
      <c r="T22" s="99">
        <v>2.5369999999999999</v>
      </c>
      <c r="U22" s="99">
        <v>2.6760000000000002</v>
      </c>
      <c r="V22" s="99">
        <v>3.2160000000000002</v>
      </c>
      <c r="W22" s="99">
        <v>3.9450000000000003</v>
      </c>
      <c r="X22" s="99">
        <v>4.4220000000000006</v>
      </c>
      <c r="Y22" s="99">
        <v>4.016</v>
      </c>
      <c r="Z22" s="99">
        <v>5.6660000000000004</v>
      </c>
      <c r="AA22" s="99">
        <v>5.8940000000000001</v>
      </c>
      <c r="AB22" s="99">
        <v>6.6059999999999999</v>
      </c>
      <c r="AC22" s="99">
        <v>6.4190000000000005</v>
      </c>
      <c r="AD22" s="99">
        <v>7.0750000000000002</v>
      </c>
      <c r="AE22" s="99">
        <v>7.0220000000000002</v>
      </c>
      <c r="AF22" s="99">
        <v>2.5</v>
      </c>
      <c r="AG22" s="99">
        <v>1.2</v>
      </c>
      <c r="AH22" s="99">
        <v>4.0510000000000002</v>
      </c>
      <c r="AI22" s="99">
        <v>3.64</v>
      </c>
      <c r="AJ22" s="99">
        <v>3.7290000000000001</v>
      </c>
      <c r="AK22" s="99">
        <v>3.29</v>
      </c>
      <c r="AL22" s="99">
        <v>2.742</v>
      </c>
      <c r="AM22" s="99">
        <v>2.641</v>
      </c>
      <c r="AN22" s="99">
        <v>2.294</v>
      </c>
      <c r="AO22" s="99">
        <v>4.5470000000000006</v>
      </c>
      <c r="AP22" s="99">
        <v>4.7519999999999998</v>
      </c>
      <c r="AQ22" s="99">
        <v>5.7040000000000006</v>
      </c>
      <c r="AR22" s="99">
        <v>5.4030000000000005</v>
      </c>
      <c r="AS22" s="99">
        <v>4.6520000000000001</v>
      </c>
      <c r="AT22" s="99">
        <v>4.3</v>
      </c>
      <c r="AU22" s="99">
        <v>4.25</v>
      </c>
      <c r="AV22" s="99">
        <v>4.55</v>
      </c>
      <c r="AW22" s="99">
        <v>4.7060000000000004</v>
      </c>
      <c r="AX22" s="99">
        <v>6.165</v>
      </c>
      <c r="AY22" s="99">
        <v>11.914</v>
      </c>
      <c r="AZ22" s="99">
        <v>15.462</v>
      </c>
      <c r="BA22" s="99">
        <v>17.670000000000002</v>
      </c>
      <c r="BB22" s="99">
        <v>18.154</v>
      </c>
      <c r="BC22" s="99">
        <v>20.478999999999999</v>
      </c>
      <c r="BD22" s="99">
        <v>36.121000000000002</v>
      </c>
      <c r="BE22" s="99">
        <v>19.753999999999998</v>
      </c>
      <c r="BF22" s="99">
        <v>10.327</v>
      </c>
      <c r="BG22" s="99">
        <v>16.766000000000002</v>
      </c>
      <c r="BH22" s="99">
        <v>14.59</v>
      </c>
      <c r="BI22" s="99">
        <v>11.193</v>
      </c>
      <c r="BJ22" s="99">
        <v>12.106</v>
      </c>
      <c r="BK22" s="99">
        <v>12.116000000000001</v>
      </c>
      <c r="BL22" s="99">
        <v>13.308</v>
      </c>
      <c r="BM22" s="99">
        <v>13.7</v>
      </c>
      <c r="BN22" s="99">
        <v>14.889000000000001</v>
      </c>
      <c r="BO22" s="99">
        <v>14.964</v>
      </c>
      <c r="BP22" s="99">
        <v>15.124000000000001</v>
      </c>
      <c r="BQ22" s="99">
        <v>14.416</v>
      </c>
      <c r="BR22" s="99">
        <v>9.6059999999999999</v>
      </c>
      <c r="BS22" s="99">
        <v>18.635999999999999</v>
      </c>
      <c r="BT22" s="99">
        <v>6.1300000000000008</v>
      </c>
      <c r="BU22" s="99">
        <v>8.7119999999999997</v>
      </c>
      <c r="BV22" s="99">
        <v>16.875</v>
      </c>
      <c r="BW22" s="99">
        <v>17.126000000000001</v>
      </c>
      <c r="BX22" s="99">
        <v>16.88</v>
      </c>
      <c r="BY22" s="99">
        <v>16.975000000000001</v>
      </c>
      <c r="BZ22" s="99">
        <v>20.322000000000003</v>
      </c>
      <c r="CA22" s="99">
        <v>19.629000000000001</v>
      </c>
      <c r="CB22" s="99">
        <v>20.689</v>
      </c>
      <c r="CC22" s="99">
        <v>20.689</v>
      </c>
      <c r="CD22" s="99">
        <v>22.842999999999996</v>
      </c>
      <c r="CE22" s="99">
        <v>23.419</v>
      </c>
      <c r="CF22" s="99">
        <v>25.823</v>
      </c>
      <c r="CG22" s="99">
        <v>30.435000000000002</v>
      </c>
      <c r="CH22" s="99">
        <v>36.042999999999999</v>
      </c>
      <c r="CI22" s="99">
        <v>40.213000000000001</v>
      </c>
      <c r="CJ22" s="99">
        <v>19.178000000000001</v>
      </c>
      <c r="CK22" s="99">
        <v>59.602999999999994</v>
      </c>
      <c r="CL22" s="99">
        <v>59.728999999999999</v>
      </c>
      <c r="CM22" s="99">
        <v>69.231999999999999</v>
      </c>
      <c r="CN22" s="99">
        <v>73.582999999999998</v>
      </c>
      <c r="CO22" s="99">
        <v>60.628</v>
      </c>
      <c r="CP22" s="99">
        <v>43.429000000000002</v>
      </c>
      <c r="CQ22" s="99">
        <v>51.185000000000002</v>
      </c>
      <c r="CR22" s="99">
        <v>45.119</v>
      </c>
      <c r="CS22" s="99">
        <v>0.67199999999999993</v>
      </c>
      <c r="CT22" s="100"/>
      <c r="CU22" s="100"/>
      <c r="CV22" s="100"/>
      <c r="CW22" s="96"/>
      <c r="CX22" s="97">
        <f t="array" ref="CX22">SUMPRODUCT(B22:CW22*0.25)</f>
        <v>356.19299999999993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>
        <v>110</v>
      </c>
      <c r="S23" s="99">
        <v>110</v>
      </c>
      <c r="T23" s="99"/>
      <c r="U23" s="99">
        <v>110</v>
      </c>
      <c r="V23" s="99">
        <v>110</v>
      </c>
      <c r="W23" s="99">
        <v>56.042999999999999</v>
      </c>
      <c r="X23" s="99">
        <v>110</v>
      </c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151.51075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31.121000000000002</v>
      </c>
      <c r="C27" s="107">
        <f t="shared" ref="C27:BN27" si="2">SUM(C20:C26)</f>
        <v>8.8780000000000001</v>
      </c>
      <c r="D27" s="107">
        <f t="shared" si="2"/>
        <v>7.0830000000000002</v>
      </c>
      <c r="E27" s="107">
        <f t="shared" si="2"/>
        <v>4.3650000000000002</v>
      </c>
      <c r="F27" s="107">
        <f t="shared" si="2"/>
        <v>16.305999999999997</v>
      </c>
      <c r="G27" s="107">
        <f t="shared" si="2"/>
        <v>8.3330000000000002</v>
      </c>
      <c r="H27" s="107">
        <f t="shared" si="2"/>
        <v>4.0110000000000001</v>
      </c>
      <c r="I27" s="107">
        <f t="shared" si="2"/>
        <v>8.5409999999999986</v>
      </c>
      <c r="J27" s="107">
        <f t="shared" si="2"/>
        <v>11.907</v>
      </c>
      <c r="K27" s="107">
        <f t="shared" si="2"/>
        <v>7.1729999999999992</v>
      </c>
      <c r="L27" s="107">
        <f t="shared" si="2"/>
        <v>10.442</v>
      </c>
      <c r="M27" s="107">
        <f t="shared" si="2"/>
        <v>7.2330000000000005</v>
      </c>
      <c r="N27" s="107">
        <f t="shared" si="2"/>
        <v>3.7640000000000002</v>
      </c>
      <c r="O27" s="107">
        <f t="shared" si="2"/>
        <v>3.8119999999999998</v>
      </c>
      <c r="P27" s="107">
        <f t="shared" si="2"/>
        <v>3.5839999999999996</v>
      </c>
      <c r="Q27" s="107">
        <f t="shared" si="2"/>
        <v>3.6079999999999997</v>
      </c>
      <c r="R27" s="107">
        <f t="shared" si="2"/>
        <v>113.464</v>
      </c>
      <c r="S27" s="107">
        <f t="shared" si="2"/>
        <v>113.25700000000001</v>
      </c>
      <c r="T27" s="107">
        <f t="shared" si="2"/>
        <v>3.3490000000000002</v>
      </c>
      <c r="U27" s="107">
        <f t="shared" si="2"/>
        <v>113.488</v>
      </c>
      <c r="V27" s="107">
        <f t="shared" si="2"/>
        <v>113.94800000000001</v>
      </c>
      <c r="W27" s="107">
        <f t="shared" si="2"/>
        <v>60.683999999999997</v>
      </c>
      <c r="X27" s="107">
        <f t="shared" si="2"/>
        <v>115.10599999999999</v>
      </c>
      <c r="Y27" s="107">
        <f t="shared" si="2"/>
        <v>4.7119999999999997</v>
      </c>
      <c r="Z27" s="107">
        <f t="shared" si="2"/>
        <v>6.3460000000000001</v>
      </c>
      <c r="AA27" s="107">
        <f t="shared" si="2"/>
        <v>6.6139999999999999</v>
      </c>
      <c r="AB27" s="107">
        <f t="shared" si="2"/>
        <v>7.2299999999999995</v>
      </c>
      <c r="AC27" s="107">
        <f t="shared" si="2"/>
        <v>7.0750000000000002</v>
      </c>
      <c r="AD27" s="107">
        <f t="shared" si="2"/>
        <v>7.6989999999999998</v>
      </c>
      <c r="AE27" s="107">
        <f t="shared" si="2"/>
        <v>7.59</v>
      </c>
      <c r="AF27" s="107">
        <f t="shared" si="2"/>
        <v>2.5</v>
      </c>
      <c r="AG27" s="107">
        <f t="shared" si="2"/>
        <v>1.2</v>
      </c>
      <c r="AH27" s="107">
        <f t="shared" si="2"/>
        <v>4.6790000000000003</v>
      </c>
      <c r="AI27" s="107">
        <f t="shared" si="2"/>
        <v>4.2919999999999998</v>
      </c>
      <c r="AJ27" s="107">
        <f t="shared" si="2"/>
        <v>4.3330000000000002</v>
      </c>
      <c r="AK27" s="107">
        <f t="shared" si="2"/>
        <v>3.9939999999999998</v>
      </c>
      <c r="AL27" s="107">
        <f t="shared" si="2"/>
        <v>2.742</v>
      </c>
      <c r="AM27" s="107">
        <f t="shared" si="2"/>
        <v>2.641</v>
      </c>
      <c r="AN27" s="107">
        <f t="shared" si="2"/>
        <v>2.294</v>
      </c>
      <c r="AO27" s="107">
        <f t="shared" si="2"/>
        <v>4.5470000000000006</v>
      </c>
      <c r="AP27" s="107">
        <f t="shared" si="2"/>
        <v>4.7519999999999998</v>
      </c>
      <c r="AQ27" s="107">
        <f t="shared" si="2"/>
        <v>5.7040000000000006</v>
      </c>
      <c r="AR27" s="107">
        <f t="shared" si="2"/>
        <v>5.4030000000000005</v>
      </c>
      <c r="AS27" s="107">
        <f t="shared" si="2"/>
        <v>4.6520000000000001</v>
      </c>
      <c r="AT27" s="107">
        <f t="shared" si="2"/>
        <v>4.3</v>
      </c>
      <c r="AU27" s="107">
        <f t="shared" si="2"/>
        <v>4.25</v>
      </c>
      <c r="AV27" s="107">
        <f t="shared" si="2"/>
        <v>4.55</v>
      </c>
      <c r="AW27" s="107">
        <f t="shared" si="2"/>
        <v>4.7060000000000004</v>
      </c>
      <c r="AX27" s="107">
        <f t="shared" si="2"/>
        <v>6.165</v>
      </c>
      <c r="AY27" s="107">
        <f t="shared" si="2"/>
        <v>11.914</v>
      </c>
      <c r="AZ27" s="107">
        <f t="shared" si="2"/>
        <v>15.462</v>
      </c>
      <c r="BA27" s="107">
        <f t="shared" si="2"/>
        <v>17.670000000000002</v>
      </c>
      <c r="BB27" s="107">
        <f t="shared" si="2"/>
        <v>18.154</v>
      </c>
      <c r="BC27" s="107">
        <f t="shared" si="2"/>
        <v>20.478999999999999</v>
      </c>
      <c r="BD27" s="107">
        <f t="shared" si="2"/>
        <v>36.121000000000002</v>
      </c>
      <c r="BE27" s="107">
        <f t="shared" si="2"/>
        <v>19.753999999999998</v>
      </c>
      <c r="BF27" s="107">
        <f t="shared" si="2"/>
        <v>11.079000000000001</v>
      </c>
      <c r="BG27" s="107">
        <f t="shared" si="2"/>
        <v>17.498000000000001</v>
      </c>
      <c r="BH27" s="107">
        <f t="shared" si="2"/>
        <v>15.29</v>
      </c>
      <c r="BI27" s="107">
        <f t="shared" si="2"/>
        <v>11.193</v>
      </c>
      <c r="BJ27" s="107">
        <f t="shared" si="2"/>
        <v>12.83</v>
      </c>
      <c r="BK27" s="107">
        <f t="shared" si="2"/>
        <v>12.752000000000001</v>
      </c>
      <c r="BL27" s="107">
        <f t="shared" si="2"/>
        <v>13.864000000000001</v>
      </c>
      <c r="BM27" s="107">
        <f t="shared" si="2"/>
        <v>13.7</v>
      </c>
      <c r="BN27" s="107">
        <f t="shared" si="2"/>
        <v>15.649000000000001</v>
      </c>
      <c r="BO27" s="107">
        <f t="shared" ref="BO27:CW27" si="3">SUM(BO20:BO26)</f>
        <v>15.808</v>
      </c>
      <c r="BP27" s="107">
        <f t="shared" si="3"/>
        <v>15.98</v>
      </c>
      <c r="BQ27" s="107">
        <f t="shared" si="3"/>
        <v>15.192</v>
      </c>
      <c r="BR27" s="107">
        <f t="shared" si="3"/>
        <v>75.345999999999989</v>
      </c>
      <c r="BS27" s="107">
        <f t="shared" si="3"/>
        <v>84.343999999999994</v>
      </c>
      <c r="BT27" s="107">
        <f t="shared" si="3"/>
        <v>71.81</v>
      </c>
      <c r="BU27" s="107">
        <f t="shared" si="3"/>
        <v>74.5</v>
      </c>
      <c r="BV27" s="107">
        <f t="shared" si="3"/>
        <v>17.707000000000001</v>
      </c>
      <c r="BW27" s="107">
        <f t="shared" si="3"/>
        <v>17.982000000000003</v>
      </c>
      <c r="BX27" s="107">
        <f t="shared" si="3"/>
        <v>17.724</v>
      </c>
      <c r="BY27" s="107">
        <f t="shared" si="3"/>
        <v>17.851000000000003</v>
      </c>
      <c r="BZ27" s="107">
        <f t="shared" si="3"/>
        <v>44.146000000000001</v>
      </c>
      <c r="CA27" s="107">
        <f t="shared" si="3"/>
        <v>43.457000000000001</v>
      </c>
      <c r="CB27" s="107">
        <f t="shared" si="3"/>
        <v>44.453000000000003</v>
      </c>
      <c r="CC27" s="107">
        <f t="shared" si="3"/>
        <v>44.429000000000002</v>
      </c>
      <c r="CD27" s="107">
        <f t="shared" si="3"/>
        <v>23.646999999999995</v>
      </c>
      <c r="CE27" s="107">
        <f t="shared" si="3"/>
        <v>24.147000000000002</v>
      </c>
      <c r="CF27" s="107">
        <f t="shared" si="3"/>
        <v>26.539000000000001</v>
      </c>
      <c r="CG27" s="107">
        <f t="shared" si="3"/>
        <v>31.147000000000002</v>
      </c>
      <c r="CH27" s="107">
        <f t="shared" si="3"/>
        <v>36.738999999999997</v>
      </c>
      <c r="CI27" s="107">
        <f t="shared" si="3"/>
        <v>40.960999999999999</v>
      </c>
      <c r="CJ27" s="107">
        <f t="shared" si="3"/>
        <v>19.818000000000001</v>
      </c>
      <c r="CK27" s="107">
        <f t="shared" si="3"/>
        <v>60.258999999999993</v>
      </c>
      <c r="CL27" s="107">
        <f t="shared" si="3"/>
        <v>60.436999999999998</v>
      </c>
      <c r="CM27" s="107">
        <f t="shared" si="3"/>
        <v>69.903999999999996</v>
      </c>
      <c r="CN27" s="107">
        <f t="shared" si="3"/>
        <v>74.259</v>
      </c>
      <c r="CO27" s="107">
        <f t="shared" si="3"/>
        <v>61.415999999999997</v>
      </c>
      <c r="CP27" s="107">
        <f t="shared" si="3"/>
        <v>44.169000000000004</v>
      </c>
      <c r="CQ27" s="107">
        <f t="shared" si="3"/>
        <v>51.989000000000004</v>
      </c>
      <c r="CR27" s="107">
        <f t="shared" si="3"/>
        <v>45.895000000000003</v>
      </c>
      <c r="CS27" s="107">
        <f t="shared" si="3"/>
        <v>1.472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608.84074999999996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41.564</v>
      </c>
      <c r="C31" s="94">
        <v>17.616</v>
      </c>
      <c r="D31" s="94">
        <v>14.654999999999999</v>
      </c>
      <c r="E31" s="94">
        <v>10.473000000000001</v>
      </c>
      <c r="F31" s="94">
        <v>22.045999999999999</v>
      </c>
      <c r="G31" s="94">
        <v>14.047000000000001</v>
      </c>
      <c r="H31" s="94">
        <v>10.129</v>
      </c>
      <c r="I31" s="94">
        <v>14.631</v>
      </c>
      <c r="J31" s="94">
        <v>23.478999999999999</v>
      </c>
      <c r="K31" s="94">
        <v>18.355</v>
      </c>
      <c r="L31" s="94">
        <v>21.102</v>
      </c>
      <c r="M31" s="94">
        <v>17.155999999999999</v>
      </c>
      <c r="N31" s="94">
        <v>12.615</v>
      </c>
      <c r="O31" s="94">
        <v>11.422000000000001</v>
      </c>
      <c r="P31" s="94">
        <v>9.3840000000000003</v>
      </c>
      <c r="Q31" s="94">
        <v>9.3919999999999995</v>
      </c>
      <c r="R31" s="94">
        <v>119.294</v>
      </c>
      <c r="S31" s="94">
        <v>119.53100000000001</v>
      </c>
      <c r="T31" s="94">
        <v>10.353999999999999</v>
      </c>
      <c r="U31" s="94">
        <v>120.253</v>
      </c>
      <c r="V31" s="94">
        <v>121.06100000000001</v>
      </c>
      <c r="W31" s="94">
        <v>69.150000000000006</v>
      </c>
      <c r="X31" s="94">
        <v>124.395</v>
      </c>
      <c r="Y31" s="94">
        <v>16.460999999999999</v>
      </c>
      <c r="Z31" s="94">
        <v>15.343</v>
      </c>
      <c r="AA31" s="94">
        <v>17.065999999999999</v>
      </c>
      <c r="AB31" s="94">
        <v>19.198</v>
      </c>
      <c r="AC31" s="94">
        <v>19.884</v>
      </c>
      <c r="AD31" s="94">
        <v>17.010000000000002</v>
      </c>
      <c r="AE31" s="94">
        <v>13.896000000000001</v>
      </c>
      <c r="AF31" s="94">
        <v>5.41</v>
      </c>
      <c r="AG31" s="94">
        <v>1.7829999999999999</v>
      </c>
      <c r="AH31" s="94">
        <v>15.808</v>
      </c>
      <c r="AI31" s="94">
        <v>16.904</v>
      </c>
      <c r="AJ31" s="94">
        <v>19.927</v>
      </c>
      <c r="AK31" s="94">
        <v>20.763999999999999</v>
      </c>
      <c r="AL31" s="94">
        <v>15.366</v>
      </c>
      <c r="AM31" s="94">
        <v>17.555</v>
      </c>
      <c r="AN31" s="94">
        <v>18.526</v>
      </c>
      <c r="AO31" s="94">
        <v>20.783999999999999</v>
      </c>
      <c r="AP31" s="94">
        <v>21.109000000000002</v>
      </c>
      <c r="AQ31" s="94">
        <v>19.422999999999998</v>
      </c>
      <c r="AR31" s="94">
        <v>18.158000000000001</v>
      </c>
      <c r="AS31" s="94">
        <v>16.344999999999999</v>
      </c>
      <c r="AT31" s="94">
        <v>16.117000000000001</v>
      </c>
      <c r="AU31" s="94">
        <v>16.111000000000001</v>
      </c>
      <c r="AV31" s="94">
        <v>17.756</v>
      </c>
      <c r="AW31" s="94">
        <v>18.811</v>
      </c>
      <c r="AX31" s="94">
        <v>18.895</v>
      </c>
      <c r="AY31" s="94">
        <v>23.038</v>
      </c>
      <c r="AZ31" s="94">
        <v>24.736999999999998</v>
      </c>
      <c r="BA31" s="94">
        <v>25.471</v>
      </c>
      <c r="BB31" s="94">
        <v>23.405000000000001</v>
      </c>
      <c r="BC31" s="94">
        <v>25.481999999999999</v>
      </c>
      <c r="BD31" s="94">
        <v>44.701000000000001</v>
      </c>
      <c r="BE31" s="94">
        <v>24.184999999999999</v>
      </c>
      <c r="BF31" s="94">
        <v>27.573</v>
      </c>
      <c r="BG31" s="94">
        <v>33.045000000000002</v>
      </c>
      <c r="BH31" s="94">
        <v>22.55</v>
      </c>
      <c r="BI31" s="94">
        <v>14.05</v>
      </c>
      <c r="BJ31" s="94">
        <v>26.012</v>
      </c>
      <c r="BK31" s="94">
        <v>24.875</v>
      </c>
      <c r="BL31" s="94">
        <v>25.189</v>
      </c>
      <c r="BM31" s="94">
        <v>18.649000000000001</v>
      </c>
      <c r="BN31" s="94">
        <v>26.030999999999999</v>
      </c>
      <c r="BO31" s="94">
        <v>24.292999999999999</v>
      </c>
      <c r="BP31" s="94">
        <v>23.565000000000001</v>
      </c>
      <c r="BQ31" s="94">
        <v>19.274000000000001</v>
      </c>
      <c r="BR31" s="94">
        <v>76.251000000000005</v>
      </c>
      <c r="BS31" s="94">
        <v>88.064999999999998</v>
      </c>
      <c r="BT31" s="94">
        <v>72.481999999999999</v>
      </c>
      <c r="BU31" s="94">
        <v>76.201999999999998</v>
      </c>
      <c r="BV31" s="94">
        <v>25.978999999999999</v>
      </c>
      <c r="BW31" s="94">
        <v>24.491</v>
      </c>
      <c r="BX31" s="94">
        <v>24.010999999999999</v>
      </c>
      <c r="BY31" s="94">
        <v>24.247</v>
      </c>
      <c r="BZ31" s="94">
        <v>50.582000000000001</v>
      </c>
      <c r="CA31" s="94">
        <v>49.463000000000001</v>
      </c>
      <c r="CB31" s="94">
        <v>50.277000000000001</v>
      </c>
      <c r="CC31" s="94">
        <v>49.771000000000001</v>
      </c>
      <c r="CD31" s="94">
        <v>28.690999999999999</v>
      </c>
      <c r="CE31" s="94">
        <v>27.989000000000001</v>
      </c>
      <c r="CF31" s="94">
        <v>30.994</v>
      </c>
      <c r="CG31" s="94">
        <v>35.073</v>
      </c>
      <c r="CH31" s="94">
        <v>40.058999999999997</v>
      </c>
      <c r="CI31" s="94">
        <v>43.926000000000002</v>
      </c>
      <c r="CJ31" s="94">
        <v>20.47</v>
      </c>
      <c r="CK31" s="94">
        <v>63.786000000000001</v>
      </c>
      <c r="CL31" s="94">
        <v>63.31</v>
      </c>
      <c r="CM31" s="94">
        <v>73.277000000000001</v>
      </c>
      <c r="CN31" s="94">
        <v>78.926000000000002</v>
      </c>
      <c r="CO31" s="94">
        <v>65.959000000000003</v>
      </c>
      <c r="CP31" s="94">
        <v>44.841000000000001</v>
      </c>
      <c r="CQ31" s="94">
        <v>53.887999999999998</v>
      </c>
      <c r="CR31" s="94">
        <v>46.6</v>
      </c>
      <c r="CS31" s="94">
        <v>1.732</v>
      </c>
      <c r="CT31" s="95"/>
      <c r="CU31" s="95"/>
      <c r="CV31" s="95"/>
      <c r="CW31" s="96"/>
      <c r="CX31" s="97">
        <f t="array" ref="CX31">SUMPRODUCT(B31:CW31*0.25)</f>
        <v>798.49524999999983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41.564</v>
      </c>
      <c r="C33" s="77">
        <f t="shared" ref="C33:BN33" si="4">SUM(C30:C32)</f>
        <v>17.616</v>
      </c>
      <c r="D33" s="77">
        <f t="shared" si="4"/>
        <v>14.654999999999999</v>
      </c>
      <c r="E33" s="77">
        <f t="shared" si="4"/>
        <v>10.473000000000001</v>
      </c>
      <c r="F33" s="77">
        <f t="shared" si="4"/>
        <v>22.045999999999999</v>
      </c>
      <c r="G33" s="77">
        <f t="shared" si="4"/>
        <v>14.047000000000001</v>
      </c>
      <c r="H33" s="77">
        <f t="shared" si="4"/>
        <v>10.129</v>
      </c>
      <c r="I33" s="77">
        <f t="shared" si="4"/>
        <v>14.631</v>
      </c>
      <c r="J33" s="77">
        <f t="shared" si="4"/>
        <v>23.478999999999999</v>
      </c>
      <c r="K33" s="77">
        <f t="shared" si="4"/>
        <v>18.355</v>
      </c>
      <c r="L33" s="77">
        <f t="shared" si="4"/>
        <v>21.102</v>
      </c>
      <c r="M33" s="77">
        <f t="shared" si="4"/>
        <v>17.155999999999999</v>
      </c>
      <c r="N33" s="77">
        <f t="shared" si="4"/>
        <v>12.615</v>
      </c>
      <c r="O33" s="77">
        <f t="shared" si="4"/>
        <v>11.422000000000001</v>
      </c>
      <c r="P33" s="77">
        <f t="shared" si="4"/>
        <v>9.3840000000000003</v>
      </c>
      <c r="Q33" s="77">
        <f t="shared" si="4"/>
        <v>9.3919999999999995</v>
      </c>
      <c r="R33" s="77">
        <f t="shared" si="4"/>
        <v>119.294</v>
      </c>
      <c r="S33" s="77">
        <f t="shared" si="4"/>
        <v>119.53100000000001</v>
      </c>
      <c r="T33" s="77">
        <f t="shared" si="4"/>
        <v>10.353999999999999</v>
      </c>
      <c r="U33" s="77">
        <f t="shared" si="4"/>
        <v>120.253</v>
      </c>
      <c r="V33" s="77">
        <f t="shared" si="4"/>
        <v>121.06100000000001</v>
      </c>
      <c r="W33" s="77">
        <f t="shared" si="4"/>
        <v>69.150000000000006</v>
      </c>
      <c r="X33" s="77">
        <f t="shared" si="4"/>
        <v>124.395</v>
      </c>
      <c r="Y33" s="77">
        <f t="shared" si="4"/>
        <v>16.460999999999999</v>
      </c>
      <c r="Z33" s="77">
        <f t="shared" si="4"/>
        <v>15.343</v>
      </c>
      <c r="AA33" s="77">
        <f t="shared" si="4"/>
        <v>17.065999999999999</v>
      </c>
      <c r="AB33" s="77">
        <f t="shared" si="4"/>
        <v>19.198</v>
      </c>
      <c r="AC33" s="77">
        <f t="shared" si="4"/>
        <v>19.884</v>
      </c>
      <c r="AD33" s="77">
        <f t="shared" si="4"/>
        <v>17.010000000000002</v>
      </c>
      <c r="AE33" s="77">
        <f t="shared" si="4"/>
        <v>13.896000000000001</v>
      </c>
      <c r="AF33" s="77">
        <f t="shared" si="4"/>
        <v>5.41</v>
      </c>
      <c r="AG33" s="77">
        <f t="shared" si="4"/>
        <v>1.7829999999999999</v>
      </c>
      <c r="AH33" s="77">
        <f t="shared" si="4"/>
        <v>15.808</v>
      </c>
      <c r="AI33" s="77">
        <f t="shared" si="4"/>
        <v>16.904</v>
      </c>
      <c r="AJ33" s="77">
        <f t="shared" si="4"/>
        <v>19.927</v>
      </c>
      <c r="AK33" s="77">
        <f t="shared" si="4"/>
        <v>20.763999999999999</v>
      </c>
      <c r="AL33" s="77">
        <f t="shared" si="4"/>
        <v>15.366</v>
      </c>
      <c r="AM33" s="77">
        <f t="shared" si="4"/>
        <v>17.555</v>
      </c>
      <c r="AN33" s="77">
        <f t="shared" si="4"/>
        <v>18.526</v>
      </c>
      <c r="AO33" s="77">
        <f t="shared" si="4"/>
        <v>20.783999999999999</v>
      </c>
      <c r="AP33" s="77">
        <f t="shared" si="4"/>
        <v>21.109000000000002</v>
      </c>
      <c r="AQ33" s="77">
        <f t="shared" si="4"/>
        <v>19.422999999999998</v>
      </c>
      <c r="AR33" s="77">
        <f t="shared" si="4"/>
        <v>18.158000000000001</v>
      </c>
      <c r="AS33" s="77">
        <f t="shared" si="4"/>
        <v>16.344999999999999</v>
      </c>
      <c r="AT33" s="77">
        <f t="shared" si="4"/>
        <v>16.117000000000001</v>
      </c>
      <c r="AU33" s="77">
        <f t="shared" si="4"/>
        <v>16.111000000000001</v>
      </c>
      <c r="AV33" s="77">
        <f t="shared" si="4"/>
        <v>17.756</v>
      </c>
      <c r="AW33" s="77">
        <f t="shared" si="4"/>
        <v>18.811</v>
      </c>
      <c r="AX33" s="77">
        <f t="shared" si="4"/>
        <v>18.895</v>
      </c>
      <c r="AY33" s="77">
        <f t="shared" si="4"/>
        <v>23.038</v>
      </c>
      <c r="AZ33" s="77">
        <f t="shared" si="4"/>
        <v>24.736999999999998</v>
      </c>
      <c r="BA33" s="77">
        <f t="shared" si="4"/>
        <v>25.471</v>
      </c>
      <c r="BB33" s="77">
        <f t="shared" si="4"/>
        <v>23.405000000000001</v>
      </c>
      <c r="BC33" s="77">
        <f t="shared" si="4"/>
        <v>25.481999999999999</v>
      </c>
      <c r="BD33" s="77">
        <f t="shared" si="4"/>
        <v>44.701000000000001</v>
      </c>
      <c r="BE33" s="77">
        <f t="shared" si="4"/>
        <v>24.184999999999999</v>
      </c>
      <c r="BF33" s="77">
        <f t="shared" si="4"/>
        <v>27.573</v>
      </c>
      <c r="BG33" s="77">
        <f t="shared" si="4"/>
        <v>33.045000000000002</v>
      </c>
      <c r="BH33" s="77">
        <f t="shared" si="4"/>
        <v>22.55</v>
      </c>
      <c r="BI33" s="77">
        <f t="shared" si="4"/>
        <v>14.05</v>
      </c>
      <c r="BJ33" s="77">
        <f t="shared" si="4"/>
        <v>26.012</v>
      </c>
      <c r="BK33" s="77">
        <f t="shared" si="4"/>
        <v>24.875</v>
      </c>
      <c r="BL33" s="77">
        <f t="shared" si="4"/>
        <v>25.189</v>
      </c>
      <c r="BM33" s="77">
        <f t="shared" si="4"/>
        <v>18.649000000000001</v>
      </c>
      <c r="BN33" s="77">
        <f t="shared" si="4"/>
        <v>26.030999999999999</v>
      </c>
      <c r="BO33" s="77">
        <f t="shared" ref="BO33:CW33" si="5">SUM(BO30:BO32)</f>
        <v>24.292999999999999</v>
      </c>
      <c r="BP33" s="77">
        <f t="shared" si="5"/>
        <v>23.565000000000001</v>
      </c>
      <c r="BQ33" s="77">
        <f t="shared" si="5"/>
        <v>19.274000000000001</v>
      </c>
      <c r="BR33" s="77">
        <f t="shared" si="5"/>
        <v>76.251000000000005</v>
      </c>
      <c r="BS33" s="77">
        <f t="shared" si="5"/>
        <v>88.064999999999998</v>
      </c>
      <c r="BT33" s="77">
        <f t="shared" si="5"/>
        <v>72.481999999999999</v>
      </c>
      <c r="BU33" s="77">
        <f t="shared" si="5"/>
        <v>76.201999999999998</v>
      </c>
      <c r="BV33" s="77">
        <f t="shared" si="5"/>
        <v>25.978999999999999</v>
      </c>
      <c r="BW33" s="77">
        <f t="shared" si="5"/>
        <v>24.491</v>
      </c>
      <c r="BX33" s="77">
        <f t="shared" si="5"/>
        <v>24.010999999999999</v>
      </c>
      <c r="BY33" s="77">
        <f t="shared" si="5"/>
        <v>24.247</v>
      </c>
      <c r="BZ33" s="77">
        <f t="shared" si="5"/>
        <v>50.582000000000001</v>
      </c>
      <c r="CA33" s="77">
        <f t="shared" si="5"/>
        <v>49.463000000000001</v>
      </c>
      <c r="CB33" s="77">
        <f t="shared" si="5"/>
        <v>50.277000000000001</v>
      </c>
      <c r="CC33" s="77">
        <f t="shared" si="5"/>
        <v>49.771000000000001</v>
      </c>
      <c r="CD33" s="77">
        <f t="shared" si="5"/>
        <v>28.690999999999999</v>
      </c>
      <c r="CE33" s="77">
        <f t="shared" si="5"/>
        <v>27.989000000000001</v>
      </c>
      <c r="CF33" s="77">
        <f t="shared" si="5"/>
        <v>30.994</v>
      </c>
      <c r="CG33" s="77">
        <f t="shared" si="5"/>
        <v>35.073</v>
      </c>
      <c r="CH33" s="77">
        <f t="shared" si="5"/>
        <v>40.058999999999997</v>
      </c>
      <c r="CI33" s="77">
        <f t="shared" si="5"/>
        <v>43.926000000000002</v>
      </c>
      <c r="CJ33" s="77">
        <f t="shared" si="5"/>
        <v>20.47</v>
      </c>
      <c r="CK33" s="77">
        <f t="shared" si="5"/>
        <v>63.786000000000001</v>
      </c>
      <c r="CL33" s="77">
        <f t="shared" si="5"/>
        <v>63.31</v>
      </c>
      <c r="CM33" s="77">
        <f t="shared" si="5"/>
        <v>73.277000000000001</v>
      </c>
      <c r="CN33" s="77">
        <f t="shared" si="5"/>
        <v>78.926000000000002</v>
      </c>
      <c r="CO33" s="77">
        <f t="shared" si="5"/>
        <v>65.959000000000003</v>
      </c>
      <c r="CP33" s="77">
        <f t="shared" si="5"/>
        <v>44.841000000000001</v>
      </c>
      <c r="CQ33" s="77">
        <f t="shared" si="5"/>
        <v>53.887999999999998</v>
      </c>
      <c r="CR33" s="77">
        <f t="shared" si="5"/>
        <v>46.6</v>
      </c>
      <c r="CS33" s="77">
        <f t="shared" si="5"/>
        <v>1.732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798.49524999999983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0.9</v>
      </c>
      <c r="C38" s="120">
        <v>0.5</v>
      </c>
      <c r="D38" s="120">
        <v>0.7</v>
      </c>
      <c r="E38" s="120">
        <v>0.7</v>
      </c>
      <c r="F38" s="120">
        <v>0.7</v>
      </c>
      <c r="G38" s="120">
        <v>0.2</v>
      </c>
      <c r="H38" s="120"/>
      <c r="I38" s="120">
        <v>0.1</v>
      </c>
      <c r="J38" s="120"/>
      <c r="K38" s="120"/>
      <c r="L38" s="120"/>
      <c r="M38" s="120">
        <v>0.8</v>
      </c>
      <c r="N38" s="120">
        <v>0.4</v>
      </c>
      <c r="O38" s="120">
        <v>0.7</v>
      </c>
      <c r="P38" s="120">
        <v>0.5</v>
      </c>
      <c r="Q38" s="120">
        <v>0.6</v>
      </c>
      <c r="R38" s="120">
        <v>0.4</v>
      </c>
      <c r="S38" s="120">
        <v>0.6</v>
      </c>
      <c r="T38" s="120">
        <v>0.8</v>
      </c>
      <c r="U38" s="120">
        <v>0.7</v>
      </c>
      <c r="V38" s="120">
        <v>0.2</v>
      </c>
      <c r="W38" s="120">
        <v>0.1</v>
      </c>
      <c r="X38" s="120">
        <v>0.3</v>
      </c>
      <c r="Y38" s="120"/>
      <c r="Z38" s="120">
        <v>0.8</v>
      </c>
      <c r="AA38" s="120">
        <v>0.5</v>
      </c>
      <c r="AB38" s="120">
        <v>0.9</v>
      </c>
      <c r="AC38" s="120"/>
      <c r="AD38" s="120">
        <v>125</v>
      </c>
      <c r="AE38" s="120">
        <v>230.5</v>
      </c>
      <c r="AF38" s="120">
        <v>255.3</v>
      </c>
      <c r="AG38" s="120">
        <v>208.5</v>
      </c>
      <c r="AH38" s="120">
        <v>181.3</v>
      </c>
      <c r="AI38" s="120">
        <v>92.1</v>
      </c>
      <c r="AJ38" s="120">
        <v>44.2</v>
      </c>
      <c r="AK38" s="120">
        <v>28.6</v>
      </c>
      <c r="AL38" s="120">
        <v>44.2</v>
      </c>
      <c r="AM38" s="120">
        <v>4.4000000000000004</v>
      </c>
      <c r="AN38" s="120">
        <v>0.8</v>
      </c>
      <c r="AO38" s="120">
        <v>0.2</v>
      </c>
      <c r="AP38" s="120"/>
      <c r="AQ38" s="120"/>
      <c r="AR38" s="120"/>
      <c r="AS38" s="120"/>
      <c r="AT38" s="120"/>
      <c r="AU38" s="120"/>
      <c r="AV38" s="120"/>
      <c r="AW38" s="120">
        <v>0.3</v>
      </c>
      <c r="AX38" s="120">
        <v>5.7</v>
      </c>
      <c r="AY38" s="120">
        <v>5.0999999999999996</v>
      </c>
      <c r="AZ38" s="120">
        <v>5.6</v>
      </c>
      <c r="BA38" s="120">
        <v>5.2</v>
      </c>
      <c r="BB38" s="120">
        <v>5.9</v>
      </c>
      <c r="BC38" s="120">
        <v>0.8</v>
      </c>
      <c r="BD38" s="120">
        <v>5.5</v>
      </c>
      <c r="BE38" s="120">
        <v>0.3</v>
      </c>
      <c r="BF38" s="120">
        <v>5.3</v>
      </c>
      <c r="BG38" s="120">
        <v>6.1</v>
      </c>
      <c r="BH38" s="120">
        <v>1.2</v>
      </c>
      <c r="BI38" s="120">
        <v>9.6999999999999993</v>
      </c>
      <c r="BJ38" s="120">
        <v>29.7</v>
      </c>
      <c r="BK38" s="120">
        <v>69.599999999999994</v>
      </c>
      <c r="BL38" s="120">
        <v>69.2</v>
      </c>
      <c r="BM38" s="120">
        <v>102</v>
      </c>
      <c r="BN38" s="120">
        <v>13.8</v>
      </c>
      <c r="BO38" s="120">
        <v>63.7</v>
      </c>
      <c r="BP38" s="120">
        <v>36.4</v>
      </c>
      <c r="BQ38" s="120">
        <v>11.6</v>
      </c>
      <c r="BR38" s="120">
        <v>35.799999999999997</v>
      </c>
      <c r="BS38" s="120">
        <v>6.7</v>
      </c>
      <c r="BT38" s="120">
        <v>82.7</v>
      </c>
      <c r="BU38" s="120">
        <v>67</v>
      </c>
      <c r="BV38" s="120"/>
      <c r="BW38" s="120">
        <v>11.6</v>
      </c>
      <c r="BX38" s="120">
        <v>33.299999999999997</v>
      </c>
      <c r="BY38" s="120">
        <v>44.8</v>
      </c>
      <c r="BZ38" s="120">
        <v>5.6</v>
      </c>
      <c r="CA38" s="120">
        <v>1.5</v>
      </c>
      <c r="CB38" s="120"/>
      <c r="CC38" s="120"/>
      <c r="CD38" s="120">
        <v>3.4</v>
      </c>
      <c r="CE38" s="120">
        <v>8.6999999999999993</v>
      </c>
      <c r="CF38" s="120">
        <v>10.4</v>
      </c>
      <c r="CG38" s="120">
        <v>41.8</v>
      </c>
      <c r="CH38" s="120">
        <v>30.2</v>
      </c>
      <c r="CI38" s="120">
        <v>28.6</v>
      </c>
      <c r="CJ38" s="120">
        <v>43.8</v>
      </c>
      <c r="CK38" s="120">
        <v>58.9</v>
      </c>
      <c r="CL38" s="120"/>
      <c r="CM38" s="120"/>
      <c r="CN38" s="120">
        <v>10.7</v>
      </c>
      <c r="CO38" s="120">
        <v>13.3</v>
      </c>
      <c r="CP38" s="120">
        <v>90.7</v>
      </c>
      <c r="CQ38" s="120">
        <v>264.3</v>
      </c>
      <c r="CR38" s="120">
        <v>418</v>
      </c>
      <c r="CS38" s="120">
        <v>418.8</v>
      </c>
      <c r="CT38" s="122"/>
      <c r="CU38" s="122"/>
      <c r="CV38" s="122"/>
      <c r="CW38" s="121"/>
      <c r="CX38" s="97">
        <f t="array" ref="CX38">SUMPRODUCT(B38:CW38*0.25)</f>
        <v>852.625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0.9</v>
      </c>
      <c r="C41" s="107">
        <f t="shared" ref="C41:BN41" si="6">SUM(C36:C40)</f>
        <v>0.5</v>
      </c>
      <c r="D41" s="107">
        <f t="shared" si="6"/>
        <v>0.7</v>
      </c>
      <c r="E41" s="107">
        <f t="shared" si="6"/>
        <v>0.7</v>
      </c>
      <c r="F41" s="107">
        <f t="shared" si="6"/>
        <v>0.7</v>
      </c>
      <c r="G41" s="107">
        <f t="shared" si="6"/>
        <v>0.2</v>
      </c>
      <c r="H41" s="107">
        <f t="shared" si="6"/>
        <v>0</v>
      </c>
      <c r="I41" s="107">
        <f t="shared" si="6"/>
        <v>0.1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0.8</v>
      </c>
      <c r="N41" s="107">
        <f t="shared" si="6"/>
        <v>0.4</v>
      </c>
      <c r="O41" s="107">
        <f t="shared" si="6"/>
        <v>0.7</v>
      </c>
      <c r="P41" s="107">
        <f t="shared" si="6"/>
        <v>0.5</v>
      </c>
      <c r="Q41" s="107">
        <f t="shared" si="6"/>
        <v>0.6</v>
      </c>
      <c r="R41" s="107">
        <f t="shared" si="6"/>
        <v>0.4</v>
      </c>
      <c r="S41" s="107">
        <f t="shared" si="6"/>
        <v>0.6</v>
      </c>
      <c r="T41" s="107">
        <f t="shared" si="6"/>
        <v>0.8</v>
      </c>
      <c r="U41" s="107">
        <f t="shared" si="6"/>
        <v>0.7</v>
      </c>
      <c r="V41" s="107">
        <f t="shared" si="6"/>
        <v>0.2</v>
      </c>
      <c r="W41" s="107">
        <f t="shared" si="6"/>
        <v>0.1</v>
      </c>
      <c r="X41" s="107">
        <f t="shared" si="6"/>
        <v>0.3</v>
      </c>
      <c r="Y41" s="107">
        <f t="shared" si="6"/>
        <v>0</v>
      </c>
      <c r="Z41" s="107">
        <f t="shared" si="6"/>
        <v>0.8</v>
      </c>
      <c r="AA41" s="107">
        <f t="shared" si="6"/>
        <v>0.5</v>
      </c>
      <c r="AB41" s="107">
        <f t="shared" si="6"/>
        <v>0.9</v>
      </c>
      <c r="AC41" s="107">
        <f t="shared" si="6"/>
        <v>0</v>
      </c>
      <c r="AD41" s="107">
        <f t="shared" si="6"/>
        <v>125</v>
      </c>
      <c r="AE41" s="107">
        <f t="shared" si="6"/>
        <v>230.5</v>
      </c>
      <c r="AF41" s="107">
        <f t="shared" si="6"/>
        <v>255.3</v>
      </c>
      <c r="AG41" s="107">
        <f t="shared" si="6"/>
        <v>208.5</v>
      </c>
      <c r="AH41" s="107">
        <f t="shared" si="6"/>
        <v>181.3</v>
      </c>
      <c r="AI41" s="107">
        <f t="shared" si="6"/>
        <v>92.1</v>
      </c>
      <c r="AJ41" s="107">
        <f t="shared" si="6"/>
        <v>44.2</v>
      </c>
      <c r="AK41" s="107">
        <f t="shared" si="6"/>
        <v>28.6</v>
      </c>
      <c r="AL41" s="107">
        <f t="shared" si="6"/>
        <v>44.2</v>
      </c>
      <c r="AM41" s="107">
        <f t="shared" si="6"/>
        <v>4.4000000000000004</v>
      </c>
      <c r="AN41" s="107">
        <f t="shared" si="6"/>
        <v>0.8</v>
      </c>
      <c r="AO41" s="107">
        <f t="shared" si="6"/>
        <v>0.2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0.3</v>
      </c>
      <c r="AX41" s="107">
        <f t="shared" si="6"/>
        <v>5.7</v>
      </c>
      <c r="AY41" s="107">
        <f t="shared" si="6"/>
        <v>5.0999999999999996</v>
      </c>
      <c r="AZ41" s="107">
        <f t="shared" si="6"/>
        <v>5.6</v>
      </c>
      <c r="BA41" s="107">
        <f t="shared" si="6"/>
        <v>5.2</v>
      </c>
      <c r="BB41" s="107">
        <f t="shared" si="6"/>
        <v>5.9</v>
      </c>
      <c r="BC41" s="107">
        <f t="shared" si="6"/>
        <v>0.8</v>
      </c>
      <c r="BD41" s="107">
        <f t="shared" si="6"/>
        <v>5.5</v>
      </c>
      <c r="BE41" s="107">
        <f t="shared" si="6"/>
        <v>0.3</v>
      </c>
      <c r="BF41" s="107">
        <f t="shared" si="6"/>
        <v>5.3</v>
      </c>
      <c r="BG41" s="107">
        <f t="shared" si="6"/>
        <v>6.1</v>
      </c>
      <c r="BH41" s="107">
        <f t="shared" si="6"/>
        <v>1.2</v>
      </c>
      <c r="BI41" s="107">
        <f t="shared" si="6"/>
        <v>9.6999999999999993</v>
      </c>
      <c r="BJ41" s="107">
        <f t="shared" si="6"/>
        <v>29.7</v>
      </c>
      <c r="BK41" s="107">
        <f t="shared" si="6"/>
        <v>69.599999999999994</v>
      </c>
      <c r="BL41" s="107">
        <f t="shared" si="6"/>
        <v>69.2</v>
      </c>
      <c r="BM41" s="107">
        <f t="shared" si="6"/>
        <v>102</v>
      </c>
      <c r="BN41" s="107">
        <f t="shared" si="6"/>
        <v>13.8</v>
      </c>
      <c r="BO41" s="107">
        <f t="shared" ref="BO41:CW41" si="7">SUM(BO36:BO40)</f>
        <v>63.7</v>
      </c>
      <c r="BP41" s="107">
        <f t="shared" si="7"/>
        <v>36.4</v>
      </c>
      <c r="BQ41" s="107">
        <f t="shared" si="7"/>
        <v>11.6</v>
      </c>
      <c r="BR41" s="107">
        <f t="shared" si="7"/>
        <v>35.799999999999997</v>
      </c>
      <c r="BS41" s="107">
        <f t="shared" si="7"/>
        <v>6.7</v>
      </c>
      <c r="BT41" s="107">
        <f t="shared" si="7"/>
        <v>82.7</v>
      </c>
      <c r="BU41" s="107">
        <f t="shared" si="7"/>
        <v>67</v>
      </c>
      <c r="BV41" s="107">
        <f t="shared" si="7"/>
        <v>0</v>
      </c>
      <c r="BW41" s="107">
        <f t="shared" si="7"/>
        <v>11.6</v>
      </c>
      <c r="BX41" s="107">
        <f t="shared" si="7"/>
        <v>33.299999999999997</v>
      </c>
      <c r="BY41" s="107">
        <f t="shared" si="7"/>
        <v>44.8</v>
      </c>
      <c r="BZ41" s="107">
        <f t="shared" si="7"/>
        <v>5.6</v>
      </c>
      <c r="CA41" s="107">
        <f t="shared" si="7"/>
        <v>1.5</v>
      </c>
      <c r="CB41" s="107">
        <f t="shared" si="7"/>
        <v>0</v>
      </c>
      <c r="CC41" s="107">
        <f t="shared" si="7"/>
        <v>0</v>
      </c>
      <c r="CD41" s="107">
        <f t="shared" si="7"/>
        <v>3.4</v>
      </c>
      <c r="CE41" s="107">
        <f t="shared" si="7"/>
        <v>8.6999999999999993</v>
      </c>
      <c r="CF41" s="107">
        <f t="shared" si="7"/>
        <v>10.4</v>
      </c>
      <c r="CG41" s="107">
        <f t="shared" si="7"/>
        <v>41.8</v>
      </c>
      <c r="CH41" s="107">
        <f t="shared" si="7"/>
        <v>30.2</v>
      </c>
      <c r="CI41" s="107">
        <f t="shared" si="7"/>
        <v>28.6</v>
      </c>
      <c r="CJ41" s="107">
        <f t="shared" si="7"/>
        <v>43.8</v>
      </c>
      <c r="CK41" s="107">
        <f t="shared" si="7"/>
        <v>58.9</v>
      </c>
      <c r="CL41" s="107">
        <f t="shared" si="7"/>
        <v>0</v>
      </c>
      <c r="CM41" s="107">
        <f t="shared" si="7"/>
        <v>0</v>
      </c>
      <c r="CN41" s="107">
        <f t="shared" si="7"/>
        <v>10.7</v>
      </c>
      <c r="CO41" s="107">
        <f t="shared" si="7"/>
        <v>13.3</v>
      </c>
      <c r="CP41" s="107">
        <f t="shared" si="7"/>
        <v>90.7</v>
      </c>
      <c r="CQ41" s="107">
        <f t="shared" si="7"/>
        <v>264.3</v>
      </c>
      <c r="CR41" s="107">
        <f t="shared" si="7"/>
        <v>418</v>
      </c>
      <c r="CS41" s="107">
        <f t="shared" si="7"/>
        <v>418.8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852.625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0.9</v>
      </c>
      <c r="C46" s="120">
        <v>0.5</v>
      </c>
      <c r="D46" s="120">
        <v>0.7</v>
      </c>
      <c r="E46" s="120">
        <v>0.7</v>
      </c>
      <c r="F46" s="120">
        <v>0.7</v>
      </c>
      <c r="G46" s="120">
        <v>0.2</v>
      </c>
      <c r="H46" s="120"/>
      <c r="I46" s="120">
        <v>0.1</v>
      </c>
      <c r="J46" s="120"/>
      <c r="K46" s="120"/>
      <c r="L46" s="120"/>
      <c r="M46" s="120">
        <v>0.8</v>
      </c>
      <c r="N46" s="120">
        <v>0.4</v>
      </c>
      <c r="O46" s="120">
        <v>0.7</v>
      </c>
      <c r="P46" s="120">
        <v>0.5</v>
      </c>
      <c r="Q46" s="120">
        <v>0.6</v>
      </c>
      <c r="R46" s="120">
        <v>0.4</v>
      </c>
      <c r="S46" s="120">
        <v>0.6</v>
      </c>
      <c r="T46" s="120">
        <v>0.8</v>
      </c>
      <c r="U46" s="120">
        <v>0.7</v>
      </c>
      <c r="V46" s="120">
        <v>0.2</v>
      </c>
      <c r="W46" s="120">
        <v>0.1</v>
      </c>
      <c r="X46" s="120">
        <v>0.3</v>
      </c>
      <c r="Y46" s="120"/>
      <c r="Z46" s="120">
        <v>0.8</v>
      </c>
      <c r="AA46" s="120">
        <v>0.5</v>
      </c>
      <c r="AB46" s="120">
        <v>0.9</v>
      </c>
      <c r="AC46" s="120"/>
      <c r="AD46" s="120">
        <v>125</v>
      </c>
      <c r="AE46" s="120">
        <v>230.5</v>
      </c>
      <c r="AF46" s="120">
        <v>255.3</v>
      </c>
      <c r="AG46" s="120">
        <v>208.5</v>
      </c>
      <c r="AH46" s="120">
        <v>181.3</v>
      </c>
      <c r="AI46" s="120">
        <v>92.1</v>
      </c>
      <c r="AJ46" s="120">
        <v>44.2</v>
      </c>
      <c r="AK46" s="120">
        <v>28.6</v>
      </c>
      <c r="AL46" s="120">
        <v>44.2</v>
      </c>
      <c r="AM46" s="120">
        <v>4.4000000000000004</v>
      </c>
      <c r="AN46" s="120">
        <v>0.8</v>
      </c>
      <c r="AO46" s="120">
        <v>0.2</v>
      </c>
      <c r="AP46" s="120"/>
      <c r="AQ46" s="120"/>
      <c r="AR46" s="120"/>
      <c r="AS46" s="120"/>
      <c r="AT46" s="120"/>
      <c r="AU46" s="120"/>
      <c r="AV46" s="120"/>
      <c r="AW46" s="120">
        <v>0.3</v>
      </c>
      <c r="AX46" s="120">
        <v>5.7</v>
      </c>
      <c r="AY46" s="120">
        <v>5.0999999999999996</v>
      </c>
      <c r="AZ46" s="120">
        <v>5.6</v>
      </c>
      <c r="BA46" s="120">
        <v>5.2</v>
      </c>
      <c r="BB46" s="120">
        <v>5.9</v>
      </c>
      <c r="BC46" s="120">
        <v>0.8</v>
      </c>
      <c r="BD46" s="120">
        <v>5.5</v>
      </c>
      <c r="BE46" s="120">
        <v>0.3</v>
      </c>
      <c r="BF46" s="120">
        <v>5.3</v>
      </c>
      <c r="BG46" s="120">
        <v>6.1</v>
      </c>
      <c r="BH46" s="120">
        <v>1.2</v>
      </c>
      <c r="BI46" s="120">
        <v>9.6999999999999993</v>
      </c>
      <c r="BJ46" s="120">
        <v>29.7</v>
      </c>
      <c r="BK46" s="120">
        <v>69.599999999999994</v>
      </c>
      <c r="BL46" s="120">
        <v>69.2</v>
      </c>
      <c r="BM46" s="120">
        <v>102</v>
      </c>
      <c r="BN46" s="120">
        <v>13.8</v>
      </c>
      <c r="BO46" s="120">
        <v>63.7</v>
      </c>
      <c r="BP46" s="120">
        <v>36.4</v>
      </c>
      <c r="BQ46" s="120">
        <v>11.6</v>
      </c>
      <c r="BR46" s="120">
        <v>35.799999999999997</v>
      </c>
      <c r="BS46" s="120">
        <v>6.7</v>
      </c>
      <c r="BT46" s="120">
        <v>82.7</v>
      </c>
      <c r="BU46" s="120">
        <v>67</v>
      </c>
      <c r="BV46" s="120"/>
      <c r="BW46" s="120">
        <v>11.6</v>
      </c>
      <c r="BX46" s="120">
        <v>33.299999999999997</v>
      </c>
      <c r="BY46" s="120">
        <v>44.8</v>
      </c>
      <c r="BZ46" s="120">
        <v>5.6</v>
      </c>
      <c r="CA46" s="120">
        <v>1.5</v>
      </c>
      <c r="CB46" s="120"/>
      <c r="CC46" s="120"/>
      <c r="CD46" s="120">
        <v>3.4</v>
      </c>
      <c r="CE46" s="120">
        <v>8.6999999999999993</v>
      </c>
      <c r="CF46" s="120">
        <v>10.4</v>
      </c>
      <c r="CG46" s="120">
        <v>41.8</v>
      </c>
      <c r="CH46" s="120">
        <v>30.2</v>
      </c>
      <c r="CI46" s="120">
        <v>28.6</v>
      </c>
      <c r="CJ46" s="120">
        <v>43.8</v>
      </c>
      <c r="CK46" s="120">
        <v>58.9</v>
      </c>
      <c r="CL46" s="120"/>
      <c r="CM46" s="120"/>
      <c r="CN46" s="120">
        <v>10.7</v>
      </c>
      <c r="CO46" s="120">
        <v>13.3</v>
      </c>
      <c r="CP46" s="120">
        <v>90.7</v>
      </c>
      <c r="CQ46" s="120">
        <v>264.3</v>
      </c>
      <c r="CR46" s="120">
        <v>418</v>
      </c>
      <c r="CS46" s="120">
        <v>418.8</v>
      </c>
      <c r="CT46" s="122"/>
      <c r="CU46" s="122"/>
      <c r="CV46" s="122"/>
      <c r="CW46" s="121"/>
      <c r="CX46" s="97">
        <f t="array" ref="CX46">SUMPRODUCT(B46:CW46*0.25)</f>
        <v>852.625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0.9</v>
      </c>
      <c r="C50" s="107">
        <f t="shared" ref="C50:BN50" si="8">SUM(C44:C49)</f>
        <v>0.5</v>
      </c>
      <c r="D50" s="107">
        <f t="shared" si="8"/>
        <v>0.7</v>
      </c>
      <c r="E50" s="107">
        <f t="shared" si="8"/>
        <v>0.7</v>
      </c>
      <c r="F50" s="107">
        <f t="shared" si="8"/>
        <v>0.7</v>
      </c>
      <c r="G50" s="107">
        <f t="shared" si="8"/>
        <v>0.2</v>
      </c>
      <c r="H50" s="107">
        <f t="shared" si="8"/>
        <v>0</v>
      </c>
      <c r="I50" s="107">
        <f t="shared" si="8"/>
        <v>0.1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0.8</v>
      </c>
      <c r="N50" s="107">
        <f t="shared" si="8"/>
        <v>0.4</v>
      </c>
      <c r="O50" s="107">
        <f t="shared" si="8"/>
        <v>0.7</v>
      </c>
      <c r="P50" s="107">
        <f t="shared" si="8"/>
        <v>0.5</v>
      </c>
      <c r="Q50" s="107">
        <f t="shared" si="8"/>
        <v>0.6</v>
      </c>
      <c r="R50" s="107">
        <f t="shared" si="8"/>
        <v>0.4</v>
      </c>
      <c r="S50" s="107">
        <f t="shared" si="8"/>
        <v>0.6</v>
      </c>
      <c r="T50" s="107">
        <f t="shared" si="8"/>
        <v>0.8</v>
      </c>
      <c r="U50" s="107">
        <f t="shared" si="8"/>
        <v>0.7</v>
      </c>
      <c r="V50" s="107">
        <f t="shared" si="8"/>
        <v>0.2</v>
      </c>
      <c r="W50" s="107">
        <f t="shared" si="8"/>
        <v>0.1</v>
      </c>
      <c r="X50" s="107">
        <f t="shared" si="8"/>
        <v>0.3</v>
      </c>
      <c r="Y50" s="107">
        <f t="shared" si="8"/>
        <v>0</v>
      </c>
      <c r="Z50" s="107">
        <f t="shared" si="8"/>
        <v>0.8</v>
      </c>
      <c r="AA50" s="107">
        <f t="shared" si="8"/>
        <v>0.5</v>
      </c>
      <c r="AB50" s="107">
        <f t="shared" si="8"/>
        <v>0.9</v>
      </c>
      <c r="AC50" s="107">
        <f t="shared" si="8"/>
        <v>0</v>
      </c>
      <c r="AD50" s="107">
        <f t="shared" si="8"/>
        <v>125</v>
      </c>
      <c r="AE50" s="107">
        <f t="shared" si="8"/>
        <v>230.5</v>
      </c>
      <c r="AF50" s="107">
        <f t="shared" si="8"/>
        <v>255.3</v>
      </c>
      <c r="AG50" s="107">
        <f t="shared" si="8"/>
        <v>208.5</v>
      </c>
      <c r="AH50" s="107">
        <f t="shared" si="8"/>
        <v>181.3</v>
      </c>
      <c r="AI50" s="107">
        <f t="shared" si="8"/>
        <v>92.1</v>
      </c>
      <c r="AJ50" s="107">
        <f t="shared" si="8"/>
        <v>44.2</v>
      </c>
      <c r="AK50" s="107">
        <f t="shared" si="8"/>
        <v>28.6</v>
      </c>
      <c r="AL50" s="107">
        <f t="shared" si="8"/>
        <v>44.2</v>
      </c>
      <c r="AM50" s="107">
        <f t="shared" si="8"/>
        <v>4.4000000000000004</v>
      </c>
      <c r="AN50" s="107">
        <f t="shared" si="8"/>
        <v>0.8</v>
      </c>
      <c r="AO50" s="107">
        <f t="shared" si="8"/>
        <v>0.2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0.3</v>
      </c>
      <c r="AX50" s="107">
        <f t="shared" si="8"/>
        <v>5.7</v>
      </c>
      <c r="AY50" s="107">
        <f t="shared" si="8"/>
        <v>5.0999999999999996</v>
      </c>
      <c r="AZ50" s="107">
        <f t="shared" si="8"/>
        <v>5.6</v>
      </c>
      <c r="BA50" s="107">
        <f t="shared" si="8"/>
        <v>5.2</v>
      </c>
      <c r="BB50" s="107">
        <f t="shared" si="8"/>
        <v>5.9</v>
      </c>
      <c r="BC50" s="107">
        <f t="shared" si="8"/>
        <v>0.8</v>
      </c>
      <c r="BD50" s="107">
        <f t="shared" si="8"/>
        <v>5.5</v>
      </c>
      <c r="BE50" s="107">
        <f t="shared" si="8"/>
        <v>0.3</v>
      </c>
      <c r="BF50" s="107">
        <f t="shared" si="8"/>
        <v>5.3</v>
      </c>
      <c r="BG50" s="107">
        <f t="shared" si="8"/>
        <v>6.1</v>
      </c>
      <c r="BH50" s="107">
        <f t="shared" si="8"/>
        <v>1.2</v>
      </c>
      <c r="BI50" s="107">
        <f t="shared" si="8"/>
        <v>9.6999999999999993</v>
      </c>
      <c r="BJ50" s="107">
        <f t="shared" si="8"/>
        <v>29.7</v>
      </c>
      <c r="BK50" s="107">
        <f t="shared" si="8"/>
        <v>69.599999999999994</v>
      </c>
      <c r="BL50" s="107">
        <f t="shared" si="8"/>
        <v>69.2</v>
      </c>
      <c r="BM50" s="107">
        <f t="shared" si="8"/>
        <v>102</v>
      </c>
      <c r="BN50" s="107">
        <f t="shared" si="8"/>
        <v>13.8</v>
      </c>
      <c r="BO50" s="107">
        <f t="shared" ref="BO50:CW50" si="9">SUM(BO44:BO49)</f>
        <v>63.7</v>
      </c>
      <c r="BP50" s="107">
        <f t="shared" si="9"/>
        <v>36.4</v>
      </c>
      <c r="BQ50" s="107">
        <f t="shared" si="9"/>
        <v>11.6</v>
      </c>
      <c r="BR50" s="107">
        <f t="shared" si="9"/>
        <v>35.799999999999997</v>
      </c>
      <c r="BS50" s="107">
        <f t="shared" si="9"/>
        <v>6.7</v>
      </c>
      <c r="BT50" s="107">
        <f t="shared" si="9"/>
        <v>82.7</v>
      </c>
      <c r="BU50" s="107">
        <f t="shared" si="9"/>
        <v>67</v>
      </c>
      <c r="BV50" s="107">
        <f t="shared" si="9"/>
        <v>0</v>
      </c>
      <c r="BW50" s="107">
        <f t="shared" si="9"/>
        <v>11.6</v>
      </c>
      <c r="BX50" s="107">
        <f t="shared" si="9"/>
        <v>33.299999999999997</v>
      </c>
      <c r="BY50" s="107">
        <f t="shared" si="9"/>
        <v>44.8</v>
      </c>
      <c r="BZ50" s="107">
        <f t="shared" si="9"/>
        <v>5.6</v>
      </c>
      <c r="CA50" s="107">
        <f t="shared" si="9"/>
        <v>1.5</v>
      </c>
      <c r="CB50" s="107">
        <f t="shared" si="9"/>
        <v>0</v>
      </c>
      <c r="CC50" s="107">
        <f t="shared" si="9"/>
        <v>0</v>
      </c>
      <c r="CD50" s="107">
        <f t="shared" si="9"/>
        <v>3.4</v>
      </c>
      <c r="CE50" s="107">
        <f t="shared" si="9"/>
        <v>8.6999999999999993</v>
      </c>
      <c r="CF50" s="107">
        <f t="shared" si="9"/>
        <v>10.4</v>
      </c>
      <c r="CG50" s="107">
        <f t="shared" si="9"/>
        <v>41.8</v>
      </c>
      <c r="CH50" s="107">
        <f t="shared" si="9"/>
        <v>30.2</v>
      </c>
      <c r="CI50" s="107">
        <f t="shared" si="9"/>
        <v>28.6</v>
      </c>
      <c r="CJ50" s="107">
        <f t="shared" si="9"/>
        <v>43.8</v>
      </c>
      <c r="CK50" s="107">
        <f t="shared" si="9"/>
        <v>58.9</v>
      </c>
      <c r="CL50" s="107">
        <f t="shared" si="9"/>
        <v>0</v>
      </c>
      <c r="CM50" s="107">
        <f t="shared" si="9"/>
        <v>0</v>
      </c>
      <c r="CN50" s="107">
        <f t="shared" si="9"/>
        <v>10.7</v>
      </c>
      <c r="CO50" s="107">
        <f t="shared" si="9"/>
        <v>13.3</v>
      </c>
      <c r="CP50" s="107">
        <f t="shared" si="9"/>
        <v>90.7</v>
      </c>
      <c r="CQ50" s="107">
        <f t="shared" si="9"/>
        <v>264.3</v>
      </c>
      <c r="CR50" s="107">
        <f t="shared" si="9"/>
        <v>418</v>
      </c>
      <c r="CS50" s="107">
        <f t="shared" si="9"/>
        <v>418.8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852.625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42.463999999999999</v>
      </c>
      <c r="C53" s="107">
        <f t="shared" ref="C53:BN53" si="12">C17+C27+C41</f>
        <v>18.116</v>
      </c>
      <c r="D53" s="107">
        <f t="shared" si="12"/>
        <v>15.355</v>
      </c>
      <c r="E53" s="107">
        <f t="shared" si="12"/>
        <v>11.172999999999998</v>
      </c>
      <c r="F53" s="107">
        <f t="shared" si="12"/>
        <v>22.745999999999999</v>
      </c>
      <c r="G53" s="107">
        <f t="shared" si="12"/>
        <v>14.247</v>
      </c>
      <c r="H53" s="107">
        <f t="shared" si="12"/>
        <v>10.129000000000001</v>
      </c>
      <c r="I53" s="107">
        <f t="shared" si="12"/>
        <v>14.730999999999998</v>
      </c>
      <c r="J53" s="107">
        <f t="shared" si="12"/>
        <v>23.478999999999999</v>
      </c>
      <c r="K53" s="107">
        <f t="shared" si="12"/>
        <v>18.355</v>
      </c>
      <c r="L53" s="107">
        <f t="shared" si="12"/>
        <v>21.102</v>
      </c>
      <c r="M53" s="107">
        <f t="shared" si="12"/>
        <v>17.956</v>
      </c>
      <c r="N53" s="107">
        <f t="shared" si="12"/>
        <v>13.015000000000002</v>
      </c>
      <c r="O53" s="107">
        <f t="shared" si="12"/>
        <v>12.122</v>
      </c>
      <c r="P53" s="107">
        <f t="shared" si="12"/>
        <v>9.8840000000000003</v>
      </c>
      <c r="Q53" s="107">
        <f t="shared" si="12"/>
        <v>9.9919999999999991</v>
      </c>
      <c r="R53" s="107">
        <f t="shared" si="12"/>
        <v>119.694</v>
      </c>
      <c r="S53" s="107">
        <f t="shared" si="12"/>
        <v>120.131</v>
      </c>
      <c r="T53" s="107">
        <f t="shared" si="12"/>
        <v>11.154</v>
      </c>
      <c r="U53" s="107">
        <f t="shared" si="12"/>
        <v>120.953</v>
      </c>
      <c r="V53" s="107">
        <f t="shared" si="12"/>
        <v>121.26100000000001</v>
      </c>
      <c r="W53" s="107">
        <f t="shared" si="12"/>
        <v>69.249999999999986</v>
      </c>
      <c r="X53" s="107">
        <f t="shared" si="12"/>
        <v>124.69499999999999</v>
      </c>
      <c r="Y53" s="107">
        <f t="shared" si="12"/>
        <v>16.460999999999999</v>
      </c>
      <c r="Z53" s="107">
        <f t="shared" si="12"/>
        <v>16.143000000000001</v>
      </c>
      <c r="AA53" s="107">
        <f t="shared" si="12"/>
        <v>17.565999999999999</v>
      </c>
      <c r="AB53" s="107">
        <f t="shared" si="12"/>
        <v>20.097999999999999</v>
      </c>
      <c r="AC53" s="107">
        <f t="shared" si="12"/>
        <v>19.884</v>
      </c>
      <c r="AD53" s="107">
        <f t="shared" si="12"/>
        <v>142.01</v>
      </c>
      <c r="AE53" s="107">
        <f t="shared" si="12"/>
        <v>244.39600000000002</v>
      </c>
      <c r="AF53" s="107">
        <f t="shared" si="12"/>
        <v>260.71000000000004</v>
      </c>
      <c r="AG53" s="107">
        <f t="shared" si="12"/>
        <v>210.28299999999999</v>
      </c>
      <c r="AH53" s="107">
        <f t="shared" si="12"/>
        <v>197.108</v>
      </c>
      <c r="AI53" s="107">
        <f t="shared" si="12"/>
        <v>109.00399999999999</v>
      </c>
      <c r="AJ53" s="107">
        <f t="shared" si="12"/>
        <v>64.12700000000001</v>
      </c>
      <c r="AK53" s="107">
        <f t="shared" si="12"/>
        <v>49.364000000000004</v>
      </c>
      <c r="AL53" s="107">
        <f t="shared" si="12"/>
        <v>59.566000000000003</v>
      </c>
      <c r="AM53" s="107">
        <f t="shared" si="12"/>
        <v>21.954999999999998</v>
      </c>
      <c r="AN53" s="107">
        <f t="shared" si="12"/>
        <v>19.326000000000001</v>
      </c>
      <c r="AO53" s="107">
        <f t="shared" si="12"/>
        <v>20.983999999999998</v>
      </c>
      <c r="AP53" s="107">
        <f t="shared" si="12"/>
        <v>21.108999999999998</v>
      </c>
      <c r="AQ53" s="107">
        <f t="shared" si="12"/>
        <v>19.423000000000002</v>
      </c>
      <c r="AR53" s="107">
        <f t="shared" si="12"/>
        <v>18.158000000000001</v>
      </c>
      <c r="AS53" s="107">
        <f t="shared" si="12"/>
        <v>16.344999999999999</v>
      </c>
      <c r="AT53" s="107">
        <f t="shared" si="12"/>
        <v>16.117000000000001</v>
      </c>
      <c r="AU53" s="107">
        <f t="shared" si="12"/>
        <v>16.111000000000001</v>
      </c>
      <c r="AV53" s="107">
        <f t="shared" si="12"/>
        <v>17.756</v>
      </c>
      <c r="AW53" s="107">
        <f t="shared" si="12"/>
        <v>19.111000000000001</v>
      </c>
      <c r="AX53" s="107">
        <f t="shared" si="12"/>
        <v>24.594999999999999</v>
      </c>
      <c r="AY53" s="107">
        <f t="shared" si="12"/>
        <v>28.137999999999998</v>
      </c>
      <c r="AZ53" s="107">
        <f t="shared" si="12"/>
        <v>30.337000000000003</v>
      </c>
      <c r="BA53" s="107">
        <f t="shared" si="12"/>
        <v>30.671000000000003</v>
      </c>
      <c r="BB53" s="107">
        <f t="shared" si="12"/>
        <v>29.305</v>
      </c>
      <c r="BC53" s="107">
        <f t="shared" si="12"/>
        <v>26.282</v>
      </c>
      <c r="BD53" s="107">
        <f t="shared" si="12"/>
        <v>50.201000000000001</v>
      </c>
      <c r="BE53" s="107">
        <f t="shared" si="12"/>
        <v>24.484999999999999</v>
      </c>
      <c r="BF53" s="107">
        <f t="shared" si="12"/>
        <v>32.872999999999998</v>
      </c>
      <c r="BG53" s="107">
        <f t="shared" si="12"/>
        <v>39.145000000000003</v>
      </c>
      <c r="BH53" s="107">
        <f t="shared" si="12"/>
        <v>23.749999999999996</v>
      </c>
      <c r="BI53" s="107">
        <f t="shared" si="12"/>
        <v>23.75</v>
      </c>
      <c r="BJ53" s="107">
        <f t="shared" si="12"/>
        <v>55.712000000000003</v>
      </c>
      <c r="BK53" s="107">
        <f t="shared" si="12"/>
        <v>94.474999999999994</v>
      </c>
      <c r="BL53" s="107">
        <f t="shared" si="12"/>
        <v>94.38900000000001</v>
      </c>
      <c r="BM53" s="107">
        <f t="shared" si="12"/>
        <v>120.649</v>
      </c>
      <c r="BN53" s="107">
        <f t="shared" si="12"/>
        <v>39.831000000000003</v>
      </c>
      <c r="BO53" s="107">
        <f t="shared" ref="BO53:CX53" si="13">BO17+BO27+BO41</f>
        <v>87.992999999999995</v>
      </c>
      <c r="BP53" s="107">
        <f t="shared" si="13"/>
        <v>59.965000000000003</v>
      </c>
      <c r="BQ53" s="107">
        <f t="shared" si="13"/>
        <v>30.874000000000002</v>
      </c>
      <c r="BR53" s="107">
        <f t="shared" si="13"/>
        <v>112.05099999999999</v>
      </c>
      <c r="BS53" s="107">
        <f t="shared" si="13"/>
        <v>94.765000000000001</v>
      </c>
      <c r="BT53" s="107">
        <f t="shared" si="13"/>
        <v>155.18200000000002</v>
      </c>
      <c r="BU53" s="107">
        <f t="shared" si="13"/>
        <v>143.202</v>
      </c>
      <c r="BV53" s="107">
        <f t="shared" si="13"/>
        <v>25.978999999999999</v>
      </c>
      <c r="BW53" s="107">
        <f t="shared" si="13"/>
        <v>36.091000000000001</v>
      </c>
      <c r="BX53" s="107">
        <f t="shared" si="13"/>
        <v>57.310999999999993</v>
      </c>
      <c r="BY53" s="107">
        <f t="shared" si="13"/>
        <v>69.046999999999997</v>
      </c>
      <c r="BZ53" s="107">
        <f t="shared" si="13"/>
        <v>56.182000000000002</v>
      </c>
      <c r="CA53" s="107">
        <f t="shared" si="13"/>
        <v>50.963000000000001</v>
      </c>
      <c r="CB53" s="107">
        <f t="shared" si="13"/>
        <v>50.277000000000001</v>
      </c>
      <c r="CC53" s="107">
        <f t="shared" si="13"/>
        <v>49.771000000000001</v>
      </c>
      <c r="CD53" s="107">
        <f t="shared" si="13"/>
        <v>32.090999999999994</v>
      </c>
      <c r="CE53" s="107">
        <f t="shared" si="13"/>
        <v>36.689</v>
      </c>
      <c r="CF53" s="107">
        <f t="shared" si="13"/>
        <v>41.393999999999998</v>
      </c>
      <c r="CG53" s="107">
        <f t="shared" si="13"/>
        <v>76.87299999999999</v>
      </c>
      <c r="CH53" s="107">
        <f t="shared" si="13"/>
        <v>70.259</v>
      </c>
      <c r="CI53" s="107">
        <f t="shared" si="13"/>
        <v>72.52600000000001</v>
      </c>
      <c r="CJ53" s="107">
        <f t="shared" si="13"/>
        <v>64.27</v>
      </c>
      <c r="CK53" s="107">
        <f t="shared" si="13"/>
        <v>122.68599999999999</v>
      </c>
      <c r="CL53" s="107">
        <f t="shared" si="13"/>
        <v>63.309999999999995</v>
      </c>
      <c r="CM53" s="107">
        <f t="shared" si="13"/>
        <v>73.277000000000001</v>
      </c>
      <c r="CN53" s="107">
        <f t="shared" si="13"/>
        <v>89.626000000000005</v>
      </c>
      <c r="CO53" s="107">
        <f t="shared" si="13"/>
        <v>79.259</v>
      </c>
      <c r="CP53" s="107">
        <f t="shared" si="13"/>
        <v>135.541</v>
      </c>
      <c r="CQ53" s="107">
        <f t="shared" si="13"/>
        <v>318.18799999999999</v>
      </c>
      <c r="CR53" s="107">
        <f t="shared" si="13"/>
        <v>464.6</v>
      </c>
      <c r="CS53" s="107">
        <f t="shared" si="13"/>
        <v>420.53200000000004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1651.1202500000002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0.9</v>
      </c>
      <c r="C5" s="25">
        <v>0.5</v>
      </c>
      <c r="D5" s="25">
        <v>0.7</v>
      </c>
      <c r="E5" s="25">
        <v>0.7</v>
      </c>
      <c r="F5" s="25">
        <v>0.7</v>
      </c>
      <c r="G5" s="25">
        <v>0.2</v>
      </c>
      <c r="H5" s="25"/>
      <c r="I5" s="25">
        <v>0.1</v>
      </c>
      <c r="J5" s="25">
        <v>-7.9</v>
      </c>
      <c r="K5" s="25">
        <v>-1.7</v>
      </c>
      <c r="L5" s="25"/>
      <c r="M5" s="25">
        <v>0.8</v>
      </c>
      <c r="N5" s="25">
        <v>0.4</v>
      </c>
      <c r="O5" s="25">
        <v>0.7</v>
      </c>
      <c r="P5" s="25">
        <v>0.5</v>
      </c>
      <c r="Q5" s="25">
        <v>0.6</v>
      </c>
      <c r="R5" s="25">
        <v>0.4</v>
      </c>
      <c r="S5" s="25">
        <v>0.6</v>
      </c>
      <c r="T5" s="25">
        <v>0.8</v>
      </c>
      <c r="U5" s="25">
        <v>0.7</v>
      </c>
      <c r="V5" s="25">
        <v>0.2</v>
      </c>
      <c r="W5" s="25">
        <v>0.1</v>
      </c>
      <c r="X5" s="25">
        <v>0.3</v>
      </c>
      <c r="Y5" s="25"/>
      <c r="Z5" s="25">
        <v>0.8</v>
      </c>
      <c r="AA5" s="25">
        <v>0.5</v>
      </c>
      <c r="AB5" s="25">
        <v>0.9</v>
      </c>
      <c r="AC5" s="25">
        <v>-0.9</v>
      </c>
      <c r="AD5" s="25">
        <v>125</v>
      </c>
      <c r="AE5" s="25">
        <v>230.5</v>
      </c>
      <c r="AF5" s="25">
        <v>255.3</v>
      </c>
      <c r="AG5" s="25">
        <v>208.5</v>
      </c>
      <c r="AH5" s="25">
        <v>181.3</v>
      </c>
      <c r="AI5" s="25">
        <v>92.1</v>
      </c>
      <c r="AJ5" s="25">
        <v>44.2</v>
      </c>
      <c r="AK5" s="25">
        <v>28.6</v>
      </c>
      <c r="AL5" s="25">
        <v>44.2</v>
      </c>
      <c r="AM5" s="25">
        <v>4.4000000000000004</v>
      </c>
      <c r="AN5" s="25">
        <v>0.8</v>
      </c>
      <c r="AO5" s="25">
        <v>0.2</v>
      </c>
      <c r="AP5" s="25"/>
      <c r="AQ5" s="25"/>
      <c r="AR5" s="25"/>
      <c r="AS5" s="25"/>
      <c r="AT5" s="25"/>
      <c r="AU5" s="25"/>
      <c r="AV5" s="25"/>
      <c r="AW5" s="25">
        <v>0.3</v>
      </c>
      <c r="AX5" s="25">
        <v>5.7</v>
      </c>
      <c r="AY5" s="25">
        <v>5.0999999999999996</v>
      </c>
      <c r="AZ5" s="25">
        <v>5.6</v>
      </c>
      <c r="BA5" s="25">
        <v>5.2</v>
      </c>
      <c r="BB5" s="25">
        <v>5.9</v>
      </c>
      <c r="BC5" s="25">
        <v>0.8</v>
      </c>
      <c r="BD5" s="25">
        <v>5.5</v>
      </c>
      <c r="BE5" s="25">
        <v>0.3</v>
      </c>
      <c r="BF5" s="25">
        <v>5.3</v>
      </c>
      <c r="BG5" s="25">
        <v>6.1</v>
      </c>
      <c r="BH5" s="25">
        <v>1.2</v>
      </c>
      <c r="BI5" s="25">
        <v>9.6999999999999993</v>
      </c>
      <c r="BJ5" s="25">
        <v>29.7</v>
      </c>
      <c r="BK5" s="25">
        <v>69.599999999999994</v>
      </c>
      <c r="BL5" s="25">
        <v>69.2</v>
      </c>
      <c r="BM5" s="25">
        <v>102</v>
      </c>
      <c r="BN5" s="25">
        <v>13.8</v>
      </c>
      <c r="BO5" s="25">
        <v>63.7</v>
      </c>
      <c r="BP5" s="25">
        <v>36.4</v>
      </c>
      <c r="BQ5" s="25">
        <v>11.6</v>
      </c>
      <c r="BR5" s="25">
        <v>35.799999999999997</v>
      </c>
      <c r="BS5" s="25">
        <v>6.7</v>
      </c>
      <c r="BT5" s="25">
        <v>82.7</v>
      </c>
      <c r="BU5" s="25">
        <v>67</v>
      </c>
      <c r="BV5" s="25">
        <v>-4</v>
      </c>
      <c r="BW5" s="25">
        <v>11.6</v>
      </c>
      <c r="BX5" s="25">
        <v>33.299999999999997</v>
      </c>
      <c r="BY5" s="25">
        <v>44.8</v>
      </c>
      <c r="BZ5" s="25">
        <v>5.6</v>
      </c>
      <c r="CA5" s="25">
        <v>1.5</v>
      </c>
      <c r="CB5" s="25">
        <v>-11.6</v>
      </c>
      <c r="CC5" s="25">
        <v>-7.1</v>
      </c>
      <c r="CD5" s="25">
        <v>3.4</v>
      </c>
      <c r="CE5" s="25">
        <v>8.6999999999999993</v>
      </c>
      <c r="CF5" s="25">
        <v>10.4</v>
      </c>
      <c r="CG5" s="25">
        <v>41.8</v>
      </c>
      <c r="CH5" s="25">
        <v>30.2</v>
      </c>
      <c r="CI5" s="25">
        <v>28.6</v>
      </c>
      <c r="CJ5" s="25">
        <v>43.8</v>
      </c>
      <c r="CK5" s="25">
        <v>58.9</v>
      </c>
      <c r="CL5" s="25">
        <v>-20.9</v>
      </c>
      <c r="CM5" s="25">
        <v>-1.4</v>
      </c>
      <c r="CN5" s="25">
        <v>10.7</v>
      </c>
      <c r="CO5" s="25">
        <v>13.3</v>
      </c>
      <c r="CP5" s="25">
        <v>90.7</v>
      </c>
      <c r="CQ5" s="25">
        <v>264.3</v>
      </c>
      <c r="CR5" s="25">
        <v>418</v>
      </c>
      <c r="CS5" s="25">
        <v>418.8</v>
      </c>
      <c r="CT5" s="26"/>
      <c r="CU5" s="26"/>
      <c r="CV5" s="26"/>
      <c r="CW5" s="27"/>
      <c r="CX5" s="132">
        <f t="array" ref="CX5">SUMPRODUCT(B5:CW5*0.25)</f>
        <v>838.75000000000011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86.2</v>
      </c>
      <c r="C8" s="138">
        <v>82</v>
      </c>
      <c r="D8" s="138">
        <v>82</v>
      </c>
      <c r="E8" s="138">
        <v>82</v>
      </c>
      <c r="F8" s="138">
        <v>82</v>
      </c>
      <c r="G8" s="138">
        <v>82</v>
      </c>
      <c r="H8" s="138">
        <v>77.27</v>
      </c>
      <c r="I8" s="138">
        <v>82</v>
      </c>
      <c r="J8" s="138">
        <v>82</v>
      </c>
      <c r="K8" s="138">
        <v>82</v>
      </c>
      <c r="L8" s="138">
        <v>76.56</v>
      </c>
      <c r="M8" s="138">
        <v>76.13</v>
      </c>
      <c r="N8" s="138">
        <v>74.09</v>
      </c>
      <c r="O8" s="138">
        <v>72.61</v>
      </c>
      <c r="P8" s="138">
        <v>70.38</v>
      </c>
      <c r="Q8" s="138">
        <v>71.84</v>
      </c>
      <c r="R8" s="138">
        <v>77.510000000000005</v>
      </c>
      <c r="S8" s="138">
        <v>75.72</v>
      </c>
      <c r="T8" s="138">
        <v>71.2</v>
      </c>
      <c r="U8" s="138">
        <v>76.16</v>
      </c>
      <c r="V8" s="138">
        <v>76.06</v>
      </c>
      <c r="W8" s="138">
        <v>74.86</v>
      </c>
      <c r="X8" s="138">
        <v>75.7</v>
      </c>
      <c r="Y8" s="138">
        <v>74.02</v>
      </c>
      <c r="Z8" s="138">
        <v>72.97</v>
      </c>
      <c r="AA8" s="138">
        <v>74.52</v>
      </c>
      <c r="AB8" s="138">
        <v>77.77</v>
      </c>
      <c r="AC8" s="138">
        <v>79.150000000000006</v>
      </c>
      <c r="AD8" s="138">
        <v>78.63</v>
      </c>
      <c r="AE8" s="138">
        <v>82.05</v>
      </c>
      <c r="AF8" s="138">
        <v>95.43</v>
      </c>
      <c r="AG8" s="138">
        <v>103.19</v>
      </c>
      <c r="AH8" s="138">
        <v>81.93</v>
      </c>
      <c r="AI8" s="138">
        <v>82.83</v>
      </c>
      <c r="AJ8" s="138">
        <v>82.25</v>
      </c>
      <c r="AK8" s="138">
        <v>85.27</v>
      </c>
      <c r="AL8" s="138">
        <v>85.66</v>
      </c>
      <c r="AM8" s="138">
        <v>87.18</v>
      </c>
      <c r="AN8" s="138">
        <v>81.569999999999993</v>
      </c>
      <c r="AO8" s="138">
        <v>80.959999999999994</v>
      </c>
      <c r="AP8" s="138">
        <v>78.52</v>
      </c>
      <c r="AQ8" s="138">
        <v>77.28</v>
      </c>
      <c r="AR8" s="138">
        <v>77.03</v>
      </c>
      <c r="AS8" s="138">
        <v>77</v>
      </c>
      <c r="AT8" s="138">
        <v>77</v>
      </c>
      <c r="AU8" s="138">
        <v>77</v>
      </c>
      <c r="AV8" s="138">
        <v>77.150000000000006</v>
      </c>
      <c r="AW8" s="138">
        <v>77.42</v>
      </c>
      <c r="AX8" s="138">
        <v>86.37</v>
      </c>
      <c r="AY8" s="138">
        <v>87.36</v>
      </c>
      <c r="AZ8" s="138">
        <v>85.66</v>
      </c>
      <c r="BA8" s="138">
        <v>84.01</v>
      </c>
      <c r="BB8" s="138">
        <v>85.62</v>
      </c>
      <c r="BC8" s="138">
        <v>89.41</v>
      </c>
      <c r="BD8" s="138">
        <v>88.16</v>
      </c>
      <c r="BE8" s="138">
        <v>101.23</v>
      </c>
      <c r="BF8" s="138">
        <v>77.900000000000006</v>
      </c>
      <c r="BG8" s="138">
        <v>85.89</v>
      </c>
      <c r="BH8" s="138">
        <v>107.47</v>
      </c>
      <c r="BI8" s="138">
        <v>113.02</v>
      </c>
      <c r="BJ8" s="138">
        <v>104.42</v>
      </c>
      <c r="BK8" s="138">
        <v>107.69</v>
      </c>
      <c r="BL8" s="138">
        <v>108.57</v>
      </c>
      <c r="BM8" s="138">
        <v>111.24</v>
      </c>
      <c r="BN8" s="138">
        <v>107.72</v>
      </c>
      <c r="BO8" s="138">
        <v>110.36</v>
      </c>
      <c r="BP8" s="138">
        <v>113.01</v>
      </c>
      <c r="BQ8" s="138">
        <v>117.76</v>
      </c>
      <c r="BR8" s="138">
        <v>112.13</v>
      </c>
      <c r="BS8" s="138">
        <v>109.14</v>
      </c>
      <c r="BT8" s="138">
        <v>106.26</v>
      </c>
      <c r="BU8" s="138">
        <v>103.18</v>
      </c>
      <c r="BV8" s="138">
        <v>103.46</v>
      </c>
      <c r="BW8" s="138">
        <v>104.99</v>
      </c>
      <c r="BX8" s="138">
        <v>105.06</v>
      </c>
      <c r="BY8" s="138">
        <v>103.23</v>
      </c>
      <c r="BZ8" s="138">
        <v>108.27</v>
      </c>
      <c r="CA8" s="138">
        <v>108.76</v>
      </c>
      <c r="CB8" s="138">
        <v>109.51</v>
      </c>
      <c r="CC8" s="138">
        <v>111.01</v>
      </c>
      <c r="CD8" s="138">
        <v>113.5</v>
      </c>
      <c r="CE8" s="138">
        <v>114.08</v>
      </c>
      <c r="CF8" s="138">
        <v>108.27</v>
      </c>
      <c r="CG8" s="138">
        <v>97.91</v>
      </c>
      <c r="CH8" s="138">
        <v>107.67</v>
      </c>
      <c r="CI8" s="138">
        <v>106.17</v>
      </c>
      <c r="CJ8" s="138">
        <v>95.9</v>
      </c>
      <c r="CK8" s="138">
        <v>80.709999999999994</v>
      </c>
      <c r="CL8" s="138">
        <v>98.19</v>
      </c>
      <c r="CM8" s="138">
        <v>90.15</v>
      </c>
      <c r="CN8" s="138">
        <v>78.8</v>
      </c>
      <c r="CO8" s="138">
        <v>74.91</v>
      </c>
      <c r="CP8" s="138">
        <v>87.27</v>
      </c>
      <c r="CQ8" s="138">
        <v>79.72</v>
      </c>
      <c r="CR8" s="138">
        <v>74.83</v>
      </c>
      <c r="CS8" s="138">
        <v>70</v>
      </c>
      <c r="CT8" s="139"/>
      <c r="CU8" s="139"/>
      <c r="CV8" s="139"/>
      <c r="CW8" s="140"/>
      <c r="CX8" s="141">
        <f>IF(SUM(B8:CW8)&lt;&gt;0,AVERAGEIF(B8:CW8,"&lt;&gt;"""),"")</f>
        <v>89.041875000000005</v>
      </c>
    </row>
    <row r="9" spans="1:102" ht="24.95" customHeight="1" thickBot="1" x14ac:dyDescent="0.25">
      <c r="A9" s="133" t="s">
        <v>6</v>
      </c>
      <c r="B9" s="42">
        <v>83.05</v>
      </c>
      <c r="C9" s="43">
        <v>83.05</v>
      </c>
      <c r="D9" s="43">
        <v>83.05</v>
      </c>
      <c r="E9" s="43">
        <v>83.05</v>
      </c>
      <c r="F9" s="43">
        <v>80.817499999999995</v>
      </c>
      <c r="G9" s="43">
        <v>80.817499999999995</v>
      </c>
      <c r="H9" s="43">
        <v>80.817499999999995</v>
      </c>
      <c r="I9" s="43">
        <v>80.817499999999995</v>
      </c>
      <c r="J9" s="43">
        <v>79.172499999999999</v>
      </c>
      <c r="K9" s="43">
        <v>79.172499999999999</v>
      </c>
      <c r="L9" s="43">
        <v>79.172499999999999</v>
      </c>
      <c r="M9" s="43">
        <v>79.172499999999999</v>
      </c>
      <c r="N9" s="43">
        <v>72.23</v>
      </c>
      <c r="O9" s="43">
        <v>72.23</v>
      </c>
      <c r="P9" s="43">
        <v>72.23</v>
      </c>
      <c r="Q9" s="43">
        <v>72.23</v>
      </c>
      <c r="R9" s="43">
        <v>75.147499999999994</v>
      </c>
      <c r="S9" s="43">
        <v>75.147499999999994</v>
      </c>
      <c r="T9" s="43">
        <v>75.147499999999994</v>
      </c>
      <c r="U9" s="43">
        <v>75.147499999999994</v>
      </c>
      <c r="V9" s="43">
        <v>75.16</v>
      </c>
      <c r="W9" s="43">
        <v>75.16</v>
      </c>
      <c r="X9" s="43">
        <v>75.16</v>
      </c>
      <c r="Y9" s="43">
        <v>75.16</v>
      </c>
      <c r="Z9" s="43">
        <v>76.102500000000006</v>
      </c>
      <c r="AA9" s="43">
        <v>76.102500000000006</v>
      </c>
      <c r="AB9" s="43">
        <v>76.102500000000006</v>
      </c>
      <c r="AC9" s="43">
        <v>76.102500000000006</v>
      </c>
      <c r="AD9" s="43">
        <v>89.825000000000003</v>
      </c>
      <c r="AE9" s="43">
        <v>89.825000000000003</v>
      </c>
      <c r="AF9" s="43">
        <v>89.825000000000003</v>
      </c>
      <c r="AG9" s="43">
        <v>89.825000000000003</v>
      </c>
      <c r="AH9" s="43">
        <v>83.07</v>
      </c>
      <c r="AI9" s="43">
        <v>83.07</v>
      </c>
      <c r="AJ9" s="43">
        <v>83.07</v>
      </c>
      <c r="AK9" s="43">
        <v>83.07</v>
      </c>
      <c r="AL9" s="43">
        <v>83.842500000000001</v>
      </c>
      <c r="AM9" s="43">
        <v>83.842500000000001</v>
      </c>
      <c r="AN9" s="43">
        <v>83.842500000000001</v>
      </c>
      <c r="AO9" s="43">
        <v>83.842500000000001</v>
      </c>
      <c r="AP9" s="43">
        <v>77.457499999999996</v>
      </c>
      <c r="AQ9" s="43">
        <v>77.457499999999996</v>
      </c>
      <c r="AR9" s="43">
        <v>77.457499999999996</v>
      </c>
      <c r="AS9" s="43">
        <v>77.457499999999996</v>
      </c>
      <c r="AT9" s="43">
        <v>77.142499999999998</v>
      </c>
      <c r="AU9" s="43">
        <v>77.142499999999998</v>
      </c>
      <c r="AV9" s="43">
        <v>77.142499999999998</v>
      </c>
      <c r="AW9" s="43">
        <v>77.142499999999998</v>
      </c>
      <c r="AX9" s="43">
        <v>85.85</v>
      </c>
      <c r="AY9" s="43">
        <v>85.85</v>
      </c>
      <c r="AZ9" s="43">
        <v>85.85</v>
      </c>
      <c r="BA9" s="43">
        <v>85.85</v>
      </c>
      <c r="BB9" s="43">
        <v>91.105000000000004</v>
      </c>
      <c r="BC9" s="43">
        <v>91.105000000000004</v>
      </c>
      <c r="BD9" s="43">
        <v>91.105000000000004</v>
      </c>
      <c r="BE9" s="43">
        <v>91.105000000000004</v>
      </c>
      <c r="BF9" s="43">
        <v>96.07</v>
      </c>
      <c r="BG9" s="43">
        <v>96.07</v>
      </c>
      <c r="BH9" s="43">
        <v>96.07</v>
      </c>
      <c r="BI9" s="43">
        <v>96.07</v>
      </c>
      <c r="BJ9" s="43">
        <v>107.98</v>
      </c>
      <c r="BK9" s="43">
        <v>107.98</v>
      </c>
      <c r="BL9" s="43">
        <v>107.98</v>
      </c>
      <c r="BM9" s="43">
        <v>107.98</v>
      </c>
      <c r="BN9" s="43">
        <v>112.21250000000001</v>
      </c>
      <c r="BO9" s="43">
        <v>112.21250000000001</v>
      </c>
      <c r="BP9" s="43">
        <v>112.21250000000001</v>
      </c>
      <c r="BQ9" s="43">
        <v>112.21250000000001</v>
      </c>
      <c r="BR9" s="43">
        <v>107.67749999999999</v>
      </c>
      <c r="BS9" s="43">
        <v>107.67749999999999</v>
      </c>
      <c r="BT9" s="43">
        <v>107.67749999999999</v>
      </c>
      <c r="BU9" s="43">
        <v>107.67749999999999</v>
      </c>
      <c r="BV9" s="43">
        <v>104.185</v>
      </c>
      <c r="BW9" s="43">
        <v>104.185</v>
      </c>
      <c r="BX9" s="43">
        <v>104.185</v>
      </c>
      <c r="BY9" s="43">
        <v>104.185</v>
      </c>
      <c r="BZ9" s="43">
        <v>109.3875</v>
      </c>
      <c r="CA9" s="43">
        <v>109.3875</v>
      </c>
      <c r="CB9" s="43">
        <v>109.3875</v>
      </c>
      <c r="CC9" s="43">
        <v>109.3875</v>
      </c>
      <c r="CD9" s="43">
        <v>108.44</v>
      </c>
      <c r="CE9" s="43">
        <v>108.44</v>
      </c>
      <c r="CF9" s="43">
        <v>108.44</v>
      </c>
      <c r="CG9" s="43">
        <v>108.44</v>
      </c>
      <c r="CH9" s="43">
        <v>97.612499999999997</v>
      </c>
      <c r="CI9" s="43">
        <v>97.612499999999997</v>
      </c>
      <c r="CJ9" s="43">
        <v>97.612499999999997</v>
      </c>
      <c r="CK9" s="43">
        <v>97.612499999999997</v>
      </c>
      <c r="CL9" s="43">
        <v>85.512500000000003</v>
      </c>
      <c r="CM9" s="43">
        <v>85.512500000000003</v>
      </c>
      <c r="CN9" s="43">
        <v>85.512500000000003</v>
      </c>
      <c r="CO9" s="43">
        <v>85.512500000000003</v>
      </c>
      <c r="CP9" s="43">
        <v>77.954999999999998</v>
      </c>
      <c r="CQ9" s="43">
        <v>77.954999999999998</v>
      </c>
      <c r="CR9" s="43">
        <v>77.954999999999998</v>
      </c>
      <c r="CS9" s="43">
        <v>77.954999999999998</v>
      </c>
      <c r="CT9" s="44"/>
      <c r="CU9" s="44"/>
      <c r="CV9" s="44"/>
      <c r="CW9" s="45"/>
      <c r="CX9" s="142">
        <f>IF(SUM(B9:CW9)&lt;&gt;0,AVERAGEIF(B9:CW9,"&lt;&gt;"""),"")</f>
        <v>89.041874999999933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>
        <v>7.9</v>
      </c>
      <c r="K14" s="149">
        <v>1.7</v>
      </c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>
        <v>0.9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>
        <v>4</v>
      </c>
      <c r="BW14" s="149"/>
      <c r="BX14" s="149"/>
      <c r="BY14" s="149"/>
      <c r="BZ14" s="149"/>
      <c r="CA14" s="149"/>
      <c r="CB14" s="149">
        <v>11.6</v>
      </c>
      <c r="CC14" s="149">
        <v>7.1</v>
      </c>
      <c r="CD14" s="149"/>
      <c r="CE14" s="149"/>
      <c r="CF14" s="149"/>
      <c r="CG14" s="149"/>
      <c r="CH14" s="149"/>
      <c r="CI14" s="149"/>
      <c r="CJ14" s="149"/>
      <c r="CK14" s="149"/>
      <c r="CL14" s="149">
        <v>20.9</v>
      </c>
      <c r="CM14" s="149">
        <v>1.4</v>
      </c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13.875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7.9</v>
      </c>
      <c r="K17" s="160">
        <f t="shared" si="0"/>
        <v>1.7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0.9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4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11.6</v>
      </c>
      <c r="CC17" s="160">
        <f t="shared" si="1"/>
        <v>7.1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20.9</v>
      </c>
      <c r="CM17" s="160">
        <f t="shared" si="1"/>
        <v>1.4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13.875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0.9</v>
      </c>
      <c r="C22" s="149">
        <v>0.5</v>
      </c>
      <c r="D22" s="149">
        <v>0.7</v>
      </c>
      <c r="E22" s="149">
        <v>0.7</v>
      </c>
      <c r="F22" s="149">
        <v>0.7</v>
      </c>
      <c r="G22" s="149">
        <v>0.2</v>
      </c>
      <c r="H22" s="149"/>
      <c r="I22" s="149">
        <v>0.1</v>
      </c>
      <c r="J22" s="149"/>
      <c r="K22" s="149"/>
      <c r="L22" s="149"/>
      <c r="M22" s="149">
        <v>0.8</v>
      </c>
      <c r="N22" s="149">
        <v>0.4</v>
      </c>
      <c r="O22" s="149">
        <v>0.7</v>
      </c>
      <c r="P22" s="149">
        <v>0.5</v>
      </c>
      <c r="Q22" s="149">
        <v>0.6</v>
      </c>
      <c r="R22" s="149">
        <v>0.4</v>
      </c>
      <c r="S22" s="149">
        <v>0.6</v>
      </c>
      <c r="T22" s="149">
        <v>0.8</v>
      </c>
      <c r="U22" s="149">
        <v>0.7</v>
      </c>
      <c r="V22" s="149">
        <v>0.2</v>
      </c>
      <c r="W22" s="149">
        <v>0.1</v>
      </c>
      <c r="X22" s="149">
        <v>0.3</v>
      </c>
      <c r="Y22" s="149"/>
      <c r="Z22" s="149">
        <v>0.8</v>
      </c>
      <c r="AA22" s="149">
        <v>0.5</v>
      </c>
      <c r="AB22" s="149">
        <v>0.9</v>
      </c>
      <c r="AC22" s="149"/>
      <c r="AD22" s="149">
        <v>125</v>
      </c>
      <c r="AE22" s="149">
        <v>230.5</v>
      </c>
      <c r="AF22" s="149">
        <v>255.3</v>
      </c>
      <c r="AG22" s="149">
        <v>208.5</v>
      </c>
      <c r="AH22" s="149">
        <v>181.3</v>
      </c>
      <c r="AI22" s="149">
        <v>92.1</v>
      </c>
      <c r="AJ22" s="149">
        <v>44.2</v>
      </c>
      <c r="AK22" s="149">
        <v>28.6</v>
      </c>
      <c r="AL22" s="149">
        <v>44.2</v>
      </c>
      <c r="AM22" s="149">
        <v>4.4000000000000004</v>
      </c>
      <c r="AN22" s="149">
        <v>0.8</v>
      </c>
      <c r="AO22" s="149">
        <v>0.2</v>
      </c>
      <c r="AP22" s="149"/>
      <c r="AQ22" s="149"/>
      <c r="AR22" s="149"/>
      <c r="AS22" s="149"/>
      <c r="AT22" s="149"/>
      <c r="AU22" s="149"/>
      <c r="AV22" s="149"/>
      <c r="AW22" s="149">
        <v>0.3</v>
      </c>
      <c r="AX22" s="149">
        <v>5.7</v>
      </c>
      <c r="AY22" s="149">
        <v>5.0999999999999996</v>
      </c>
      <c r="AZ22" s="149">
        <v>5.6</v>
      </c>
      <c r="BA22" s="149">
        <v>5.2</v>
      </c>
      <c r="BB22" s="149">
        <v>5.9</v>
      </c>
      <c r="BC22" s="149">
        <v>0.8</v>
      </c>
      <c r="BD22" s="149">
        <v>5.5</v>
      </c>
      <c r="BE22" s="149">
        <v>0.3</v>
      </c>
      <c r="BF22" s="149">
        <v>5.3</v>
      </c>
      <c r="BG22" s="149">
        <v>6.1</v>
      </c>
      <c r="BH22" s="149">
        <v>1.2</v>
      </c>
      <c r="BI22" s="149">
        <v>9.6999999999999993</v>
      </c>
      <c r="BJ22" s="149">
        <v>29.7</v>
      </c>
      <c r="BK22" s="149">
        <v>69.599999999999994</v>
      </c>
      <c r="BL22" s="149">
        <v>69.2</v>
      </c>
      <c r="BM22" s="149">
        <v>102</v>
      </c>
      <c r="BN22" s="149">
        <v>13.8</v>
      </c>
      <c r="BO22" s="149">
        <v>63.7</v>
      </c>
      <c r="BP22" s="149">
        <v>36.4</v>
      </c>
      <c r="BQ22" s="149">
        <v>11.6</v>
      </c>
      <c r="BR22" s="149">
        <v>35.799999999999997</v>
      </c>
      <c r="BS22" s="149">
        <v>6.7</v>
      </c>
      <c r="BT22" s="149">
        <v>82.7</v>
      </c>
      <c r="BU22" s="149">
        <v>67</v>
      </c>
      <c r="BV22" s="149"/>
      <c r="BW22" s="149">
        <v>11.6</v>
      </c>
      <c r="BX22" s="149">
        <v>33.299999999999997</v>
      </c>
      <c r="BY22" s="149">
        <v>44.8</v>
      </c>
      <c r="BZ22" s="149">
        <v>5.6</v>
      </c>
      <c r="CA22" s="149">
        <v>1.5</v>
      </c>
      <c r="CB22" s="149"/>
      <c r="CC22" s="149"/>
      <c r="CD22" s="149">
        <v>3.4</v>
      </c>
      <c r="CE22" s="149">
        <v>8.6999999999999993</v>
      </c>
      <c r="CF22" s="149">
        <v>10.4</v>
      </c>
      <c r="CG22" s="149">
        <v>41.8</v>
      </c>
      <c r="CH22" s="149">
        <v>30.2</v>
      </c>
      <c r="CI22" s="149">
        <v>28.6</v>
      </c>
      <c r="CJ22" s="149">
        <v>43.8</v>
      </c>
      <c r="CK22" s="149">
        <v>58.9</v>
      </c>
      <c r="CL22" s="149"/>
      <c r="CM22" s="149"/>
      <c r="CN22" s="149">
        <v>10.7</v>
      </c>
      <c r="CO22" s="149">
        <v>13.3</v>
      </c>
      <c r="CP22" s="149">
        <v>90.7</v>
      </c>
      <c r="CQ22" s="149">
        <v>264.3</v>
      </c>
      <c r="CR22" s="149">
        <v>418</v>
      </c>
      <c r="CS22" s="149">
        <v>418.8</v>
      </c>
      <c r="CT22" s="150"/>
      <c r="CU22" s="150"/>
      <c r="CV22" s="150"/>
      <c r="CW22" s="151"/>
      <c r="CX22" s="152">
        <f t="array" ref="CX22">SUMPRODUCT(B22:CW22*0.25)</f>
        <v>852.625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0.9</v>
      </c>
      <c r="C25" s="160">
        <f t="shared" ref="C25:BN25" si="2">SUM(C20:C24)</f>
        <v>0.5</v>
      </c>
      <c r="D25" s="160">
        <f t="shared" si="2"/>
        <v>0.7</v>
      </c>
      <c r="E25" s="160">
        <f t="shared" si="2"/>
        <v>0.7</v>
      </c>
      <c r="F25" s="160">
        <f t="shared" si="2"/>
        <v>0.7</v>
      </c>
      <c r="G25" s="160">
        <f t="shared" si="2"/>
        <v>0.2</v>
      </c>
      <c r="H25" s="160">
        <f t="shared" si="2"/>
        <v>0</v>
      </c>
      <c r="I25" s="160">
        <f t="shared" si="2"/>
        <v>0.1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0.8</v>
      </c>
      <c r="N25" s="160">
        <f t="shared" si="2"/>
        <v>0.4</v>
      </c>
      <c r="O25" s="160">
        <f t="shared" si="2"/>
        <v>0.7</v>
      </c>
      <c r="P25" s="160">
        <f t="shared" si="2"/>
        <v>0.5</v>
      </c>
      <c r="Q25" s="160">
        <f t="shared" si="2"/>
        <v>0.6</v>
      </c>
      <c r="R25" s="160">
        <f t="shared" si="2"/>
        <v>0.4</v>
      </c>
      <c r="S25" s="160">
        <f t="shared" si="2"/>
        <v>0.6</v>
      </c>
      <c r="T25" s="160">
        <f t="shared" si="2"/>
        <v>0.8</v>
      </c>
      <c r="U25" s="160">
        <f t="shared" si="2"/>
        <v>0.7</v>
      </c>
      <c r="V25" s="160">
        <f t="shared" si="2"/>
        <v>0.2</v>
      </c>
      <c r="W25" s="160">
        <f t="shared" si="2"/>
        <v>0.1</v>
      </c>
      <c r="X25" s="160">
        <f t="shared" si="2"/>
        <v>0.3</v>
      </c>
      <c r="Y25" s="160">
        <f t="shared" si="2"/>
        <v>0</v>
      </c>
      <c r="Z25" s="160">
        <f t="shared" si="2"/>
        <v>0.8</v>
      </c>
      <c r="AA25" s="160">
        <f t="shared" si="2"/>
        <v>0.5</v>
      </c>
      <c r="AB25" s="160">
        <f t="shared" si="2"/>
        <v>0.9</v>
      </c>
      <c r="AC25" s="160">
        <f t="shared" si="2"/>
        <v>0</v>
      </c>
      <c r="AD25" s="160">
        <f t="shared" si="2"/>
        <v>125</v>
      </c>
      <c r="AE25" s="160">
        <f t="shared" si="2"/>
        <v>230.5</v>
      </c>
      <c r="AF25" s="160">
        <f t="shared" si="2"/>
        <v>255.3</v>
      </c>
      <c r="AG25" s="160">
        <f t="shared" si="2"/>
        <v>208.5</v>
      </c>
      <c r="AH25" s="160">
        <f t="shared" si="2"/>
        <v>181.3</v>
      </c>
      <c r="AI25" s="160">
        <f t="shared" si="2"/>
        <v>92.1</v>
      </c>
      <c r="AJ25" s="160">
        <f t="shared" si="2"/>
        <v>44.2</v>
      </c>
      <c r="AK25" s="160">
        <f t="shared" si="2"/>
        <v>28.6</v>
      </c>
      <c r="AL25" s="160">
        <f t="shared" si="2"/>
        <v>44.2</v>
      </c>
      <c r="AM25" s="160">
        <f t="shared" si="2"/>
        <v>4.4000000000000004</v>
      </c>
      <c r="AN25" s="160">
        <f t="shared" si="2"/>
        <v>0.8</v>
      </c>
      <c r="AO25" s="160">
        <f t="shared" si="2"/>
        <v>0.2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0.3</v>
      </c>
      <c r="AX25" s="160">
        <f t="shared" si="2"/>
        <v>5.7</v>
      </c>
      <c r="AY25" s="160">
        <f t="shared" si="2"/>
        <v>5.0999999999999996</v>
      </c>
      <c r="AZ25" s="160">
        <f t="shared" si="2"/>
        <v>5.6</v>
      </c>
      <c r="BA25" s="160">
        <f t="shared" si="2"/>
        <v>5.2</v>
      </c>
      <c r="BB25" s="160">
        <f t="shared" si="2"/>
        <v>5.9</v>
      </c>
      <c r="BC25" s="160">
        <f t="shared" si="2"/>
        <v>0.8</v>
      </c>
      <c r="BD25" s="160">
        <f t="shared" si="2"/>
        <v>5.5</v>
      </c>
      <c r="BE25" s="160">
        <f t="shared" si="2"/>
        <v>0.3</v>
      </c>
      <c r="BF25" s="160">
        <f t="shared" si="2"/>
        <v>5.3</v>
      </c>
      <c r="BG25" s="160">
        <f t="shared" si="2"/>
        <v>6.1</v>
      </c>
      <c r="BH25" s="160">
        <f t="shared" si="2"/>
        <v>1.2</v>
      </c>
      <c r="BI25" s="160">
        <f t="shared" si="2"/>
        <v>9.6999999999999993</v>
      </c>
      <c r="BJ25" s="160">
        <f t="shared" si="2"/>
        <v>29.7</v>
      </c>
      <c r="BK25" s="160">
        <f t="shared" si="2"/>
        <v>69.599999999999994</v>
      </c>
      <c r="BL25" s="160">
        <f t="shared" si="2"/>
        <v>69.2</v>
      </c>
      <c r="BM25" s="160">
        <f t="shared" si="2"/>
        <v>102</v>
      </c>
      <c r="BN25" s="160">
        <f t="shared" si="2"/>
        <v>13.8</v>
      </c>
      <c r="BO25" s="160">
        <f t="shared" ref="BO25:CW25" si="3">SUM(BO20:BO24)</f>
        <v>63.7</v>
      </c>
      <c r="BP25" s="160">
        <f t="shared" si="3"/>
        <v>36.4</v>
      </c>
      <c r="BQ25" s="160">
        <f t="shared" si="3"/>
        <v>11.6</v>
      </c>
      <c r="BR25" s="160">
        <f t="shared" si="3"/>
        <v>35.799999999999997</v>
      </c>
      <c r="BS25" s="160">
        <f t="shared" si="3"/>
        <v>6.7</v>
      </c>
      <c r="BT25" s="160">
        <f t="shared" si="3"/>
        <v>82.7</v>
      </c>
      <c r="BU25" s="160">
        <f t="shared" si="3"/>
        <v>67</v>
      </c>
      <c r="BV25" s="160">
        <f t="shared" si="3"/>
        <v>0</v>
      </c>
      <c r="BW25" s="160">
        <f t="shared" si="3"/>
        <v>11.6</v>
      </c>
      <c r="BX25" s="160">
        <f t="shared" si="3"/>
        <v>33.299999999999997</v>
      </c>
      <c r="BY25" s="160">
        <f t="shared" si="3"/>
        <v>44.8</v>
      </c>
      <c r="BZ25" s="160">
        <f t="shared" si="3"/>
        <v>5.6</v>
      </c>
      <c r="CA25" s="160">
        <f t="shared" si="3"/>
        <v>1.5</v>
      </c>
      <c r="CB25" s="160">
        <f t="shared" si="3"/>
        <v>0</v>
      </c>
      <c r="CC25" s="160">
        <f t="shared" si="3"/>
        <v>0</v>
      </c>
      <c r="CD25" s="160">
        <f t="shared" si="3"/>
        <v>3.4</v>
      </c>
      <c r="CE25" s="160">
        <f t="shared" si="3"/>
        <v>8.6999999999999993</v>
      </c>
      <c r="CF25" s="160">
        <f t="shared" si="3"/>
        <v>10.4</v>
      </c>
      <c r="CG25" s="160">
        <f t="shared" si="3"/>
        <v>41.8</v>
      </c>
      <c r="CH25" s="160">
        <f t="shared" si="3"/>
        <v>30.2</v>
      </c>
      <c r="CI25" s="160">
        <f t="shared" si="3"/>
        <v>28.6</v>
      </c>
      <c r="CJ25" s="160">
        <f t="shared" si="3"/>
        <v>43.8</v>
      </c>
      <c r="CK25" s="160">
        <f t="shared" si="3"/>
        <v>58.9</v>
      </c>
      <c r="CL25" s="160">
        <f t="shared" si="3"/>
        <v>0</v>
      </c>
      <c r="CM25" s="160">
        <f t="shared" si="3"/>
        <v>0</v>
      </c>
      <c r="CN25" s="160">
        <f t="shared" si="3"/>
        <v>10.7</v>
      </c>
      <c r="CO25" s="160">
        <f t="shared" si="3"/>
        <v>13.3</v>
      </c>
      <c r="CP25" s="160">
        <f t="shared" si="3"/>
        <v>90.7</v>
      </c>
      <c r="CQ25" s="160">
        <f t="shared" si="3"/>
        <v>264.3</v>
      </c>
      <c r="CR25" s="160">
        <f t="shared" si="3"/>
        <v>418</v>
      </c>
      <c r="CS25" s="160">
        <f t="shared" si="3"/>
        <v>418.8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852.625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2025-12-06T14:37:59Z</dcterms:created>
  <dcterms:modified xsi:type="dcterms:W3CDTF">2025-12-06T14:38:02Z</dcterms:modified>
</cp:coreProperties>
</file>