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<sst xmlns="http://schemas.openxmlformats.org/spreadsheetml/2006/main" count="124" uniqueCount="57">
  <si>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06/06/2026 14:14:27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</si>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</sst>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104-46BB-A002-D99EC10F99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104-46BB-A002-D99EC10F99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104-46BB-A002-D99EC10F99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104-46BB-A002-D99EC10F99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104-46BB-A002-D99EC10F99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04-46BB-A002-D99EC10F99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104-46BB-A002-D99EC10F99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302</c:v>
                </c:pt>
                <c:pt idx="29">
                  <c:v>251.667</c:v>
                </c:pt>
                <c:pt idx="30">
                  <c:v>201.333</c:v>
                </c:pt>
                <c:pt idx="31">
                  <c:v>151</c:v>
                </c:pt>
                <c:pt idx="32">
                  <c:v>100.667</c:v>
                </c:pt>
                <c:pt idx="33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350</c:v>
                </c:pt>
                <c:pt idx="73">
                  <c:v>350</c:v>
                </c:pt>
                <c:pt idx="74">
                  <c:v>350</c:v>
                </c:pt>
                <c:pt idx="75">
                  <c:v>350</c:v>
                </c:pt>
                <c:pt idx="76">
                  <c:v>350</c:v>
                </c:pt>
                <c:pt idx="77">
                  <c:v>350</c:v>
                </c:pt>
                <c:pt idx="78">
                  <c:v>350</c:v>
                </c:pt>
                <c:pt idx="79">
                  <c:v>350</c:v>
                </c:pt>
                <c:pt idx="80">
                  <c:v>350</c:v>
                </c:pt>
                <c:pt idx="81">
                  <c:v>350</c:v>
                </c:pt>
                <c:pt idx="82">
                  <c:v>350</c:v>
                </c:pt>
                <c:pt idx="83">
                  <c:v>350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350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350</c:v>
                </c:pt>
                <c:pt idx="93">
                  <c:v>350</c:v>
                </c:pt>
                <c:pt idx="94">
                  <c:v>350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04-46BB-A002-D99EC10F99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104-46BB-A002-D99EC10F99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3318.9230000000002</c:v>
                </c:pt>
                <c:pt idx="1">
                  <c:v>3106.7539999999999</c:v>
                </c:pt>
                <c:pt idx="2">
                  <c:v>3030.5169999999998</c:v>
                </c:pt>
                <c:pt idx="3">
                  <c:v>2830.732</c:v>
                </c:pt>
                <c:pt idx="4">
                  <c:v>2507.7290000000003</c:v>
                </c:pt>
                <c:pt idx="5">
                  <c:v>2360.694</c:v>
                </c:pt>
                <c:pt idx="6">
                  <c:v>2188.431</c:v>
                </c:pt>
                <c:pt idx="7">
                  <c:v>2089.3139999999999</c:v>
                </c:pt>
                <c:pt idx="8">
                  <c:v>1995.9929999999999</c:v>
                </c:pt>
                <c:pt idx="9">
                  <c:v>1983.663</c:v>
                </c:pt>
                <c:pt idx="10">
                  <c:v>1928.623</c:v>
                </c:pt>
                <c:pt idx="11">
                  <c:v>1887.511</c:v>
                </c:pt>
                <c:pt idx="12">
                  <c:v>2018.8589999999999</c:v>
                </c:pt>
                <c:pt idx="13">
                  <c:v>1987.491</c:v>
                </c:pt>
                <c:pt idx="14">
                  <c:v>2044.605</c:v>
                </c:pt>
                <c:pt idx="15">
                  <c:v>2013.662</c:v>
                </c:pt>
                <c:pt idx="16">
                  <c:v>1736.923</c:v>
                </c:pt>
                <c:pt idx="17">
                  <c:v>1697.9</c:v>
                </c:pt>
                <c:pt idx="18">
                  <c:v>1697.9</c:v>
                </c:pt>
                <c:pt idx="19">
                  <c:v>1702.9</c:v>
                </c:pt>
                <c:pt idx="20">
                  <c:v>1702.9</c:v>
                </c:pt>
                <c:pt idx="21">
                  <c:v>1702.9009999999998</c:v>
                </c:pt>
                <c:pt idx="22">
                  <c:v>1702.9009999999998</c:v>
                </c:pt>
                <c:pt idx="23">
                  <c:v>1702.9</c:v>
                </c:pt>
                <c:pt idx="24">
                  <c:v>1702.9009999999998</c:v>
                </c:pt>
                <c:pt idx="25">
                  <c:v>1702.9</c:v>
                </c:pt>
                <c:pt idx="26">
                  <c:v>1322.9</c:v>
                </c:pt>
                <c:pt idx="27">
                  <c:v>1222.9000000000001</c:v>
                </c:pt>
                <c:pt idx="28">
                  <c:v>1172.9000000000001</c:v>
                </c:pt>
                <c:pt idx="29">
                  <c:v>901.9</c:v>
                </c:pt>
                <c:pt idx="30">
                  <c:v>804.23299999999995</c:v>
                </c:pt>
                <c:pt idx="31">
                  <c:v>702.56700000000001</c:v>
                </c:pt>
                <c:pt idx="32">
                  <c:v>628.9</c:v>
                </c:pt>
                <c:pt idx="33">
                  <c:v>628.9</c:v>
                </c:pt>
                <c:pt idx="34">
                  <c:v>628.9</c:v>
                </c:pt>
                <c:pt idx="35">
                  <c:v>628.9</c:v>
                </c:pt>
                <c:pt idx="36">
                  <c:v>599.9</c:v>
                </c:pt>
                <c:pt idx="37">
                  <c:v>449.9</c:v>
                </c:pt>
                <c:pt idx="38">
                  <c:v>299.89999999999998</c:v>
                </c:pt>
                <c:pt idx="39">
                  <c:v>299.89999999999998</c:v>
                </c:pt>
                <c:pt idx="40">
                  <c:v>299.89999999999998</c:v>
                </c:pt>
                <c:pt idx="41">
                  <c:v>299.89999999999998</c:v>
                </c:pt>
                <c:pt idx="42">
                  <c:v>299.89999999999998</c:v>
                </c:pt>
                <c:pt idx="43">
                  <c:v>299.89999999999998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202.9</c:v>
                </c:pt>
                <c:pt idx="61">
                  <c:v>320.89999999999998</c:v>
                </c:pt>
                <c:pt idx="62">
                  <c:v>467.9</c:v>
                </c:pt>
                <c:pt idx="63">
                  <c:v>567.9</c:v>
                </c:pt>
                <c:pt idx="64">
                  <c:v>915.9</c:v>
                </c:pt>
                <c:pt idx="65">
                  <c:v>961.9</c:v>
                </c:pt>
                <c:pt idx="66">
                  <c:v>1171.9000000000001</c:v>
                </c:pt>
                <c:pt idx="67">
                  <c:v>1231.9000000000001</c:v>
                </c:pt>
                <c:pt idx="68">
                  <c:v>1432.9</c:v>
                </c:pt>
                <c:pt idx="69">
                  <c:v>1472.9</c:v>
                </c:pt>
                <c:pt idx="70">
                  <c:v>1582.9</c:v>
                </c:pt>
                <c:pt idx="71">
                  <c:v>1714.81</c:v>
                </c:pt>
                <c:pt idx="72">
                  <c:v>1786.9</c:v>
                </c:pt>
                <c:pt idx="73">
                  <c:v>2021.192</c:v>
                </c:pt>
                <c:pt idx="74">
                  <c:v>2313.511</c:v>
                </c:pt>
                <c:pt idx="75">
                  <c:v>2602.9</c:v>
                </c:pt>
                <c:pt idx="76">
                  <c:v>2565.9</c:v>
                </c:pt>
                <c:pt idx="77">
                  <c:v>2709.2290000000003</c:v>
                </c:pt>
                <c:pt idx="78">
                  <c:v>3263.9</c:v>
                </c:pt>
                <c:pt idx="79">
                  <c:v>3310.57</c:v>
                </c:pt>
                <c:pt idx="80">
                  <c:v>2605.9</c:v>
                </c:pt>
                <c:pt idx="81">
                  <c:v>2860.998</c:v>
                </c:pt>
                <c:pt idx="82">
                  <c:v>3065.8829999999998</c:v>
                </c:pt>
                <c:pt idx="83">
                  <c:v>3152.1770000000001</c:v>
                </c:pt>
                <c:pt idx="84">
                  <c:v>3283.9</c:v>
                </c:pt>
                <c:pt idx="85">
                  <c:v>3283.9</c:v>
                </c:pt>
                <c:pt idx="86">
                  <c:v>3150.7939999999999</c:v>
                </c:pt>
                <c:pt idx="87">
                  <c:v>3137.652</c:v>
                </c:pt>
                <c:pt idx="88">
                  <c:v>3401.9</c:v>
                </c:pt>
                <c:pt idx="89">
                  <c:v>3399.366</c:v>
                </c:pt>
                <c:pt idx="90">
                  <c:v>3296.9</c:v>
                </c:pt>
                <c:pt idx="91">
                  <c:v>3239.0949999999998</c:v>
                </c:pt>
                <c:pt idx="92">
                  <c:v>3410.9</c:v>
                </c:pt>
                <c:pt idx="93">
                  <c:v>3284.404</c:v>
                </c:pt>
                <c:pt idx="94">
                  <c:v>3284.665</c:v>
                </c:pt>
                <c:pt idx="95">
                  <c:v>2925.9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04-46BB-A002-D99EC10F991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385.2</c:v>
                </c:pt>
                <c:pt idx="1">
                  <c:v>641.5</c:v>
                </c:pt>
                <c:pt idx="2">
                  <c:v>663.4</c:v>
                </c:pt>
                <c:pt idx="3">
                  <c:v>832.5</c:v>
                </c:pt>
                <c:pt idx="4">
                  <c:v>1204.8</c:v>
                </c:pt>
                <c:pt idx="5">
                  <c:v>1407.5</c:v>
                </c:pt>
                <c:pt idx="6">
                  <c:v>1541.5</c:v>
                </c:pt>
                <c:pt idx="7">
                  <c:v>1605.1</c:v>
                </c:pt>
                <c:pt idx="8">
                  <c:v>1616</c:v>
                </c:pt>
                <c:pt idx="9">
                  <c:v>1641</c:v>
                </c:pt>
                <c:pt idx="10">
                  <c:v>1668.5</c:v>
                </c:pt>
                <c:pt idx="11">
                  <c:v>1680.9</c:v>
                </c:pt>
                <c:pt idx="12">
                  <c:v>1538.2</c:v>
                </c:pt>
                <c:pt idx="13">
                  <c:v>1546.4</c:v>
                </c:pt>
                <c:pt idx="14">
                  <c:v>1560.3</c:v>
                </c:pt>
                <c:pt idx="15">
                  <c:v>1580.1</c:v>
                </c:pt>
                <c:pt idx="16">
                  <c:v>1697.1</c:v>
                </c:pt>
                <c:pt idx="17">
                  <c:v>1727.8</c:v>
                </c:pt>
                <c:pt idx="18">
                  <c:v>1729.2</c:v>
                </c:pt>
                <c:pt idx="19">
                  <c:v>1705.8</c:v>
                </c:pt>
                <c:pt idx="20">
                  <c:v>1621.3</c:v>
                </c:pt>
                <c:pt idx="21">
                  <c:v>1520.1</c:v>
                </c:pt>
                <c:pt idx="22">
                  <c:v>1391.2</c:v>
                </c:pt>
                <c:pt idx="23">
                  <c:v>1305.5999999999999</c:v>
                </c:pt>
                <c:pt idx="24">
                  <c:v>1072.8</c:v>
                </c:pt>
                <c:pt idx="25">
                  <c:v>883.2</c:v>
                </c:pt>
                <c:pt idx="26">
                  <c:v>959.3</c:v>
                </c:pt>
                <c:pt idx="27">
                  <c:v>697.7</c:v>
                </c:pt>
                <c:pt idx="28">
                  <c:v>477.7</c:v>
                </c:pt>
                <c:pt idx="29">
                  <c:v>404</c:v>
                </c:pt>
                <c:pt idx="30">
                  <c:v>341</c:v>
                </c:pt>
                <c:pt idx="31">
                  <c:v>341</c:v>
                </c:pt>
                <c:pt idx="32">
                  <c:v>138</c:v>
                </c:pt>
                <c:pt idx="33">
                  <c:v>138</c:v>
                </c:pt>
                <c:pt idx="34">
                  <c:v>138</c:v>
                </c:pt>
                <c:pt idx="35">
                  <c:v>138</c:v>
                </c:pt>
                <c:pt idx="36">
                  <c:v>728.9</c:v>
                </c:pt>
                <c:pt idx="37">
                  <c:v>833.8</c:v>
                </c:pt>
                <c:pt idx="38">
                  <c:v>854</c:v>
                </c:pt>
                <c:pt idx="39">
                  <c:v>851.3</c:v>
                </c:pt>
                <c:pt idx="40">
                  <c:v>549.1</c:v>
                </c:pt>
                <c:pt idx="41">
                  <c:v>510.9</c:v>
                </c:pt>
                <c:pt idx="42">
                  <c:v>403.2</c:v>
                </c:pt>
                <c:pt idx="43">
                  <c:v>358.9</c:v>
                </c:pt>
                <c:pt idx="44">
                  <c:v>338.3</c:v>
                </c:pt>
                <c:pt idx="45">
                  <c:v>247.5</c:v>
                </c:pt>
                <c:pt idx="46">
                  <c:v>259.5</c:v>
                </c:pt>
                <c:pt idx="47">
                  <c:v>199.1</c:v>
                </c:pt>
                <c:pt idx="48">
                  <c:v>235.2</c:v>
                </c:pt>
                <c:pt idx="49">
                  <c:v>151</c:v>
                </c:pt>
                <c:pt idx="50">
                  <c:v>151</c:v>
                </c:pt>
                <c:pt idx="51">
                  <c:v>151</c:v>
                </c:pt>
                <c:pt idx="52">
                  <c:v>315.8</c:v>
                </c:pt>
                <c:pt idx="53">
                  <c:v>335.9</c:v>
                </c:pt>
                <c:pt idx="54">
                  <c:v>321.39999999999998</c:v>
                </c:pt>
                <c:pt idx="55">
                  <c:v>168.9</c:v>
                </c:pt>
                <c:pt idx="56">
                  <c:v>277.3</c:v>
                </c:pt>
                <c:pt idx="57">
                  <c:v>307.89999999999998</c:v>
                </c:pt>
                <c:pt idx="58">
                  <c:v>554</c:v>
                </c:pt>
                <c:pt idx="59">
                  <c:v>638.1</c:v>
                </c:pt>
                <c:pt idx="60">
                  <c:v>630.9</c:v>
                </c:pt>
                <c:pt idx="61">
                  <c:v>738.1</c:v>
                </c:pt>
                <c:pt idx="62">
                  <c:v>791.6</c:v>
                </c:pt>
                <c:pt idx="63">
                  <c:v>801.9</c:v>
                </c:pt>
                <c:pt idx="64">
                  <c:v>585.1</c:v>
                </c:pt>
                <c:pt idx="65">
                  <c:v>487.5</c:v>
                </c:pt>
                <c:pt idx="66">
                  <c:v>448.7</c:v>
                </c:pt>
                <c:pt idx="67">
                  <c:v>378</c:v>
                </c:pt>
                <c:pt idx="68">
                  <c:v>311</c:v>
                </c:pt>
                <c:pt idx="69">
                  <c:v>386</c:v>
                </c:pt>
                <c:pt idx="70">
                  <c:v>711.8</c:v>
                </c:pt>
                <c:pt idx="71">
                  <c:v>934.2</c:v>
                </c:pt>
                <c:pt idx="72">
                  <c:v>1377.1</c:v>
                </c:pt>
                <c:pt idx="73">
                  <c:v>1479.6</c:v>
                </c:pt>
                <c:pt idx="74">
                  <c:v>1289.5999999999999</c:v>
                </c:pt>
                <c:pt idx="75">
                  <c:v>994</c:v>
                </c:pt>
                <c:pt idx="76">
                  <c:v>1010.5</c:v>
                </c:pt>
                <c:pt idx="77">
                  <c:v>839.2</c:v>
                </c:pt>
                <c:pt idx="78">
                  <c:v>235</c:v>
                </c:pt>
                <c:pt idx="79">
                  <c:v>235</c:v>
                </c:pt>
                <c:pt idx="80">
                  <c:v>1173</c:v>
                </c:pt>
                <c:pt idx="81">
                  <c:v>974.9</c:v>
                </c:pt>
                <c:pt idx="82">
                  <c:v>802.7</c:v>
                </c:pt>
                <c:pt idx="83">
                  <c:v>658.6</c:v>
                </c:pt>
                <c:pt idx="84">
                  <c:v>416.6</c:v>
                </c:pt>
                <c:pt idx="85">
                  <c:v>318.7</c:v>
                </c:pt>
                <c:pt idx="86">
                  <c:v>294.2</c:v>
                </c:pt>
                <c:pt idx="87">
                  <c:v>380.8</c:v>
                </c:pt>
                <c:pt idx="88">
                  <c:v>219</c:v>
                </c:pt>
                <c:pt idx="89">
                  <c:v>219</c:v>
                </c:pt>
                <c:pt idx="90">
                  <c:v>219</c:v>
                </c:pt>
                <c:pt idx="91">
                  <c:v>219</c:v>
                </c:pt>
                <c:pt idx="92">
                  <c:v>180</c:v>
                </c:pt>
                <c:pt idx="93">
                  <c:v>180</c:v>
                </c:pt>
                <c:pt idx="94">
                  <c:v>180</c:v>
                </c:pt>
                <c:pt idx="95">
                  <c:v>182.6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04-46BB-A002-D99EC10F991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20</c:v>
                </c:pt>
                <c:pt idx="74">
                  <c:v>49</c:v>
                </c:pt>
                <c:pt idx="75">
                  <c:v>81.2</c:v>
                </c:pt>
                <c:pt idx="76">
                  <c:v>49</c:v>
                </c:pt>
                <c:pt idx="77">
                  <c:v>64.599999999999994</c:v>
                </c:pt>
                <c:pt idx="78">
                  <c:v>153.19999999999999</c:v>
                </c:pt>
                <c:pt idx="79">
                  <c:v>153.19999999999999</c:v>
                </c:pt>
                <c:pt idx="80">
                  <c:v>153.19999999999999</c:v>
                </c:pt>
                <c:pt idx="81">
                  <c:v>153.19999999999999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104.2</c:v>
                </c:pt>
                <c:pt idx="86">
                  <c:v>95.9</c:v>
                </c:pt>
                <c:pt idx="87">
                  <c:v>15.6</c:v>
                </c:pt>
                <c:pt idx="88">
                  <c:v>78.176000000000002</c:v>
                </c:pt>
                <c:pt idx="89">
                  <c:v>15.6</c:v>
                </c:pt>
                <c:pt idx="9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04-46BB-A002-D99EC10F991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644.10699999999997</c:v>
                </c:pt>
                <c:pt idx="1">
                  <c:v>640.24599999999998</c:v>
                </c:pt>
                <c:pt idx="2">
                  <c:v>637.65099999999995</c:v>
                </c:pt>
                <c:pt idx="3">
                  <c:v>637.92399999999998</c:v>
                </c:pt>
                <c:pt idx="4">
                  <c:v>638.35599999999999</c:v>
                </c:pt>
                <c:pt idx="5">
                  <c:v>637.89</c:v>
                </c:pt>
                <c:pt idx="6">
                  <c:v>639.23400000000004</c:v>
                </c:pt>
                <c:pt idx="7">
                  <c:v>641.36099999999999</c:v>
                </c:pt>
                <c:pt idx="8">
                  <c:v>645.7700000000001</c:v>
                </c:pt>
                <c:pt idx="9">
                  <c:v>650.61900000000003</c:v>
                </c:pt>
                <c:pt idx="10">
                  <c:v>655.53700000000003</c:v>
                </c:pt>
                <c:pt idx="11">
                  <c:v>660.88499999999999</c:v>
                </c:pt>
                <c:pt idx="12">
                  <c:v>672.65800000000002</c:v>
                </c:pt>
                <c:pt idx="13">
                  <c:v>676.23</c:v>
                </c:pt>
                <c:pt idx="14">
                  <c:v>683.38900000000001</c:v>
                </c:pt>
                <c:pt idx="15">
                  <c:v>689.37399999999991</c:v>
                </c:pt>
                <c:pt idx="16">
                  <c:v>700.88200000000006</c:v>
                </c:pt>
                <c:pt idx="17">
                  <c:v>706.71599999999989</c:v>
                </c:pt>
                <c:pt idx="18">
                  <c:v>714.14699999999993</c:v>
                </c:pt>
                <c:pt idx="19">
                  <c:v>719.16300000000001</c:v>
                </c:pt>
                <c:pt idx="20">
                  <c:v>740.80700000000002</c:v>
                </c:pt>
                <c:pt idx="21">
                  <c:v>817.58699999999999</c:v>
                </c:pt>
                <c:pt idx="22">
                  <c:v>952.39600000000007</c:v>
                </c:pt>
                <c:pt idx="23">
                  <c:v>1113.2260000000001</c:v>
                </c:pt>
                <c:pt idx="24">
                  <c:v>1405.8040000000001</c:v>
                </c:pt>
                <c:pt idx="25">
                  <c:v>1697.923</c:v>
                </c:pt>
                <c:pt idx="26">
                  <c:v>2066.652</c:v>
                </c:pt>
                <c:pt idx="27">
                  <c:v>2493.5639999999999</c:v>
                </c:pt>
                <c:pt idx="28">
                  <c:v>2991.2170000000001</c:v>
                </c:pt>
                <c:pt idx="29">
                  <c:v>3462.239</c:v>
                </c:pt>
                <c:pt idx="30">
                  <c:v>3878.8650000000002</c:v>
                </c:pt>
                <c:pt idx="31">
                  <c:v>4209.6719999999996</c:v>
                </c:pt>
                <c:pt idx="32">
                  <c:v>4797.009</c:v>
                </c:pt>
                <c:pt idx="33">
                  <c:v>5049.3010000000004</c:v>
                </c:pt>
                <c:pt idx="34">
                  <c:v>5135.5830000000005</c:v>
                </c:pt>
                <c:pt idx="35">
                  <c:v>5020.058</c:v>
                </c:pt>
                <c:pt idx="36">
                  <c:v>4322.2560000000003</c:v>
                </c:pt>
                <c:pt idx="37">
                  <c:v>4457.3630000000003</c:v>
                </c:pt>
                <c:pt idx="38">
                  <c:v>4648.1440000000002</c:v>
                </c:pt>
                <c:pt idx="39">
                  <c:v>4699.3040000000001</c:v>
                </c:pt>
                <c:pt idx="40">
                  <c:v>5018.5</c:v>
                </c:pt>
                <c:pt idx="41">
                  <c:v>5119.6940000000004</c:v>
                </c:pt>
                <c:pt idx="42">
                  <c:v>5287.42</c:v>
                </c:pt>
                <c:pt idx="43">
                  <c:v>5379.0960000000005</c:v>
                </c:pt>
                <c:pt idx="44">
                  <c:v>5492.5210000000006</c:v>
                </c:pt>
                <c:pt idx="45">
                  <c:v>5666.5460000000003</c:v>
                </c:pt>
                <c:pt idx="46">
                  <c:v>5723.0029999999997</c:v>
                </c:pt>
                <c:pt idx="47">
                  <c:v>5833</c:v>
                </c:pt>
                <c:pt idx="48">
                  <c:v>5790.0950000000003</c:v>
                </c:pt>
                <c:pt idx="49">
                  <c:v>5913.9609999999993</c:v>
                </c:pt>
                <c:pt idx="50">
                  <c:v>5896.527</c:v>
                </c:pt>
                <c:pt idx="51">
                  <c:v>5851.8739999999998</c:v>
                </c:pt>
                <c:pt idx="52">
                  <c:v>5588.3239999999996</c:v>
                </c:pt>
                <c:pt idx="53">
                  <c:v>5495.6399999999994</c:v>
                </c:pt>
                <c:pt idx="54">
                  <c:v>5491.2950000000001</c:v>
                </c:pt>
                <c:pt idx="55">
                  <c:v>5479.9930000000004</c:v>
                </c:pt>
                <c:pt idx="56">
                  <c:v>5326.25</c:v>
                </c:pt>
                <c:pt idx="57">
                  <c:v>5214.1750000000002</c:v>
                </c:pt>
                <c:pt idx="58">
                  <c:v>4977.6129999999994</c:v>
                </c:pt>
                <c:pt idx="59">
                  <c:v>4847.0960000000005</c:v>
                </c:pt>
                <c:pt idx="60">
                  <c:v>4648.0059999999994</c:v>
                </c:pt>
                <c:pt idx="61">
                  <c:v>4330.3890000000001</c:v>
                </c:pt>
                <c:pt idx="62">
                  <c:v>4179.0820000000003</c:v>
                </c:pt>
                <c:pt idx="63">
                  <c:v>4038.5769999999998</c:v>
                </c:pt>
                <c:pt idx="64">
                  <c:v>4073.6</c:v>
                </c:pt>
                <c:pt idx="65">
                  <c:v>4175.1550000000007</c:v>
                </c:pt>
                <c:pt idx="66">
                  <c:v>4057.085</c:v>
                </c:pt>
                <c:pt idx="67">
                  <c:v>4230.9269999999997</c:v>
                </c:pt>
                <c:pt idx="68">
                  <c:v>4187.0320000000002</c:v>
                </c:pt>
                <c:pt idx="69">
                  <c:v>3876.9349999999999</c:v>
                </c:pt>
                <c:pt idx="70">
                  <c:v>3504.2740000000003</c:v>
                </c:pt>
                <c:pt idx="71">
                  <c:v>3076.404</c:v>
                </c:pt>
                <c:pt idx="72">
                  <c:v>2624.3790000000004</c:v>
                </c:pt>
                <c:pt idx="73">
                  <c:v>2252.6259999999997</c:v>
                </c:pt>
                <c:pt idx="74">
                  <c:v>1930.3869999999999</c:v>
                </c:pt>
                <c:pt idx="75">
                  <c:v>1640.7820000000002</c:v>
                </c:pt>
                <c:pt idx="76">
                  <c:v>1379.0409999999999</c:v>
                </c:pt>
                <c:pt idx="77">
                  <c:v>1227.9179999999999</c:v>
                </c:pt>
                <c:pt idx="78">
                  <c:v>1123.8109999999999</c:v>
                </c:pt>
                <c:pt idx="79">
                  <c:v>1071.8589999999999</c:v>
                </c:pt>
                <c:pt idx="80">
                  <c:v>1056.6290000000001</c:v>
                </c:pt>
                <c:pt idx="81">
                  <c:v>1051.6220000000001</c:v>
                </c:pt>
                <c:pt idx="82">
                  <c:v>1056.7050000000002</c:v>
                </c:pt>
                <c:pt idx="83">
                  <c:v>1063.172</c:v>
                </c:pt>
                <c:pt idx="84">
                  <c:v>1067.847</c:v>
                </c:pt>
                <c:pt idx="85">
                  <c:v>1079.7460000000001</c:v>
                </c:pt>
                <c:pt idx="86">
                  <c:v>1089.885</c:v>
                </c:pt>
                <c:pt idx="87">
                  <c:v>1098.152</c:v>
                </c:pt>
                <c:pt idx="88">
                  <c:v>1110.5880000000002</c:v>
                </c:pt>
                <c:pt idx="89">
                  <c:v>1118.587</c:v>
                </c:pt>
                <c:pt idx="90">
                  <c:v>1135.4660000000001</c:v>
                </c:pt>
                <c:pt idx="91">
                  <c:v>1148.5249999999999</c:v>
                </c:pt>
                <c:pt idx="92">
                  <c:v>1162.097</c:v>
                </c:pt>
                <c:pt idx="93">
                  <c:v>1183.2</c:v>
                </c:pt>
                <c:pt idx="94">
                  <c:v>1209.0609999999999</c:v>
                </c:pt>
                <c:pt idx="95">
                  <c:v>1234.6609999999998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04-46BB-A002-D99EC10F991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20</c:v>
                </c:pt>
                <c:pt idx="74">
                  <c:v>49</c:v>
                </c:pt>
                <c:pt idx="75">
                  <c:v>81.2</c:v>
                </c:pt>
                <c:pt idx="76">
                  <c:v>49</c:v>
                </c:pt>
                <c:pt idx="77">
                  <c:v>64.599999999999994</c:v>
                </c:pt>
                <c:pt idx="78">
                  <c:v>153.19999999999999</c:v>
                </c:pt>
                <c:pt idx="79">
                  <c:v>153.19999999999999</c:v>
                </c:pt>
                <c:pt idx="80">
                  <c:v>153.19999999999999</c:v>
                </c:pt>
                <c:pt idx="81">
                  <c:v>153.19999999999999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104.2</c:v>
                </c:pt>
                <c:pt idx="86">
                  <c:v>95.9</c:v>
                </c:pt>
                <c:pt idx="87">
                  <c:v>15.6</c:v>
                </c:pt>
                <c:pt idx="88">
                  <c:v>78.176000000000002</c:v>
                </c:pt>
                <c:pt idx="89">
                  <c:v>15.6</c:v>
                </c:pt>
                <c:pt idx="9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104-46BB-A002-D99EC10F991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626</c:v>
                </c:pt>
                <c:pt idx="1">
                  <c:v>566</c:v>
                </c:pt>
                <c:pt idx="2">
                  <c:v>566</c:v>
                </c:pt>
                <c:pt idx="3">
                  <c:v>566</c:v>
                </c:pt>
                <c:pt idx="4">
                  <c:v>466</c:v>
                </c:pt>
                <c:pt idx="5">
                  <c:v>366</c:v>
                </c:pt>
                <c:pt idx="6">
                  <c:v>366</c:v>
                </c:pt>
                <c:pt idx="7">
                  <c:v>366</c:v>
                </c:pt>
                <c:pt idx="8">
                  <c:v>366</c:v>
                </c:pt>
                <c:pt idx="9">
                  <c:v>316</c:v>
                </c:pt>
                <c:pt idx="10">
                  <c:v>316</c:v>
                </c:pt>
                <c:pt idx="11">
                  <c:v>316</c:v>
                </c:pt>
                <c:pt idx="12">
                  <c:v>316</c:v>
                </c:pt>
                <c:pt idx="13">
                  <c:v>316</c:v>
                </c:pt>
                <c:pt idx="14">
                  <c:v>216</c:v>
                </c:pt>
                <c:pt idx="15">
                  <c:v>216</c:v>
                </c:pt>
                <c:pt idx="16">
                  <c:v>358</c:v>
                </c:pt>
                <c:pt idx="17">
                  <c:v>358</c:v>
                </c:pt>
                <c:pt idx="18">
                  <c:v>358</c:v>
                </c:pt>
                <c:pt idx="19">
                  <c:v>358</c:v>
                </c:pt>
                <c:pt idx="20">
                  <c:v>468</c:v>
                </c:pt>
                <c:pt idx="21">
                  <c:v>468</c:v>
                </c:pt>
                <c:pt idx="22">
                  <c:v>468</c:v>
                </c:pt>
                <c:pt idx="23">
                  <c:v>468</c:v>
                </c:pt>
                <c:pt idx="24">
                  <c:v>418</c:v>
                </c:pt>
                <c:pt idx="25">
                  <c:v>418</c:v>
                </c:pt>
                <c:pt idx="26">
                  <c:v>418</c:v>
                </c:pt>
                <c:pt idx="27">
                  <c:v>418</c:v>
                </c:pt>
                <c:pt idx="28">
                  <c:v>430</c:v>
                </c:pt>
                <c:pt idx="29">
                  <c:v>430</c:v>
                </c:pt>
                <c:pt idx="30">
                  <c:v>330</c:v>
                </c:pt>
                <c:pt idx="31">
                  <c:v>330</c:v>
                </c:pt>
                <c:pt idx="32">
                  <c:v>82</c:v>
                </c:pt>
                <c:pt idx="33">
                  <c:v>82</c:v>
                </c:pt>
                <c:pt idx="34">
                  <c:v>82</c:v>
                </c:pt>
                <c:pt idx="35">
                  <c:v>82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112</c:v>
                </c:pt>
                <c:pt idx="40">
                  <c:v>95</c:v>
                </c:pt>
                <c:pt idx="41">
                  <c:v>95</c:v>
                </c:pt>
                <c:pt idx="42">
                  <c:v>95</c:v>
                </c:pt>
                <c:pt idx="43">
                  <c:v>95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68</c:v>
                </c:pt>
                <c:pt idx="53">
                  <c:v>68</c:v>
                </c:pt>
                <c:pt idx="54">
                  <c:v>68</c:v>
                </c:pt>
                <c:pt idx="55">
                  <c:v>68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68</c:v>
                </c:pt>
                <c:pt idx="65">
                  <c:v>68</c:v>
                </c:pt>
                <c:pt idx="66">
                  <c:v>68</c:v>
                </c:pt>
                <c:pt idx="67">
                  <c:v>68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126</c:v>
                </c:pt>
                <c:pt idx="72">
                  <c:v>238</c:v>
                </c:pt>
                <c:pt idx="73">
                  <c:v>238</c:v>
                </c:pt>
                <c:pt idx="74">
                  <c:v>458</c:v>
                </c:pt>
                <c:pt idx="75">
                  <c:v>708</c:v>
                </c:pt>
                <c:pt idx="76">
                  <c:v>1113</c:v>
                </c:pt>
                <c:pt idx="77">
                  <c:v>1280</c:v>
                </c:pt>
                <c:pt idx="78">
                  <c:v>1425</c:v>
                </c:pt>
                <c:pt idx="79">
                  <c:v>1475</c:v>
                </c:pt>
                <c:pt idx="80">
                  <c:v>1419</c:v>
                </c:pt>
                <c:pt idx="81">
                  <c:v>1423</c:v>
                </c:pt>
                <c:pt idx="82">
                  <c:v>1423</c:v>
                </c:pt>
                <c:pt idx="83">
                  <c:v>1423</c:v>
                </c:pt>
                <c:pt idx="84">
                  <c:v>1393</c:v>
                </c:pt>
                <c:pt idx="85">
                  <c:v>1389</c:v>
                </c:pt>
                <c:pt idx="86">
                  <c:v>1449</c:v>
                </c:pt>
                <c:pt idx="87">
                  <c:v>1354</c:v>
                </c:pt>
                <c:pt idx="88">
                  <c:v>1265</c:v>
                </c:pt>
                <c:pt idx="89">
                  <c:v>1215</c:v>
                </c:pt>
                <c:pt idx="90">
                  <c:v>1163</c:v>
                </c:pt>
                <c:pt idx="91">
                  <c:v>1123</c:v>
                </c:pt>
                <c:pt idx="92">
                  <c:v>1011</c:v>
                </c:pt>
                <c:pt idx="93">
                  <c:v>961</c:v>
                </c:pt>
                <c:pt idx="94">
                  <c:v>861</c:v>
                </c:pt>
                <c:pt idx="95">
                  <c:v>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104-46BB-A002-D99EC10F9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132.26</c:v>
                </c:pt>
                <c:pt idx="1">
                  <c:v>121.52</c:v>
                </c:pt>
                <c:pt idx="2">
                  <c:v>121.14</c:v>
                </c:pt>
                <c:pt idx="3">
                  <c:v>118.58</c:v>
                </c:pt>
                <c:pt idx="4">
                  <c:v>115.56</c:v>
                </c:pt>
                <c:pt idx="5">
                  <c:v>115.81</c:v>
                </c:pt>
                <c:pt idx="6">
                  <c:v>115.8</c:v>
                </c:pt>
                <c:pt idx="7">
                  <c:v>114.57</c:v>
                </c:pt>
                <c:pt idx="8">
                  <c:v>112.77</c:v>
                </c:pt>
                <c:pt idx="9">
                  <c:v>112.53</c:v>
                </c:pt>
                <c:pt idx="10">
                  <c:v>111.44</c:v>
                </c:pt>
                <c:pt idx="11">
                  <c:v>110</c:v>
                </c:pt>
                <c:pt idx="12">
                  <c:v>113.2</c:v>
                </c:pt>
                <c:pt idx="13">
                  <c:v>112.6</c:v>
                </c:pt>
                <c:pt idx="14">
                  <c:v>113.7</c:v>
                </c:pt>
                <c:pt idx="15">
                  <c:v>113.1</c:v>
                </c:pt>
                <c:pt idx="16">
                  <c:v>110</c:v>
                </c:pt>
                <c:pt idx="17">
                  <c:v>107.57</c:v>
                </c:pt>
                <c:pt idx="18">
                  <c:v>91.12</c:v>
                </c:pt>
                <c:pt idx="19">
                  <c:v>71.59</c:v>
                </c:pt>
                <c:pt idx="20">
                  <c:v>71.59</c:v>
                </c:pt>
                <c:pt idx="21">
                  <c:v>71.59</c:v>
                </c:pt>
                <c:pt idx="22">
                  <c:v>71.58</c:v>
                </c:pt>
                <c:pt idx="23">
                  <c:v>11.81</c:v>
                </c:pt>
                <c:pt idx="24">
                  <c:v>71.59</c:v>
                </c:pt>
                <c:pt idx="25">
                  <c:v>5.1100000000000003</c:v>
                </c:pt>
                <c:pt idx="26">
                  <c:v>4.99</c:v>
                </c:pt>
                <c:pt idx="27">
                  <c:v>2.1</c:v>
                </c:pt>
                <c:pt idx="28">
                  <c:v>1.84</c:v>
                </c:pt>
                <c:pt idx="29">
                  <c:v>0.01</c:v>
                </c:pt>
                <c:pt idx="30">
                  <c:v>0</c:v>
                </c:pt>
                <c:pt idx="31">
                  <c:v>-0.01</c:v>
                </c:pt>
                <c:pt idx="32">
                  <c:v>0</c:v>
                </c:pt>
                <c:pt idx="33">
                  <c:v>-0.01</c:v>
                </c:pt>
                <c:pt idx="34">
                  <c:v>-0.01</c:v>
                </c:pt>
                <c:pt idx="35">
                  <c:v>-0.01</c:v>
                </c:pt>
                <c:pt idx="36">
                  <c:v>-1.3</c:v>
                </c:pt>
                <c:pt idx="37">
                  <c:v>-2.0099999999999998</c:v>
                </c:pt>
                <c:pt idx="38">
                  <c:v>-2.2799999999999998</c:v>
                </c:pt>
                <c:pt idx="39">
                  <c:v>-5</c:v>
                </c:pt>
                <c:pt idx="40">
                  <c:v>-4.99</c:v>
                </c:pt>
                <c:pt idx="41">
                  <c:v>-5</c:v>
                </c:pt>
                <c:pt idx="42">
                  <c:v>-5</c:v>
                </c:pt>
                <c:pt idx="43">
                  <c:v>-4.99</c:v>
                </c:pt>
                <c:pt idx="44">
                  <c:v>-3.9</c:v>
                </c:pt>
                <c:pt idx="45">
                  <c:v>-1.01</c:v>
                </c:pt>
                <c:pt idx="46">
                  <c:v>-1.01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-1</c:v>
                </c:pt>
                <c:pt idx="51">
                  <c:v>-1</c:v>
                </c:pt>
                <c:pt idx="52">
                  <c:v>-2.0099999999999998</c:v>
                </c:pt>
                <c:pt idx="53">
                  <c:v>-2.62</c:v>
                </c:pt>
                <c:pt idx="54">
                  <c:v>-2</c:v>
                </c:pt>
                <c:pt idx="55">
                  <c:v>-1</c:v>
                </c:pt>
                <c:pt idx="56">
                  <c:v>-1.01</c:v>
                </c:pt>
                <c:pt idx="57">
                  <c:v>-1.01</c:v>
                </c:pt>
                <c:pt idx="58">
                  <c:v>-2.0099999999999998</c:v>
                </c:pt>
                <c:pt idx="59">
                  <c:v>-2</c:v>
                </c:pt>
                <c:pt idx="60">
                  <c:v>-4.88</c:v>
                </c:pt>
                <c:pt idx="61">
                  <c:v>-5</c:v>
                </c:pt>
                <c:pt idx="62">
                  <c:v>-5</c:v>
                </c:pt>
                <c:pt idx="63">
                  <c:v>-3.81</c:v>
                </c:pt>
                <c:pt idx="64">
                  <c:v>-1</c:v>
                </c:pt>
                <c:pt idx="65">
                  <c:v>-0.1</c:v>
                </c:pt>
                <c:pt idx="66">
                  <c:v>-0.02</c:v>
                </c:pt>
                <c:pt idx="67">
                  <c:v>-0.01</c:v>
                </c:pt>
                <c:pt idx="68">
                  <c:v>0</c:v>
                </c:pt>
                <c:pt idx="69">
                  <c:v>0</c:v>
                </c:pt>
                <c:pt idx="70">
                  <c:v>5.1100000000000003</c:v>
                </c:pt>
                <c:pt idx="71">
                  <c:v>113.68</c:v>
                </c:pt>
                <c:pt idx="72">
                  <c:v>63.14</c:v>
                </c:pt>
                <c:pt idx="73">
                  <c:v>114.26</c:v>
                </c:pt>
                <c:pt idx="74">
                  <c:v>115.02</c:v>
                </c:pt>
                <c:pt idx="75">
                  <c:v>127</c:v>
                </c:pt>
                <c:pt idx="76">
                  <c:v>97.15</c:v>
                </c:pt>
                <c:pt idx="77">
                  <c:v>115.81</c:v>
                </c:pt>
                <c:pt idx="78">
                  <c:v>124.23</c:v>
                </c:pt>
                <c:pt idx="79">
                  <c:v>132.04</c:v>
                </c:pt>
                <c:pt idx="80">
                  <c:v>110.67</c:v>
                </c:pt>
                <c:pt idx="81">
                  <c:v>116.96</c:v>
                </c:pt>
                <c:pt idx="82">
                  <c:v>123.15</c:v>
                </c:pt>
                <c:pt idx="83">
                  <c:v>129.97999999999999</c:v>
                </c:pt>
                <c:pt idx="84">
                  <c:v>127.56</c:v>
                </c:pt>
                <c:pt idx="85">
                  <c:v>127.26</c:v>
                </c:pt>
                <c:pt idx="86">
                  <c:v>130.28</c:v>
                </c:pt>
                <c:pt idx="87">
                  <c:v>129.58000000000001</c:v>
                </c:pt>
                <c:pt idx="88">
                  <c:v>144.30000000000001</c:v>
                </c:pt>
                <c:pt idx="89">
                  <c:v>134.46</c:v>
                </c:pt>
                <c:pt idx="90">
                  <c:v>136.26</c:v>
                </c:pt>
                <c:pt idx="91">
                  <c:v>132.41999999999999</c:v>
                </c:pt>
                <c:pt idx="92">
                  <c:v>143.74</c:v>
                </c:pt>
                <c:pt idx="93">
                  <c:v>131.43</c:v>
                </c:pt>
                <c:pt idx="94">
                  <c:v>131.44</c:v>
                </c:pt>
                <c:pt idx="95">
                  <c:v>125.33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104-46BB-A002-D99EC10F9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108</c:v>
                </c:pt>
                <c:pt idx="3">
                  <c:v>106</c:v>
                </c:pt>
                <c:pt idx="4">
                  <c:v>105</c:v>
                </c:pt>
                <c:pt idx="5">
                  <c:v>105</c:v>
                </c:pt>
                <c:pt idx="6">
                  <c:v>104</c:v>
                </c:pt>
                <c:pt idx="7">
                  <c:v>103</c:v>
                </c:pt>
                <c:pt idx="8">
                  <c:v>102</c:v>
                </c:pt>
                <c:pt idx="9">
                  <c:v>101</c:v>
                </c:pt>
                <c:pt idx="10">
                  <c:v>101</c:v>
                </c:pt>
                <c:pt idx="11">
                  <c:v>100</c:v>
                </c:pt>
                <c:pt idx="12">
                  <c:v>100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98</c:v>
                </c:pt>
                <c:pt idx="20">
                  <c:v>97</c:v>
                </c:pt>
                <c:pt idx="21">
                  <c:v>96</c:v>
                </c:pt>
                <c:pt idx="22">
                  <c:v>95</c:v>
                </c:pt>
                <c:pt idx="23">
                  <c:v>94</c:v>
                </c:pt>
                <c:pt idx="24">
                  <c:v>92</c:v>
                </c:pt>
                <c:pt idx="25">
                  <c:v>90</c:v>
                </c:pt>
                <c:pt idx="26">
                  <c:v>88</c:v>
                </c:pt>
                <c:pt idx="27">
                  <c:v>85</c:v>
                </c:pt>
                <c:pt idx="28">
                  <c:v>82</c:v>
                </c:pt>
                <c:pt idx="29">
                  <c:v>80</c:v>
                </c:pt>
                <c:pt idx="30">
                  <c:v>77</c:v>
                </c:pt>
                <c:pt idx="31">
                  <c:v>75</c:v>
                </c:pt>
                <c:pt idx="32">
                  <c:v>73</c:v>
                </c:pt>
                <c:pt idx="33">
                  <c:v>72</c:v>
                </c:pt>
                <c:pt idx="34">
                  <c:v>71</c:v>
                </c:pt>
                <c:pt idx="35">
                  <c:v>71</c:v>
                </c:pt>
                <c:pt idx="36">
                  <c:v>71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71</c:v>
                </c:pt>
                <c:pt idx="62">
                  <c:v>71</c:v>
                </c:pt>
                <c:pt idx="63">
                  <c:v>71</c:v>
                </c:pt>
                <c:pt idx="64">
                  <c:v>72</c:v>
                </c:pt>
                <c:pt idx="65">
                  <c:v>74</c:v>
                </c:pt>
                <c:pt idx="66">
                  <c:v>77</c:v>
                </c:pt>
                <c:pt idx="67">
                  <c:v>81</c:v>
                </c:pt>
                <c:pt idx="68">
                  <c:v>86</c:v>
                </c:pt>
                <c:pt idx="69">
                  <c:v>92</c:v>
                </c:pt>
                <c:pt idx="70">
                  <c:v>99</c:v>
                </c:pt>
                <c:pt idx="71">
                  <c:v>105</c:v>
                </c:pt>
                <c:pt idx="72">
                  <c:v>112</c:v>
                </c:pt>
                <c:pt idx="73">
                  <c:v>118</c:v>
                </c:pt>
                <c:pt idx="74">
                  <c:v>122</c:v>
                </c:pt>
                <c:pt idx="75">
                  <c:v>127</c:v>
                </c:pt>
                <c:pt idx="76">
                  <c:v>130</c:v>
                </c:pt>
                <c:pt idx="77">
                  <c:v>133</c:v>
                </c:pt>
                <c:pt idx="78">
                  <c:v>136</c:v>
                </c:pt>
                <c:pt idx="79">
                  <c:v>139</c:v>
                </c:pt>
                <c:pt idx="80">
                  <c:v>142</c:v>
                </c:pt>
                <c:pt idx="81">
                  <c:v>143</c:v>
                </c:pt>
                <c:pt idx="82">
                  <c:v>143</c:v>
                </c:pt>
                <c:pt idx="83">
                  <c:v>142</c:v>
                </c:pt>
                <c:pt idx="84">
                  <c:v>140</c:v>
                </c:pt>
                <c:pt idx="85">
                  <c:v>138</c:v>
                </c:pt>
                <c:pt idx="86">
                  <c:v>135</c:v>
                </c:pt>
                <c:pt idx="87">
                  <c:v>133</c:v>
                </c:pt>
                <c:pt idx="88">
                  <c:v>131</c:v>
                </c:pt>
                <c:pt idx="89">
                  <c:v>128</c:v>
                </c:pt>
                <c:pt idx="90">
                  <c:v>126</c:v>
                </c:pt>
                <c:pt idx="91">
                  <c:v>123</c:v>
                </c:pt>
                <c:pt idx="92">
                  <c:v>121</c:v>
                </c:pt>
                <c:pt idx="93">
                  <c:v>118</c:v>
                </c:pt>
                <c:pt idx="94">
                  <c:v>115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EA-40A4-9F4F-5F1EA483CE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918.899</c:v>
                </c:pt>
                <c:pt idx="1">
                  <c:v>918.78899999999999</c:v>
                </c:pt>
                <c:pt idx="2">
                  <c:v>918.80899999999997</c:v>
                </c:pt>
                <c:pt idx="3">
                  <c:v>919.08</c:v>
                </c:pt>
                <c:pt idx="4">
                  <c:v>911.62099999999998</c:v>
                </c:pt>
                <c:pt idx="5">
                  <c:v>911.899</c:v>
                </c:pt>
                <c:pt idx="6">
                  <c:v>911.48800000000006</c:v>
                </c:pt>
                <c:pt idx="7">
                  <c:v>910.93399999999997</c:v>
                </c:pt>
                <c:pt idx="8">
                  <c:v>895.08</c:v>
                </c:pt>
                <c:pt idx="9">
                  <c:v>894.55899999999997</c:v>
                </c:pt>
                <c:pt idx="10">
                  <c:v>894.43399999999997</c:v>
                </c:pt>
                <c:pt idx="11">
                  <c:v>894.75199999999995</c:v>
                </c:pt>
                <c:pt idx="12">
                  <c:v>899.66499999999996</c:v>
                </c:pt>
                <c:pt idx="13">
                  <c:v>899.93399999999997</c:v>
                </c:pt>
                <c:pt idx="14">
                  <c:v>899.81</c:v>
                </c:pt>
                <c:pt idx="15">
                  <c:v>899.577</c:v>
                </c:pt>
                <c:pt idx="16">
                  <c:v>912.05100000000004</c:v>
                </c:pt>
                <c:pt idx="17">
                  <c:v>911.87099999999998</c:v>
                </c:pt>
                <c:pt idx="18">
                  <c:v>911.47699999999998</c:v>
                </c:pt>
                <c:pt idx="19">
                  <c:v>910.755</c:v>
                </c:pt>
                <c:pt idx="20">
                  <c:v>921.41</c:v>
                </c:pt>
                <c:pt idx="21">
                  <c:v>920.48299999999995</c:v>
                </c:pt>
                <c:pt idx="22">
                  <c:v>919.38400000000001</c:v>
                </c:pt>
                <c:pt idx="23">
                  <c:v>918.00300000000004</c:v>
                </c:pt>
                <c:pt idx="24">
                  <c:v>895.52300000000002</c:v>
                </c:pt>
                <c:pt idx="25">
                  <c:v>893.96900000000005</c:v>
                </c:pt>
                <c:pt idx="26">
                  <c:v>894.79600000000005</c:v>
                </c:pt>
                <c:pt idx="27">
                  <c:v>894.86900000000003</c:v>
                </c:pt>
                <c:pt idx="28">
                  <c:v>923.92700000000002</c:v>
                </c:pt>
                <c:pt idx="29">
                  <c:v>923.69799999999998</c:v>
                </c:pt>
                <c:pt idx="30">
                  <c:v>929.95799999999997</c:v>
                </c:pt>
                <c:pt idx="31">
                  <c:v>928.553</c:v>
                </c:pt>
                <c:pt idx="32">
                  <c:v>945.87</c:v>
                </c:pt>
                <c:pt idx="33">
                  <c:v>948.23900000000003</c:v>
                </c:pt>
                <c:pt idx="34">
                  <c:v>948.76700000000005</c:v>
                </c:pt>
                <c:pt idx="35">
                  <c:v>949.08199999999999</c:v>
                </c:pt>
                <c:pt idx="36">
                  <c:v>954.23500000000001</c:v>
                </c:pt>
                <c:pt idx="37">
                  <c:v>954.07899999999995</c:v>
                </c:pt>
                <c:pt idx="38">
                  <c:v>953.755</c:v>
                </c:pt>
                <c:pt idx="39">
                  <c:v>953.13699999999994</c:v>
                </c:pt>
                <c:pt idx="40">
                  <c:v>953.76599999999996</c:v>
                </c:pt>
                <c:pt idx="41">
                  <c:v>953.30899999999997</c:v>
                </c:pt>
                <c:pt idx="42">
                  <c:v>953.548</c:v>
                </c:pt>
                <c:pt idx="43">
                  <c:v>953.601</c:v>
                </c:pt>
                <c:pt idx="44">
                  <c:v>951.48299999999995</c:v>
                </c:pt>
                <c:pt idx="45">
                  <c:v>951.76700000000005</c:v>
                </c:pt>
                <c:pt idx="46">
                  <c:v>950.55799999999999</c:v>
                </c:pt>
                <c:pt idx="47">
                  <c:v>951.53700000000003</c:v>
                </c:pt>
                <c:pt idx="48">
                  <c:v>940.077</c:v>
                </c:pt>
                <c:pt idx="49">
                  <c:v>938.46299999999997</c:v>
                </c:pt>
                <c:pt idx="50">
                  <c:v>936.44299999999998</c:v>
                </c:pt>
                <c:pt idx="51">
                  <c:v>936.69600000000003</c:v>
                </c:pt>
                <c:pt idx="52">
                  <c:v>935.39499999999998</c:v>
                </c:pt>
                <c:pt idx="53">
                  <c:v>935.47400000000005</c:v>
                </c:pt>
                <c:pt idx="54">
                  <c:v>935.35400000000004</c:v>
                </c:pt>
                <c:pt idx="55">
                  <c:v>935.39800000000002</c:v>
                </c:pt>
                <c:pt idx="56">
                  <c:v>930.88699999999994</c:v>
                </c:pt>
                <c:pt idx="57">
                  <c:v>931.16600000000005</c:v>
                </c:pt>
                <c:pt idx="58">
                  <c:v>931.39400000000001</c:v>
                </c:pt>
                <c:pt idx="59">
                  <c:v>931.56</c:v>
                </c:pt>
                <c:pt idx="60">
                  <c:v>913.28200000000004</c:v>
                </c:pt>
                <c:pt idx="61">
                  <c:v>913.27499999999998</c:v>
                </c:pt>
                <c:pt idx="62">
                  <c:v>913.45899999999995</c:v>
                </c:pt>
                <c:pt idx="63">
                  <c:v>914.44500000000005</c:v>
                </c:pt>
                <c:pt idx="64">
                  <c:v>914.62099999999998</c:v>
                </c:pt>
                <c:pt idx="65">
                  <c:v>918.57899999999995</c:v>
                </c:pt>
                <c:pt idx="66">
                  <c:v>922.04</c:v>
                </c:pt>
                <c:pt idx="67">
                  <c:v>911.05200000000002</c:v>
                </c:pt>
                <c:pt idx="68">
                  <c:v>912.95699999999999</c:v>
                </c:pt>
                <c:pt idx="69">
                  <c:v>910.10500000000002</c:v>
                </c:pt>
                <c:pt idx="70">
                  <c:v>910.04300000000001</c:v>
                </c:pt>
                <c:pt idx="71">
                  <c:v>910.13300000000004</c:v>
                </c:pt>
                <c:pt idx="72">
                  <c:v>798.50900000000001</c:v>
                </c:pt>
                <c:pt idx="73">
                  <c:v>798.64099999999996</c:v>
                </c:pt>
                <c:pt idx="74">
                  <c:v>798.85299999999995</c:v>
                </c:pt>
                <c:pt idx="75">
                  <c:v>800.54499999999996</c:v>
                </c:pt>
                <c:pt idx="76">
                  <c:v>770.78099999999995</c:v>
                </c:pt>
                <c:pt idx="77">
                  <c:v>770.89</c:v>
                </c:pt>
                <c:pt idx="78">
                  <c:v>771.76499999999999</c:v>
                </c:pt>
                <c:pt idx="79">
                  <c:v>772.55499999999995</c:v>
                </c:pt>
                <c:pt idx="80">
                  <c:v>815.38599999999997</c:v>
                </c:pt>
                <c:pt idx="81">
                  <c:v>814.86699999999996</c:v>
                </c:pt>
                <c:pt idx="82">
                  <c:v>814.27099999999996</c:v>
                </c:pt>
                <c:pt idx="83">
                  <c:v>814.09500000000003</c:v>
                </c:pt>
                <c:pt idx="84">
                  <c:v>791.58399999999995</c:v>
                </c:pt>
                <c:pt idx="85">
                  <c:v>791.62400000000002</c:v>
                </c:pt>
                <c:pt idx="86">
                  <c:v>792.101</c:v>
                </c:pt>
                <c:pt idx="87">
                  <c:v>792.17</c:v>
                </c:pt>
                <c:pt idx="88">
                  <c:v>820.54100000000005</c:v>
                </c:pt>
                <c:pt idx="89">
                  <c:v>820.69899999999996</c:v>
                </c:pt>
                <c:pt idx="90">
                  <c:v>821.14300000000003</c:v>
                </c:pt>
                <c:pt idx="91">
                  <c:v>821.26099999999997</c:v>
                </c:pt>
                <c:pt idx="92">
                  <c:v>863.90200000000004</c:v>
                </c:pt>
                <c:pt idx="93">
                  <c:v>864.14</c:v>
                </c:pt>
                <c:pt idx="94">
                  <c:v>864.09299999999996</c:v>
                </c:pt>
                <c:pt idx="95">
                  <c:v>870.23900000000003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EA-40A4-9F4F-5F1EA483CE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981.46600000000001</c:v>
                </c:pt>
                <c:pt idx="1">
                  <c:v>983.57500000000005</c:v>
                </c:pt>
                <c:pt idx="2">
                  <c:v>982.31200000000001</c:v>
                </c:pt>
                <c:pt idx="3">
                  <c:v>978.14300000000003</c:v>
                </c:pt>
                <c:pt idx="4">
                  <c:v>957.23699999999997</c:v>
                </c:pt>
                <c:pt idx="5">
                  <c:v>955.08199999999999</c:v>
                </c:pt>
                <c:pt idx="6">
                  <c:v>954.02</c:v>
                </c:pt>
                <c:pt idx="7">
                  <c:v>951.38699999999994</c:v>
                </c:pt>
                <c:pt idx="8">
                  <c:v>939.75599999999997</c:v>
                </c:pt>
                <c:pt idx="9">
                  <c:v>937.66399999999999</c:v>
                </c:pt>
                <c:pt idx="10">
                  <c:v>936.63199999999995</c:v>
                </c:pt>
                <c:pt idx="11">
                  <c:v>935.67899999999997</c:v>
                </c:pt>
                <c:pt idx="12">
                  <c:v>936.38599999999997</c:v>
                </c:pt>
                <c:pt idx="13">
                  <c:v>935.41800000000001</c:v>
                </c:pt>
                <c:pt idx="14">
                  <c:v>933.47</c:v>
                </c:pt>
                <c:pt idx="15">
                  <c:v>932.52499999999998</c:v>
                </c:pt>
                <c:pt idx="16">
                  <c:v>939.58299999999997</c:v>
                </c:pt>
                <c:pt idx="17">
                  <c:v>938.26</c:v>
                </c:pt>
                <c:pt idx="18">
                  <c:v>940.77800000000002</c:v>
                </c:pt>
                <c:pt idx="19">
                  <c:v>938.83299999999997</c:v>
                </c:pt>
                <c:pt idx="20">
                  <c:v>925.44200000000001</c:v>
                </c:pt>
                <c:pt idx="21">
                  <c:v>923.59100000000001</c:v>
                </c:pt>
                <c:pt idx="22">
                  <c:v>919.43200000000002</c:v>
                </c:pt>
                <c:pt idx="23">
                  <c:v>936.65099999999995</c:v>
                </c:pt>
                <c:pt idx="24">
                  <c:v>933.73099999999999</c:v>
                </c:pt>
                <c:pt idx="25">
                  <c:v>951.59</c:v>
                </c:pt>
                <c:pt idx="26">
                  <c:v>945.33799999999997</c:v>
                </c:pt>
                <c:pt idx="27">
                  <c:v>938.83</c:v>
                </c:pt>
                <c:pt idx="28">
                  <c:v>953.23699999999997</c:v>
                </c:pt>
                <c:pt idx="29">
                  <c:v>943.02300000000002</c:v>
                </c:pt>
                <c:pt idx="30">
                  <c:v>932.73800000000006</c:v>
                </c:pt>
                <c:pt idx="31">
                  <c:v>925.61699999999996</c:v>
                </c:pt>
                <c:pt idx="32">
                  <c:v>924.68200000000002</c:v>
                </c:pt>
                <c:pt idx="33">
                  <c:v>915.61</c:v>
                </c:pt>
                <c:pt idx="34">
                  <c:v>905.97299999999996</c:v>
                </c:pt>
                <c:pt idx="35">
                  <c:v>898.89099999999996</c:v>
                </c:pt>
                <c:pt idx="36">
                  <c:v>857.83799999999997</c:v>
                </c:pt>
                <c:pt idx="37">
                  <c:v>858.51700000000005</c:v>
                </c:pt>
                <c:pt idx="38">
                  <c:v>846.26400000000001</c:v>
                </c:pt>
                <c:pt idx="39">
                  <c:v>840.96</c:v>
                </c:pt>
                <c:pt idx="40">
                  <c:v>816.12599999999998</c:v>
                </c:pt>
                <c:pt idx="41">
                  <c:v>818.32</c:v>
                </c:pt>
                <c:pt idx="42">
                  <c:v>815.38499999999999</c:v>
                </c:pt>
                <c:pt idx="43">
                  <c:v>815.505</c:v>
                </c:pt>
                <c:pt idx="44">
                  <c:v>821.71100000000001</c:v>
                </c:pt>
                <c:pt idx="45">
                  <c:v>814.58699999999999</c:v>
                </c:pt>
                <c:pt idx="46">
                  <c:v>815.60599999999999</c:v>
                </c:pt>
                <c:pt idx="47">
                  <c:v>812.85699999999997</c:v>
                </c:pt>
                <c:pt idx="48">
                  <c:v>817.78800000000001</c:v>
                </c:pt>
                <c:pt idx="49">
                  <c:v>819.45500000000004</c:v>
                </c:pt>
                <c:pt idx="50">
                  <c:v>822.93</c:v>
                </c:pt>
                <c:pt idx="51">
                  <c:v>825.72</c:v>
                </c:pt>
                <c:pt idx="52">
                  <c:v>831.73699999999997</c:v>
                </c:pt>
                <c:pt idx="53">
                  <c:v>831.76900000000001</c:v>
                </c:pt>
                <c:pt idx="54">
                  <c:v>834.36800000000005</c:v>
                </c:pt>
                <c:pt idx="55">
                  <c:v>834.28800000000001</c:v>
                </c:pt>
                <c:pt idx="56">
                  <c:v>851.30700000000002</c:v>
                </c:pt>
                <c:pt idx="57">
                  <c:v>858.29399999999998</c:v>
                </c:pt>
                <c:pt idx="58">
                  <c:v>873.12699999999995</c:v>
                </c:pt>
                <c:pt idx="59">
                  <c:v>876.29100000000005</c:v>
                </c:pt>
                <c:pt idx="60">
                  <c:v>906.87199999999996</c:v>
                </c:pt>
                <c:pt idx="61">
                  <c:v>914.83500000000004</c:v>
                </c:pt>
                <c:pt idx="62">
                  <c:v>924.34100000000001</c:v>
                </c:pt>
                <c:pt idx="63">
                  <c:v>932.69899999999996</c:v>
                </c:pt>
                <c:pt idx="64">
                  <c:v>978.21699999999998</c:v>
                </c:pt>
                <c:pt idx="65">
                  <c:v>990.154</c:v>
                </c:pt>
                <c:pt idx="66">
                  <c:v>1002.235</c:v>
                </c:pt>
                <c:pt idx="67">
                  <c:v>1012.375</c:v>
                </c:pt>
                <c:pt idx="68">
                  <c:v>1033.471</c:v>
                </c:pt>
                <c:pt idx="69">
                  <c:v>1040.9580000000001</c:v>
                </c:pt>
                <c:pt idx="70">
                  <c:v>1052.598</c:v>
                </c:pt>
                <c:pt idx="71">
                  <c:v>1027.7460000000001</c:v>
                </c:pt>
                <c:pt idx="72">
                  <c:v>1049.5889999999999</c:v>
                </c:pt>
                <c:pt idx="73">
                  <c:v>1046.0119999999999</c:v>
                </c:pt>
                <c:pt idx="74">
                  <c:v>1049.6769999999999</c:v>
                </c:pt>
                <c:pt idx="75">
                  <c:v>1052.925</c:v>
                </c:pt>
                <c:pt idx="76">
                  <c:v>1059.248</c:v>
                </c:pt>
                <c:pt idx="77">
                  <c:v>1057.153</c:v>
                </c:pt>
                <c:pt idx="78">
                  <c:v>1054.29</c:v>
                </c:pt>
                <c:pt idx="79">
                  <c:v>1055.473</c:v>
                </c:pt>
                <c:pt idx="80">
                  <c:v>1069.731</c:v>
                </c:pt>
                <c:pt idx="81">
                  <c:v>1066.643</c:v>
                </c:pt>
                <c:pt idx="82">
                  <c:v>1066.4860000000001</c:v>
                </c:pt>
                <c:pt idx="83">
                  <c:v>1061.5899999999999</c:v>
                </c:pt>
                <c:pt idx="84">
                  <c:v>1049.2950000000001</c:v>
                </c:pt>
                <c:pt idx="85">
                  <c:v>1048.2750000000001</c:v>
                </c:pt>
                <c:pt idx="86">
                  <c:v>1045.864</c:v>
                </c:pt>
                <c:pt idx="87">
                  <c:v>1043.4580000000001</c:v>
                </c:pt>
                <c:pt idx="88">
                  <c:v>1009.124</c:v>
                </c:pt>
                <c:pt idx="89">
                  <c:v>1018.549</c:v>
                </c:pt>
                <c:pt idx="90">
                  <c:v>1005.888</c:v>
                </c:pt>
                <c:pt idx="91">
                  <c:v>1014.567</c:v>
                </c:pt>
                <c:pt idx="92">
                  <c:v>988.73400000000004</c:v>
                </c:pt>
                <c:pt idx="93">
                  <c:v>987.81899999999996</c:v>
                </c:pt>
                <c:pt idx="94">
                  <c:v>985.47</c:v>
                </c:pt>
                <c:pt idx="95">
                  <c:v>986.28099999999995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EA-40A4-9F4F-5F1EA483CE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2666.8319999999999</c:v>
                </c:pt>
                <c:pt idx="1">
                  <c:v>2647.0909999999999</c:v>
                </c:pt>
                <c:pt idx="2">
                  <c:v>2592.4059999999999</c:v>
                </c:pt>
                <c:pt idx="3">
                  <c:v>2547.9160000000002</c:v>
                </c:pt>
                <c:pt idx="4">
                  <c:v>2533.0059999999999</c:v>
                </c:pt>
                <c:pt idx="5">
                  <c:v>2490.0720000000001</c:v>
                </c:pt>
                <c:pt idx="6">
                  <c:v>2455.645</c:v>
                </c:pt>
                <c:pt idx="7">
                  <c:v>2426.4630000000002</c:v>
                </c:pt>
                <c:pt idx="8">
                  <c:v>2421.9470000000001</c:v>
                </c:pt>
                <c:pt idx="9">
                  <c:v>2393.096</c:v>
                </c:pt>
                <c:pt idx="10">
                  <c:v>2371.6170000000002</c:v>
                </c:pt>
                <c:pt idx="11">
                  <c:v>2349.9050000000002</c:v>
                </c:pt>
                <c:pt idx="12">
                  <c:v>2317.692</c:v>
                </c:pt>
                <c:pt idx="13">
                  <c:v>2299.741</c:v>
                </c:pt>
                <c:pt idx="14">
                  <c:v>2280.0410000000002</c:v>
                </c:pt>
                <c:pt idx="15">
                  <c:v>2275.9989999999998</c:v>
                </c:pt>
                <c:pt idx="16">
                  <c:v>2258.2869999999998</c:v>
                </c:pt>
                <c:pt idx="17">
                  <c:v>2257.2820000000002</c:v>
                </c:pt>
                <c:pt idx="18">
                  <c:v>2263.9630000000002</c:v>
                </c:pt>
                <c:pt idx="19">
                  <c:v>2254.252</c:v>
                </c:pt>
                <c:pt idx="20">
                  <c:v>2252.9540000000002</c:v>
                </c:pt>
                <c:pt idx="21">
                  <c:v>2233.3049999999998</c:v>
                </c:pt>
                <c:pt idx="22">
                  <c:v>2247.0259999999998</c:v>
                </c:pt>
                <c:pt idx="23">
                  <c:v>2309.8209999999999</c:v>
                </c:pt>
                <c:pt idx="24">
                  <c:v>2359.098</c:v>
                </c:pt>
                <c:pt idx="25">
                  <c:v>2450.511</c:v>
                </c:pt>
                <c:pt idx="26">
                  <c:v>2526.3009999999999</c:v>
                </c:pt>
                <c:pt idx="27">
                  <c:v>2606.0120000000002</c:v>
                </c:pt>
                <c:pt idx="28">
                  <c:v>2671.375</c:v>
                </c:pt>
                <c:pt idx="29">
                  <c:v>2765.453</c:v>
                </c:pt>
                <c:pt idx="30">
                  <c:v>2859.4630000000002</c:v>
                </c:pt>
                <c:pt idx="31">
                  <c:v>2950.047</c:v>
                </c:pt>
                <c:pt idx="32">
                  <c:v>3009.75</c:v>
                </c:pt>
                <c:pt idx="33">
                  <c:v>3090.9349999999999</c:v>
                </c:pt>
                <c:pt idx="34">
                  <c:v>3166.9589999999998</c:v>
                </c:pt>
                <c:pt idx="35">
                  <c:v>3237.904</c:v>
                </c:pt>
                <c:pt idx="36">
                  <c:v>3255.7719999999999</c:v>
                </c:pt>
                <c:pt idx="37">
                  <c:v>3346.239</c:v>
                </c:pt>
                <c:pt idx="38">
                  <c:v>3419.8339999999998</c:v>
                </c:pt>
                <c:pt idx="39">
                  <c:v>3474.1579999999999</c:v>
                </c:pt>
                <c:pt idx="40">
                  <c:v>3507.652</c:v>
                </c:pt>
                <c:pt idx="41">
                  <c:v>3568.8679999999999</c:v>
                </c:pt>
                <c:pt idx="42">
                  <c:v>3613.59</c:v>
                </c:pt>
                <c:pt idx="43">
                  <c:v>3640.3359999999998</c:v>
                </c:pt>
                <c:pt idx="44">
                  <c:v>3670.527</c:v>
                </c:pt>
                <c:pt idx="45">
                  <c:v>3688.5920000000001</c:v>
                </c:pt>
                <c:pt idx="46">
                  <c:v>3715.9389999999999</c:v>
                </c:pt>
                <c:pt idx="47">
                  <c:v>3730.1060000000002</c:v>
                </c:pt>
                <c:pt idx="48">
                  <c:v>3735.319</c:v>
                </c:pt>
                <c:pt idx="49">
                  <c:v>3731.6320000000001</c:v>
                </c:pt>
                <c:pt idx="50">
                  <c:v>3721.5430000000001</c:v>
                </c:pt>
                <c:pt idx="51">
                  <c:v>3652.7469999999998</c:v>
                </c:pt>
                <c:pt idx="52">
                  <c:v>3588.8679999999999</c:v>
                </c:pt>
                <c:pt idx="53">
                  <c:v>3534.1729999999998</c:v>
                </c:pt>
                <c:pt idx="54">
                  <c:v>3474.3490000000002</c:v>
                </c:pt>
                <c:pt idx="55">
                  <c:v>3388.4630000000002</c:v>
                </c:pt>
                <c:pt idx="56">
                  <c:v>3338.136</c:v>
                </c:pt>
                <c:pt idx="57">
                  <c:v>3281.415</c:v>
                </c:pt>
                <c:pt idx="58">
                  <c:v>3273.3760000000002</c:v>
                </c:pt>
                <c:pt idx="59">
                  <c:v>3248.7130000000002</c:v>
                </c:pt>
                <c:pt idx="60">
                  <c:v>3267.6750000000002</c:v>
                </c:pt>
                <c:pt idx="61">
                  <c:v>3224.4360000000001</c:v>
                </c:pt>
                <c:pt idx="62">
                  <c:v>3272.9470000000001</c:v>
                </c:pt>
                <c:pt idx="63">
                  <c:v>3290.9430000000002</c:v>
                </c:pt>
                <c:pt idx="64">
                  <c:v>3349.1869999999999</c:v>
                </c:pt>
                <c:pt idx="65">
                  <c:v>3378.23</c:v>
                </c:pt>
                <c:pt idx="66">
                  <c:v>3410.2660000000001</c:v>
                </c:pt>
                <c:pt idx="67">
                  <c:v>3435.1570000000002</c:v>
                </c:pt>
                <c:pt idx="68">
                  <c:v>3466.652</c:v>
                </c:pt>
                <c:pt idx="69">
                  <c:v>3508.2159999999999</c:v>
                </c:pt>
                <c:pt idx="70">
                  <c:v>3549.9879999999998</c:v>
                </c:pt>
                <c:pt idx="71">
                  <c:v>3491.73</c:v>
                </c:pt>
                <c:pt idx="72">
                  <c:v>3574.7730000000001</c:v>
                </c:pt>
                <c:pt idx="73">
                  <c:v>3534.3310000000001</c:v>
                </c:pt>
                <c:pt idx="74">
                  <c:v>3573.3739999999998</c:v>
                </c:pt>
                <c:pt idx="75">
                  <c:v>3548.0740000000001</c:v>
                </c:pt>
                <c:pt idx="76">
                  <c:v>3654.4189999999999</c:v>
                </c:pt>
                <c:pt idx="77">
                  <c:v>3655.6559999999999</c:v>
                </c:pt>
                <c:pt idx="78">
                  <c:v>3692.2170000000001</c:v>
                </c:pt>
                <c:pt idx="79">
                  <c:v>3760.8620000000001</c:v>
                </c:pt>
                <c:pt idx="80">
                  <c:v>3882.605</c:v>
                </c:pt>
                <c:pt idx="81">
                  <c:v>3941.1869999999999</c:v>
                </c:pt>
                <c:pt idx="82">
                  <c:v>3930.768</c:v>
                </c:pt>
                <c:pt idx="83">
                  <c:v>3885.4250000000002</c:v>
                </c:pt>
                <c:pt idx="84">
                  <c:v>3822.623</c:v>
                </c:pt>
                <c:pt idx="85">
                  <c:v>3735.6559999999999</c:v>
                </c:pt>
                <c:pt idx="86">
                  <c:v>3644.848</c:v>
                </c:pt>
                <c:pt idx="87">
                  <c:v>3555.5659999999998</c:v>
                </c:pt>
                <c:pt idx="88">
                  <c:v>3402.4650000000001</c:v>
                </c:pt>
                <c:pt idx="89">
                  <c:v>3339.585</c:v>
                </c:pt>
                <c:pt idx="90">
                  <c:v>3241.529</c:v>
                </c:pt>
                <c:pt idx="91">
                  <c:v>3173.2979999999998</c:v>
                </c:pt>
                <c:pt idx="92">
                  <c:v>3033.8910000000001</c:v>
                </c:pt>
                <c:pt idx="93">
                  <c:v>2935.5030000000002</c:v>
                </c:pt>
                <c:pt idx="94">
                  <c:v>2850.3589999999999</c:v>
                </c:pt>
                <c:pt idx="95">
                  <c:v>2775.64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EA-40A4-9F4F-5F1EA483CE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299</c:v>
                </c:pt>
                <c:pt idx="1">
                  <c:v>299</c:v>
                </c:pt>
                <c:pt idx="2">
                  <c:v>299</c:v>
                </c:pt>
                <c:pt idx="3">
                  <c:v>299</c:v>
                </c:pt>
                <c:pt idx="4">
                  <c:v>285</c:v>
                </c:pt>
                <c:pt idx="5">
                  <c:v>285</c:v>
                </c:pt>
                <c:pt idx="6">
                  <c:v>285</c:v>
                </c:pt>
                <c:pt idx="7">
                  <c:v>285</c:v>
                </c:pt>
                <c:pt idx="8">
                  <c:v>277</c:v>
                </c:pt>
                <c:pt idx="9">
                  <c:v>277</c:v>
                </c:pt>
                <c:pt idx="10">
                  <c:v>277</c:v>
                </c:pt>
                <c:pt idx="11">
                  <c:v>277</c:v>
                </c:pt>
                <c:pt idx="12">
                  <c:v>272</c:v>
                </c:pt>
                <c:pt idx="13">
                  <c:v>272</c:v>
                </c:pt>
                <c:pt idx="14">
                  <c:v>272</c:v>
                </c:pt>
                <c:pt idx="15">
                  <c:v>272</c:v>
                </c:pt>
                <c:pt idx="16">
                  <c:v>278</c:v>
                </c:pt>
                <c:pt idx="17">
                  <c:v>278</c:v>
                </c:pt>
                <c:pt idx="18">
                  <c:v>278</c:v>
                </c:pt>
                <c:pt idx="19">
                  <c:v>278</c:v>
                </c:pt>
                <c:pt idx="20">
                  <c:v>304</c:v>
                </c:pt>
                <c:pt idx="21">
                  <c:v>304</c:v>
                </c:pt>
                <c:pt idx="22">
                  <c:v>304</c:v>
                </c:pt>
                <c:pt idx="23">
                  <c:v>304</c:v>
                </c:pt>
                <c:pt idx="24">
                  <c:v>353</c:v>
                </c:pt>
                <c:pt idx="25">
                  <c:v>353</c:v>
                </c:pt>
                <c:pt idx="26">
                  <c:v>353</c:v>
                </c:pt>
                <c:pt idx="27">
                  <c:v>353</c:v>
                </c:pt>
                <c:pt idx="28">
                  <c:v>387</c:v>
                </c:pt>
                <c:pt idx="29">
                  <c:v>387</c:v>
                </c:pt>
                <c:pt idx="30">
                  <c:v>387</c:v>
                </c:pt>
                <c:pt idx="31">
                  <c:v>387</c:v>
                </c:pt>
                <c:pt idx="32">
                  <c:v>403</c:v>
                </c:pt>
                <c:pt idx="33">
                  <c:v>403</c:v>
                </c:pt>
                <c:pt idx="34">
                  <c:v>403</c:v>
                </c:pt>
                <c:pt idx="35">
                  <c:v>403</c:v>
                </c:pt>
                <c:pt idx="36">
                  <c:v>397</c:v>
                </c:pt>
                <c:pt idx="37">
                  <c:v>397</c:v>
                </c:pt>
                <c:pt idx="38">
                  <c:v>397</c:v>
                </c:pt>
                <c:pt idx="39">
                  <c:v>397</c:v>
                </c:pt>
                <c:pt idx="40">
                  <c:v>395</c:v>
                </c:pt>
                <c:pt idx="41">
                  <c:v>395</c:v>
                </c:pt>
                <c:pt idx="42">
                  <c:v>395</c:v>
                </c:pt>
                <c:pt idx="43">
                  <c:v>395</c:v>
                </c:pt>
                <c:pt idx="44">
                  <c:v>398</c:v>
                </c:pt>
                <c:pt idx="45">
                  <c:v>398</c:v>
                </c:pt>
                <c:pt idx="46">
                  <c:v>398</c:v>
                </c:pt>
                <c:pt idx="47">
                  <c:v>398</c:v>
                </c:pt>
                <c:pt idx="48">
                  <c:v>400</c:v>
                </c:pt>
                <c:pt idx="49">
                  <c:v>400</c:v>
                </c:pt>
                <c:pt idx="50">
                  <c:v>400</c:v>
                </c:pt>
                <c:pt idx="51">
                  <c:v>400</c:v>
                </c:pt>
                <c:pt idx="52">
                  <c:v>392</c:v>
                </c:pt>
                <c:pt idx="53">
                  <c:v>392</c:v>
                </c:pt>
                <c:pt idx="54">
                  <c:v>392</c:v>
                </c:pt>
                <c:pt idx="55">
                  <c:v>392</c:v>
                </c:pt>
                <c:pt idx="56">
                  <c:v>382</c:v>
                </c:pt>
                <c:pt idx="57">
                  <c:v>382</c:v>
                </c:pt>
                <c:pt idx="58">
                  <c:v>382</c:v>
                </c:pt>
                <c:pt idx="59">
                  <c:v>382</c:v>
                </c:pt>
                <c:pt idx="60">
                  <c:v>386</c:v>
                </c:pt>
                <c:pt idx="61">
                  <c:v>386</c:v>
                </c:pt>
                <c:pt idx="62">
                  <c:v>386</c:v>
                </c:pt>
                <c:pt idx="63">
                  <c:v>386</c:v>
                </c:pt>
                <c:pt idx="64">
                  <c:v>405</c:v>
                </c:pt>
                <c:pt idx="65">
                  <c:v>405</c:v>
                </c:pt>
                <c:pt idx="66">
                  <c:v>405</c:v>
                </c:pt>
                <c:pt idx="67">
                  <c:v>405</c:v>
                </c:pt>
                <c:pt idx="68">
                  <c:v>436</c:v>
                </c:pt>
                <c:pt idx="69">
                  <c:v>436</c:v>
                </c:pt>
                <c:pt idx="70">
                  <c:v>436</c:v>
                </c:pt>
                <c:pt idx="71">
                  <c:v>436</c:v>
                </c:pt>
                <c:pt idx="72">
                  <c:v>461</c:v>
                </c:pt>
                <c:pt idx="73">
                  <c:v>461</c:v>
                </c:pt>
                <c:pt idx="74">
                  <c:v>461</c:v>
                </c:pt>
                <c:pt idx="75">
                  <c:v>461</c:v>
                </c:pt>
                <c:pt idx="76">
                  <c:v>469</c:v>
                </c:pt>
                <c:pt idx="77">
                  <c:v>469</c:v>
                </c:pt>
                <c:pt idx="78">
                  <c:v>469</c:v>
                </c:pt>
                <c:pt idx="79">
                  <c:v>469</c:v>
                </c:pt>
                <c:pt idx="80">
                  <c:v>457</c:v>
                </c:pt>
                <c:pt idx="81">
                  <c:v>457</c:v>
                </c:pt>
                <c:pt idx="82">
                  <c:v>457</c:v>
                </c:pt>
                <c:pt idx="83">
                  <c:v>457</c:v>
                </c:pt>
                <c:pt idx="84">
                  <c:v>413</c:v>
                </c:pt>
                <c:pt idx="85">
                  <c:v>413</c:v>
                </c:pt>
                <c:pt idx="86">
                  <c:v>413</c:v>
                </c:pt>
                <c:pt idx="87">
                  <c:v>413</c:v>
                </c:pt>
                <c:pt idx="88">
                  <c:v>367</c:v>
                </c:pt>
                <c:pt idx="89">
                  <c:v>367</c:v>
                </c:pt>
                <c:pt idx="90">
                  <c:v>367</c:v>
                </c:pt>
                <c:pt idx="91">
                  <c:v>367</c:v>
                </c:pt>
                <c:pt idx="92">
                  <c:v>325</c:v>
                </c:pt>
                <c:pt idx="93">
                  <c:v>325</c:v>
                </c:pt>
                <c:pt idx="94">
                  <c:v>325</c:v>
                </c:pt>
                <c:pt idx="95">
                  <c:v>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EA-40A4-9F4F-5F1EA483CE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CEA-40A4-9F4F-5F1EA483CE3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18</c:v>
                </c:pt>
                <c:pt idx="43">
                  <c:v>38.5</c:v>
                </c:pt>
                <c:pt idx="45">
                  <c:v>72</c:v>
                </c:pt>
                <c:pt idx="46">
                  <c:v>113.3</c:v>
                </c:pt>
                <c:pt idx="47">
                  <c:v>150.5</c:v>
                </c:pt>
                <c:pt idx="48">
                  <c:v>161</c:v>
                </c:pt>
                <c:pt idx="49">
                  <c:v>199.5</c:v>
                </c:pt>
                <c:pt idx="50">
                  <c:v>179</c:v>
                </c:pt>
                <c:pt idx="51">
                  <c:v>199.5</c:v>
                </c:pt>
                <c:pt idx="52">
                  <c:v>179</c:v>
                </c:pt>
                <c:pt idx="53">
                  <c:v>161</c:v>
                </c:pt>
                <c:pt idx="54">
                  <c:v>199.5</c:v>
                </c:pt>
                <c:pt idx="55">
                  <c:v>121.62</c:v>
                </c:pt>
                <c:pt idx="56">
                  <c:v>111.12</c:v>
                </c:pt>
                <c:pt idx="57">
                  <c:v>78.5</c:v>
                </c:pt>
                <c:pt idx="58">
                  <c:v>78.5</c:v>
                </c:pt>
                <c:pt idx="59">
                  <c:v>51.1</c:v>
                </c:pt>
                <c:pt idx="60">
                  <c:v>20.8</c:v>
                </c:pt>
                <c:pt idx="62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CEA-40A4-9F4F-5F1EA483CE3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CEA-40A4-9F4F-5F1EA483CE3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CEA-40A4-9F4F-5F1EA483CE3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CEA-40A4-9F4F-5F1EA483CE3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CEA-40A4-9F4F-5F1EA483CE3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370</c:v>
                </c:pt>
                <c:pt idx="1">
                  <c:v>370</c:v>
                </c:pt>
                <c:pt idx="2">
                  <c:v>370</c:v>
                </c:pt>
                <c:pt idx="3">
                  <c:v>370</c:v>
                </c:pt>
                <c:pt idx="4">
                  <c:v>360</c:v>
                </c:pt>
                <c:pt idx="5">
                  <c:v>360</c:v>
                </c:pt>
                <c:pt idx="6">
                  <c:v>360</c:v>
                </c:pt>
                <c:pt idx="7">
                  <c:v>360</c:v>
                </c:pt>
                <c:pt idx="8">
                  <c:v>325</c:v>
                </c:pt>
                <c:pt idx="9">
                  <c:v>325</c:v>
                </c:pt>
                <c:pt idx="10">
                  <c:v>325</c:v>
                </c:pt>
                <c:pt idx="11">
                  <c:v>325</c:v>
                </c:pt>
                <c:pt idx="12">
                  <c:v>358</c:v>
                </c:pt>
                <c:pt idx="13">
                  <c:v>358</c:v>
                </c:pt>
                <c:pt idx="14">
                  <c:v>358</c:v>
                </c:pt>
                <c:pt idx="15">
                  <c:v>358</c:v>
                </c:pt>
                <c:pt idx="16">
                  <c:v>344</c:v>
                </c:pt>
                <c:pt idx="17">
                  <c:v>344</c:v>
                </c:pt>
                <c:pt idx="18">
                  <c:v>344</c:v>
                </c:pt>
                <c:pt idx="19">
                  <c:v>344</c:v>
                </c:pt>
                <c:pt idx="20">
                  <c:v>373</c:v>
                </c:pt>
                <c:pt idx="21">
                  <c:v>373</c:v>
                </c:pt>
                <c:pt idx="22">
                  <c:v>373</c:v>
                </c:pt>
                <c:pt idx="23">
                  <c:v>373</c:v>
                </c:pt>
                <c:pt idx="24">
                  <c:v>320</c:v>
                </c:pt>
                <c:pt idx="25">
                  <c:v>320</c:v>
                </c:pt>
                <c:pt idx="26">
                  <c:v>320</c:v>
                </c:pt>
                <c:pt idx="27">
                  <c:v>320</c:v>
                </c:pt>
                <c:pt idx="28">
                  <c:v>391</c:v>
                </c:pt>
                <c:pt idx="29">
                  <c:v>391</c:v>
                </c:pt>
                <c:pt idx="30">
                  <c:v>414.1</c:v>
                </c:pt>
                <c:pt idx="31">
                  <c:v>516.6</c:v>
                </c:pt>
                <c:pt idx="32">
                  <c:v>455.5</c:v>
                </c:pt>
                <c:pt idx="33">
                  <c:v>587.5</c:v>
                </c:pt>
                <c:pt idx="34">
                  <c:v>451.2</c:v>
                </c:pt>
                <c:pt idx="35">
                  <c:v>274.10000000000002</c:v>
                </c:pt>
                <c:pt idx="36">
                  <c:v>203.21199999999999</c:v>
                </c:pt>
                <c:pt idx="37">
                  <c:v>203.21199999999999</c:v>
                </c:pt>
                <c:pt idx="38">
                  <c:v>203.21199999999999</c:v>
                </c:pt>
                <c:pt idx="39">
                  <c:v>203.21199999999999</c:v>
                </c:pt>
                <c:pt idx="40">
                  <c:v>205</c:v>
                </c:pt>
                <c:pt idx="41">
                  <c:v>205</c:v>
                </c:pt>
                <c:pt idx="42">
                  <c:v>205</c:v>
                </c:pt>
                <c:pt idx="43">
                  <c:v>205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85</c:v>
                </c:pt>
                <c:pt idx="49">
                  <c:v>89.8</c:v>
                </c:pt>
                <c:pt idx="50">
                  <c:v>101.5</c:v>
                </c:pt>
                <c:pt idx="51">
                  <c:v>102.1</c:v>
                </c:pt>
                <c:pt idx="52">
                  <c:v>85</c:v>
                </c:pt>
                <c:pt idx="53">
                  <c:v>85</c:v>
                </c:pt>
                <c:pt idx="54">
                  <c:v>85</c:v>
                </c:pt>
                <c:pt idx="55">
                  <c:v>85</c:v>
                </c:pt>
                <c:pt idx="56">
                  <c:v>87</c:v>
                </c:pt>
                <c:pt idx="57">
                  <c:v>87</c:v>
                </c:pt>
                <c:pt idx="58">
                  <c:v>87</c:v>
                </c:pt>
                <c:pt idx="59">
                  <c:v>87</c:v>
                </c:pt>
                <c:pt idx="60">
                  <c:v>233</c:v>
                </c:pt>
                <c:pt idx="61">
                  <c:v>233</c:v>
                </c:pt>
                <c:pt idx="62">
                  <c:v>233</c:v>
                </c:pt>
                <c:pt idx="63">
                  <c:v>233</c:v>
                </c:pt>
                <c:pt idx="64">
                  <c:v>301</c:v>
                </c:pt>
                <c:pt idx="65">
                  <c:v>301</c:v>
                </c:pt>
                <c:pt idx="66">
                  <c:v>301</c:v>
                </c:pt>
                <c:pt idx="67">
                  <c:v>433.7</c:v>
                </c:pt>
                <c:pt idx="68">
                  <c:v>469.8</c:v>
                </c:pt>
                <c:pt idx="69">
                  <c:v>220</c:v>
                </c:pt>
                <c:pt idx="70">
                  <c:v>220</c:v>
                </c:pt>
                <c:pt idx="71">
                  <c:v>220</c:v>
                </c:pt>
                <c:pt idx="72">
                  <c:v>353</c:v>
                </c:pt>
                <c:pt idx="73">
                  <c:v>353</c:v>
                </c:pt>
                <c:pt idx="74">
                  <c:v>353</c:v>
                </c:pt>
                <c:pt idx="75">
                  <c:v>353</c:v>
                </c:pt>
                <c:pt idx="76">
                  <c:v>345</c:v>
                </c:pt>
                <c:pt idx="77">
                  <c:v>345</c:v>
                </c:pt>
                <c:pt idx="78">
                  <c:v>386.4</c:v>
                </c:pt>
                <c:pt idx="79">
                  <c:v>357</c:v>
                </c:pt>
                <c:pt idx="80">
                  <c:v>351</c:v>
                </c:pt>
                <c:pt idx="81">
                  <c:v>351</c:v>
                </c:pt>
                <c:pt idx="82">
                  <c:v>351</c:v>
                </c:pt>
                <c:pt idx="83">
                  <c:v>351</c:v>
                </c:pt>
                <c:pt idx="84">
                  <c:v>361</c:v>
                </c:pt>
                <c:pt idx="85">
                  <c:v>361</c:v>
                </c:pt>
                <c:pt idx="86">
                  <c:v>361</c:v>
                </c:pt>
                <c:pt idx="87">
                  <c:v>361</c:v>
                </c:pt>
                <c:pt idx="88">
                  <c:v>658.5</c:v>
                </c:pt>
                <c:pt idx="89">
                  <c:v>607.70000000000005</c:v>
                </c:pt>
                <c:pt idx="90">
                  <c:v>566.79999999999995</c:v>
                </c:pt>
                <c:pt idx="91">
                  <c:v>544.5</c:v>
                </c:pt>
                <c:pt idx="92">
                  <c:v>760.5</c:v>
                </c:pt>
                <c:pt idx="93">
                  <c:v>692.1</c:v>
                </c:pt>
                <c:pt idx="94">
                  <c:v>708.8</c:v>
                </c:pt>
                <c:pt idx="95">
                  <c:v>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EA-40A4-9F4F-5F1EA483CE3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53.152000000000001</c:v>
                </c:pt>
                <c:pt idx="21">
                  <c:v>52.188000000000002</c:v>
                </c:pt>
                <c:pt idx="22">
                  <c:v>50.643999999999998</c:v>
                </c:pt>
                <c:pt idx="23">
                  <c:v>48.252000000000002</c:v>
                </c:pt>
                <c:pt idx="24">
                  <c:v>45.124000000000002</c:v>
                </c:pt>
                <c:pt idx="25">
                  <c:v>41.98</c:v>
                </c:pt>
                <c:pt idx="26">
                  <c:v>38.42</c:v>
                </c:pt>
                <c:pt idx="27">
                  <c:v>33.491999999999997</c:v>
                </c:pt>
                <c:pt idx="28">
                  <c:v>27.3</c:v>
                </c:pt>
                <c:pt idx="29">
                  <c:v>21.648</c:v>
                </c:pt>
                <c:pt idx="30">
                  <c:v>17.192</c:v>
                </c:pt>
                <c:pt idx="31">
                  <c:v>13.456</c:v>
                </c:pt>
                <c:pt idx="32">
                  <c:v>9.8119999999999994</c:v>
                </c:pt>
                <c:pt idx="33">
                  <c:v>6.2439999999999998</c:v>
                </c:pt>
                <c:pt idx="34">
                  <c:v>2.6160000000000001</c:v>
                </c:pt>
                <c:pt idx="57">
                  <c:v>0.6</c:v>
                </c:pt>
                <c:pt idx="58">
                  <c:v>3.1160000000000001</c:v>
                </c:pt>
                <c:pt idx="59">
                  <c:v>5.4720000000000004</c:v>
                </c:pt>
                <c:pt idx="60">
                  <c:v>8.2240000000000002</c:v>
                </c:pt>
                <c:pt idx="61">
                  <c:v>10.82</c:v>
                </c:pt>
                <c:pt idx="62">
                  <c:v>13.38</c:v>
                </c:pt>
                <c:pt idx="63">
                  <c:v>16.303999999999998</c:v>
                </c:pt>
                <c:pt idx="64">
                  <c:v>19.600000000000001</c:v>
                </c:pt>
                <c:pt idx="65">
                  <c:v>22.616</c:v>
                </c:pt>
                <c:pt idx="66">
                  <c:v>25.184000000000001</c:v>
                </c:pt>
                <c:pt idx="67">
                  <c:v>27.584</c:v>
                </c:pt>
                <c:pt idx="68">
                  <c:v>30.032</c:v>
                </c:pt>
                <c:pt idx="69">
                  <c:v>32.508000000000003</c:v>
                </c:pt>
                <c:pt idx="70">
                  <c:v>35.332000000000001</c:v>
                </c:pt>
                <c:pt idx="71">
                  <c:v>38.771999999999998</c:v>
                </c:pt>
                <c:pt idx="72">
                  <c:v>42.484000000000002</c:v>
                </c:pt>
                <c:pt idx="73">
                  <c:v>45.448</c:v>
                </c:pt>
                <c:pt idx="74">
                  <c:v>47.56</c:v>
                </c:pt>
                <c:pt idx="75">
                  <c:v>49.304000000000002</c:v>
                </c:pt>
                <c:pt idx="76">
                  <c:v>50.956000000000003</c:v>
                </c:pt>
                <c:pt idx="77">
                  <c:v>52.283999999999999</c:v>
                </c:pt>
                <c:pt idx="78">
                  <c:v>53.195999999999998</c:v>
                </c:pt>
                <c:pt idx="79">
                  <c:v>53.716000000000001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EA-40A4-9F4F-5F1EA483CE3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18</c:v>
                </c:pt>
                <c:pt idx="43">
                  <c:v>38.5</c:v>
                </c:pt>
                <c:pt idx="45">
                  <c:v>72</c:v>
                </c:pt>
                <c:pt idx="46">
                  <c:v>113.3</c:v>
                </c:pt>
                <c:pt idx="47">
                  <c:v>150.5</c:v>
                </c:pt>
                <c:pt idx="48">
                  <c:v>161</c:v>
                </c:pt>
                <c:pt idx="49">
                  <c:v>199.5</c:v>
                </c:pt>
                <c:pt idx="50">
                  <c:v>179</c:v>
                </c:pt>
                <c:pt idx="51">
                  <c:v>199.5</c:v>
                </c:pt>
                <c:pt idx="52">
                  <c:v>179</c:v>
                </c:pt>
                <c:pt idx="53">
                  <c:v>161</c:v>
                </c:pt>
                <c:pt idx="54">
                  <c:v>199.5</c:v>
                </c:pt>
                <c:pt idx="55">
                  <c:v>121.62</c:v>
                </c:pt>
                <c:pt idx="56">
                  <c:v>111.12</c:v>
                </c:pt>
                <c:pt idx="57">
                  <c:v>78.5</c:v>
                </c:pt>
                <c:pt idx="58">
                  <c:v>78.5</c:v>
                </c:pt>
                <c:pt idx="59">
                  <c:v>51.1</c:v>
                </c:pt>
                <c:pt idx="60">
                  <c:v>20.8</c:v>
                </c:pt>
                <c:pt idx="62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CEA-40A4-9F4F-5F1EA483CE3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CEA-40A4-9F4F-5F1EA483C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132.26</c:v>
                </c:pt>
                <c:pt idx="1">
                  <c:v>121.52</c:v>
                </c:pt>
                <c:pt idx="2">
                  <c:v>121.14</c:v>
                </c:pt>
                <c:pt idx="3">
                  <c:v>118.58</c:v>
                </c:pt>
                <c:pt idx="4">
                  <c:v>115.56</c:v>
                </c:pt>
                <c:pt idx="5">
                  <c:v>115.81</c:v>
                </c:pt>
                <c:pt idx="6">
                  <c:v>115.8</c:v>
                </c:pt>
                <c:pt idx="7">
                  <c:v>114.57</c:v>
                </c:pt>
                <c:pt idx="8">
                  <c:v>112.77</c:v>
                </c:pt>
                <c:pt idx="9">
                  <c:v>112.53</c:v>
                </c:pt>
                <c:pt idx="10">
                  <c:v>111.44</c:v>
                </c:pt>
                <c:pt idx="11">
                  <c:v>110</c:v>
                </c:pt>
                <c:pt idx="12">
                  <c:v>113.2</c:v>
                </c:pt>
                <c:pt idx="13">
                  <c:v>112.6</c:v>
                </c:pt>
                <c:pt idx="14">
                  <c:v>113.7</c:v>
                </c:pt>
                <c:pt idx="15">
                  <c:v>113.1</c:v>
                </c:pt>
                <c:pt idx="16">
                  <c:v>110</c:v>
                </c:pt>
                <c:pt idx="17">
                  <c:v>107.57</c:v>
                </c:pt>
                <c:pt idx="18">
                  <c:v>91.12</c:v>
                </c:pt>
                <c:pt idx="19">
                  <c:v>71.59</c:v>
                </c:pt>
                <c:pt idx="20">
                  <c:v>71.59</c:v>
                </c:pt>
                <c:pt idx="21">
                  <c:v>71.59</c:v>
                </c:pt>
                <c:pt idx="22">
                  <c:v>71.58</c:v>
                </c:pt>
                <c:pt idx="23">
                  <c:v>11.81</c:v>
                </c:pt>
                <c:pt idx="24">
                  <c:v>71.59</c:v>
                </c:pt>
                <c:pt idx="25">
                  <c:v>5.1100000000000003</c:v>
                </c:pt>
                <c:pt idx="26">
                  <c:v>4.99</c:v>
                </c:pt>
                <c:pt idx="27">
                  <c:v>2.1</c:v>
                </c:pt>
                <c:pt idx="28">
                  <c:v>1.84</c:v>
                </c:pt>
                <c:pt idx="29">
                  <c:v>0.01</c:v>
                </c:pt>
                <c:pt idx="30">
                  <c:v>0</c:v>
                </c:pt>
                <c:pt idx="31">
                  <c:v>-0.01</c:v>
                </c:pt>
                <c:pt idx="32">
                  <c:v>0</c:v>
                </c:pt>
                <c:pt idx="33">
                  <c:v>-0.01</c:v>
                </c:pt>
                <c:pt idx="34">
                  <c:v>-0.01</c:v>
                </c:pt>
                <c:pt idx="35">
                  <c:v>-0.01</c:v>
                </c:pt>
                <c:pt idx="36">
                  <c:v>-1.3</c:v>
                </c:pt>
                <c:pt idx="37">
                  <c:v>-2.0099999999999998</c:v>
                </c:pt>
                <c:pt idx="38">
                  <c:v>-2.2799999999999998</c:v>
                </c:pt>
                <c:pt idx="39">
                  <c:v>-5</c:v>
                </c:pt>
                <c:pt idx="40">
                  <c:v>-4.99</c:v>
                </c:pt>
                <c:pt idx="41">
                  <c:v>-5</c:v>
                </c:pt>
                <c:pt idx="42">
                  <c:v>-5</c:v>
                </c:pt>
                <c:pt idx="43">
                  <c:v>-4.99</c:v>
                </c:pt>
                <c:pt idx="44">
                  <c:v>-3.9</c:v>
                </c:pt>
                <c:pt idx="45">
                  <c:v>-1.01</c:v>
                </c:pt>
                <c:pt idx="46">
                  <c:v>-1.01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-1</c:v>
                </c:pt>
                <c:pt idx="51">
                  <c:v>-1</c:v>
                </c:pt>
                <c:pt idx="52">
                  <c:v>-2.0099999999999998</c:v>
                </c:pt>
                <c:pt idx="53">
                  <c:v>-2.62</c:v>
                </c:pt>
                <c:pt idx="54">
                  <c:v>-2</c:v>
                </c:pt>
                <c:pt idx="55">
                  <c:v>-1</c:v>
                </c:pt>
                <c:pt idx="56">
                  <c:v>-1.01</c:v>
                </c:pt>
                <c:pt idx="57">
                  <c:v>-1.01</c:v>
                </c:pt>
                <c:pt idx="58">
                  <c:v>-2.0099999999999998</c:v>
                </c:pt>
                <c:pt idx="59">
                  <c:v>-2</c:v>
                </c:pt>
                <c:pt idx="60">
                  <c:v>-4.88</c:v>
                </c:pt>
                <c:pt idx="61">
                  <c:v>-5</c:v>
                </c:pt>
                <c:pt idx="62">
                  <c:v>-5</c:v>
                </c:pt>
                <c:pt idx="63">
                  <c:v>-3.81</c:v>
                </c:pt>
                <c:pt idx="64">
                  <c:v>-1</c:v>
                </c:pt>
                <c:pt idx="65">
                  <c:v>-0.1</c:v>
                </c:pt>
                <c:pt idx="66">
                  <c:v>-0.02</c:v>
                </c:pt>
                <c:pt idx="67">
                  <c:v>-0.01</c:v>
                </c:pt>
                <c:pt idx="68">
                  <c:v>0</c:v>
                </c:pt>
                <c:pt idx="69">
                  <c:v>0</c:v>
                </c:pt>
                <c:pt idx="70">
                  <c:v>5.1100000000000003</c:v>
                </c:pt>
                <c:pt idx="71">
                  <c:v>113.68</c:v>
                </c:pt>
                <c:pt idx="72">
                  <c:v>63.14</c:v>
                </c:pt>
                <c:pt idx="73">
                  <c:v>114.26</c:v>
                </c:pt>
                <c:pt idx="74">
                  <c:v>115.02</c:v>
                </c:pt>
                <c:pt idx="75">
                  <c:v>127</c:v>
                </c:pt>
                <c:pt idx="76">
                  <c:v>97.15</c:v>
                </c:pt>
                <c:pt idx="77">
                  <c:v>115.81</c:v>
                </c:pt>
                <c:pt idx="78">
                  <c:v>124.23</c:v>
                </c:pt>
                <c:pt idx="79">
                  <c:v>132.04</c:v>
                </c:pt>
                <c:pt idx="80">
                  <c:v>110.67</c:v>
                </c:pt>
                <c:pt idx="81">
                  <c:v>116.96</c:v>
                </c:pt>
                <c:pt idx="82">
                  <c:v>123.15</c:v>
                </c:pt>
                <c:pt idx="83">
                  <c:v>129.97999999999999</c:v>
                </c:pt>
                <c:pt idx="84">
                  <c:v>127.56</c:v>
                </c:pt>
                <c:pt idx="85">
                  <c:v>127.26</c:v>
                </c:pt>
                <c:pt idx="86">
                  <c:v>130.28</c:v>
                </c:pt>
                <c:pt idx="87">
                  <c:v>129.58000000000001</c:v>
                </c:pt>
                <c:pt idx="88">
                  <c:v>144.30000000000001</c:v>
                </c:pt>
                <c:pt idx="89">
                  <c:v>134.46</c:v>
                </c:pt>
                <c:pt idx="90">
                  <c:v>136.26</c:v>
                </c:pt>
                <c:pt idx="91">
                  <c:v>132.41999999999999</c:v>
                </c:pt>
                <c:pt idx="92">
                  <c:v>143.74</c:v>
                </c:pt>
                <c:pt idx="93">
                  <c:v>131.43</c:v>
                </c:pt>
                <c:pt idx="94">
                  <c:v>131.44</c:v>
                </c:pt>
                <c:pt idx="95">
                  <c:v>125.33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A-40A4-9F4F-5F1EA483C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5401.23</v>
      </c>
      <c r="C5" s="25">
        <v>5381.5</v>
      </c>
      <c r="D5" s="25">
        <v>5324.5680000000002</v>
      </c>
      <c r="E5" s="25">
        <v>5274.1559999999999</v>
      </c>
      <c r="F5" s="25">
        <v>5205.8850000000002</v>
      </c>
      <c r="G5" s="25">
        <v>5161.0839999999998</v>
      </c>
      <c r="H5" s="25">
        <v>5124.165</v>
      </c>
      <c r="I5" s="25">
        <v>5090.7749999999996</v>
      </c>
      <c r="J5" s="25">
        <v>5014.7629999999999</v>
      </c>
      <c r="K5" s="25">
        <v>4982.2820000000002</v>
      </c>
      <c r="L5" s="25">
        <v>4959.66</v>
      </c>
      <c r="M5" s="25">
        <v>4936.2960000000003</v>
      </c>
      <c r="N5" s="25">
        <v>4937.7169999999996</v>
      </c>
      <c r="O5" s="25">
        <v>4918.1210000000001</v>
      </c>
      <c r="P5" s="25">
        <v>4896.2939999999999</v>
      </c>
      <c r="Q5" s="25">
        <v>4891.1360000000004</v>
      </c>
      <c r="R5" s="25">
        <v>4884.9049999999997</v>
      </c>
      <c r="S5" s="25">
        <v>4882.4160000000002</v>
      </c>
      <c r="T5" s="25">
        <v>4891.2470000000003</v>
      </c>
      <c r="U5" s="25">
        <v>4877.8630000000003</v>
      </c>
      <c r="V5" s="25">
        <v>4927.0069999999996</v>
      </c>
      <c r="W5" s="25">
        <v>4902.5879999999997</v>
      </c>
      <c r="X5" s="25">
        <v>4908.4970000000003</v>
      </c>
      <c r="Y5" s="25">
        <v>4983.7259999999997</v>
      </c>
      <c r="Z5" s="25">
        <v>4998.5050000000001</v>
      </c>
      <c r="AA5" s="25">
        <v>5101.0230000000001</v>
      </c>
      <c r="AB5" s="25">
        <v>5165.8519999999999</v>
      </c>
      <c r="AC5" s="25">
        <v>5231.1639999999998</v>
      </c>
      <c r="AD5" s="25">
        <v>5435.817</v>
      </c>
      <c r="AE5" s="25">
        <v>5511.8059999999996</v>
      </c>
      <c r="AF5" s="25">
        <v>5617.4309999999996</v>
      </c>
      <c r="AG5" s="25">
        <v>5796.2389999999996</v>
      </c>
      <c r="AH5" s="25">
        <v>5821.576</v>
      </c>
      <c r="AI5" s="25">
        <v>6023.5339999999997</v>
      </c>
      <c r="AJ5" s="25">
        <v>6059.4830000000002</v>
      </c>
      <c r="AK5" s="25">
        <v>5943.9579999999996</v>
      </c>
      <c r="AL5" s="25">
        <v>5849.0559999999996</v>
      </c>
      <c r="AM5" s="25">
        <v>5939.0630000000001</v>
      </c>
      <c r="AN5" s="25">
        <v>6000.0439999999999</v>
      </c>
      <c r="AO5" s="25">
        <v>6048.5039999999999</v>
      </c>
      <c r="AP5" s="25">
        <v>6057.5</v>
      </c>
      <c r="AQ5" s="25">
        <v>6120.4939999999997</v>
      </c>
      <c r="AR5" s="25">
        <v>6180.52</v>
      </c>
      <c r="AS5" s="25">
        <v>6227.8959999999997</v>
      </c>
      <c r="AT5" s="25">
        <v>6125.7209999999995</v>
      </c>
      <c r="AU5" s="25">
        <v>6208.9459999999999</v>
      </c>
      <c r="AV5" s="25">
        <v>6277.4030000000002</v>
      </c>
      <c r="AW5" s="25">
        <v>6327</v>
      </c>
      <c r="AX5" s="25">
        <v>6319.1949999999997</v>
      </c>
      <c r="AY5" s="25">
        <v>6358.8609999999999</v>
      </c>
      <c r="AZ5" s="25">
        <v>6341.4269999999997</v>
      </c>
      <c r="BA5" s="25">
        <v>6296.7740000000003</v>
      </c>
      <c r="BB5" s="25">
        <v>6192.0240000000003</v>
      </c>
      <c r="BC5" s="25">
        <v>6119.44</v>
      </c>
      <c r="BD5" s="25">
        <v>6100.5950000000003</v>
      </c>
      <c r="BE5" s="25">
        <v>5936.7929999999997</v>
      </c>
      <c r="BF5" s="25">
        <v>5880.45</v>
      </c>
      <c r="BG5" s="25">
        <v>5798.9750000000004</v>
      </c>
      <c r="BH5" s="25">
        <v>5808.5129999999999</v>
      </c>
      <c r="BI5" s="25">
        <v>5762.0959999999995</v>
      </c>
      <c r="BJ5" s="25">
        <v>5805.8059999999996</v>
      </c>
      <c r="BK5" s="25">
        <v>5753.3890000000001</v>
      </c>
      <c r="BL5" s="25">
        <v>5852.5820000000003</v>
      </c>
      <c r="BM5" s="25">
        <v>5844.3770000000004</v>
      </c>
      <c r="BN5" s="25">
        <v>6039.6</v>
      </c>
      <c r="BO5" s="25">
        <v>6089.5550000000003</v>
      </c>
      <c r="BP5" s="25">
        <v>6142.6850000000004</v>
      </c>
      <c r="BQ5" s="25">
        <v>6305.8270000000002</v>
      </c>
      <c r="BR5" s="25">
        <v>6434.9319999999998</v>
      </c>
      <c r="BS5" s="25">
        <v>6239.835</v>
      </c>
      <c r="BT5" s="25">
        <v>6302.9740000000002</v>
      </c>
      <c r="BU5" s="25">
        <v>6229.4139999999998</v>
      </c>
      <c r="BV5" s="25">
        <v>6391.3789999999999</v>
      </c>
      <c r="BW5" s="25">
        <v>6356.4179999999997</v>
      </c>
      <c r="BX5" s="25">
        <v>6405.4979999999996</v>
      </c>
      <c r="BY5" s="25">
        <v>6391.8819999999996</v>
      </c>
      <c r="BZ5" s="25">
        <v>6479.4409999999998</v>
      </c>
      <c r="CA5" s="25">
        <v>6482.9470000000001</v>
      </c>
      <c r="CB5" s="25">
        <v>6562.9110000000001</v>
      </c>
      <c r="CC5" s="25">
        <v>6607.6289999999999</v>
      </c>
      <c r="CD5" s="25">
        <v>6771.7290000000003</v>
      </c>
      <c r="CE5" s="25">
        <v>6827.72</v>
      </c>
      <c r="CF5" s="25">
        <v>6816.4880000000003</v>
      </c>
      <c r="CG5" s="25">
        <v>6765.1490000000003</v>
      </c>
      <c r="CH5" s="25">
        <v>6631.5469999999996</v>
      </c>
      <c r="CI5" s="25">
        <v>6541.5460000000003</v>
      </c>
      <c r="CJ5" s="25">
        <v>6445.7790000000005</v>
      </c>
      <c r="CK5" s="25">
        <v>6352.2039999999997</v>
      </c>
      <c r="CL5" s="25">
        <v>6442.6639999999998</v>
      </c>
      <c r="CM5" s="25">
        <v>6335.5529999999999</v>
      </c>
      <c r="CN5" s="25">
        <v>6182.366</v>
      </c>
      <c r="CO5" s="25">
        <v>6097.62</v>
      </c>
      <c r="CP5" s="25">
        <v>6146.9970000000003</v>
      </c>
      <c r="CQ5" s="25">
        <v>5976.6040000000003</v>
      </c>
      <c r="CR5" s="25">
        <v>5902.7259999999997</v>
      </c>
      <c r="CS5" s="25">
        <v>5512.1610000000001</v>
      </c>
      <c r="CT5" s="26"/>
      <c r="CU5" s="26"/>
      <c r="CV5" s="26"/>
      <c r="CW5" s="27"/>
      <c r="CX5" s="28">
        <f t="array" ref="CX5">SUMPRODUCT(B5:CW5*0.25)</f>
        <v>140052.37324999998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132.26</v>
      </c>
      <c r="C8" s="37">
        <v>121.52</v>
      </c>
      <c r="D8" s="37">
        <v>121.14</v>
      </c>
      <c r="E8" s="37">
        <v>118.58</v>
      </c>
      <c r="F8" s="37">
        <v>115.56</v>
      </c>
      <c r="G8" s="37">
        <v>115.81</v>
      </c>
      <c r="H8" s="37">
        <v>115.8</v>
      </c>
      <c r="I8" s="37">
        <v>114.57</v>
      </c>
      <c r="J8" s="37">
        <v>112.77</v>
      </c>
      <c r="K8" s="37">
        <v>112.53</v>
      </c>
      <c r="L8" s="37">
        <v>111.44</v>
      </c>
      <c r="M8" s="37">
        <v>110</v>
      </c>
      <c r="N8" s="37">
        <v>113.2</v>
      </c>
      <c r="O8" s="37">
        <v>112.6</v>
      </c>
      <c r="P8" s="37">
        <v>113.7</v>
      </c>
      <c r="Q8" s="37">
        <v>113.1</v>
      </c>
      <c r="R8" s="37">
        <v>110</v>
      </c>
      <c r="S8" s="37">
        <v>107.57</v>
      </c>
      <c r="T8" s="37">
        <v>91.12</v>
      </c>
      <c r="U8" s="37">
        <v>71.59</v>
      </c>
      <c r="V8" s="37">
        <v>71.59</v>
      </c>
      <c r="W8" s="37">
        <v>71.59</v>
      </c>
      <c r="X8" s="37">
        <v>71.58</v>
      </c>
      <c r="Y8" s="37">
        <v>11.81</v>
      </c>
      <c r="Z8" s="37">
        <v>71.59</v>
      </c>
      <c r="AA8" s="37">
        <v>5.1100000000000003</v>
      </c>
      <c r="AB8" s="37">
        <v>4.99</v>
      </c>
      <c r="AC8" s="37">
        <v>2.1</v>
      </c>
      <c r="AD8" s="37">
        <v>1.84</v>
      </c>
      <c r="AE8" s="37">
        <v>0.01</v>
      </c>
      <c r="AF8" s="37">
        <v>0</v>
      </c>
      <c r="AG8" s="37">
        <v>-0.01</v>
      </c>
      <c r="AH8" s="37">
        <v>0</v>
      </c>
      <c r="AI8" s="37">
        <v>-0.01</v>
      </c>
      <c r="AJ8" s="37">
        <v>-0.01</v>
      </c>
      <c r="AK8" s="37">
        <v>-0.01</v>
      </c>
      <c r="AL8" s="37">
        <v>-1.3</v>
      </c>
      <c r="AM8" s="37">
        <v>-2.0099999999999998</v>
      </c>
      <c r="AN8" s="37">
        <v>-2.2799999999999998</v>
      </c>
      <c r="AO8" s="37">
        <v>-5</v>
      </c>
      <c r="AP8" s="37">
        <v>-4.99</v>
      </c>
      <c r="AQ8" s="37">
        <v>-5</v>
      </c>
      <c r="AR8" s="37">
        <v>-5</v>
      </c>
      <c r="AS8" s="37">
        <v>-4.99</v>
      </c>
      <c r="AT8" s="37">
        <v>-3.9</v>
      </c>
      <c r="AU8" s="37">
        <v>-1.01</v>
      </c>
      <c r="AV8" s="37">
        <v>-1.01</v>
      </c>
      <c r="AW8" s="37">
        <v>-1</v>
      </c>
      <c r="AX8" s="37">
        <v>-1</v>
      </c>
      <c r="AY8" s="37">
        <v>-1</v>
      </c>
      <c r="AZ8" s="37">
        <v>-1</v>
      </c>
      <c r="BA8" s="37">
        <v>-1</v>
      </c>
      <c r="BB8" s="37">
        <v>-2.0099999999999998</v>
      </c>
      <c r="BC8" s="37">
        <v>-2.62</v>
      </c>
      <c r="BD8" s="37">
        <v>-2</v>
      </c>
      <c r="BE8" s="37">
        <v>-1</v>
      </c>
      <c r="BF8" s="37">
        <v>-1.01</v>
      </c>
      <c r="BG8" s="37">
        <v>-1.01</v>
      </c>
      <c r="BH8" s="37">
        <v>-2.0099999999999998</v>
      </c>
      <c r="BI8" s="37">
        <v>-2</v>
      </c>
      <c r="BJ8" s="37">
        <v>-4.88</v>
      </c>
      <c r="BK8" s="37">
        <v>-5</v>
      </c>
      <c r="BL8" s="37">
        <v>-5</v>
      </c>
      <c r="BM8" s="37">
        <v>-3.81</v>
      </c>
      <c r="BN8" s="37">
        <v>-1</v>
      </c>
      <c r="BO8" s="37">
        <v>-0.1</v>
      </c>
      <c r="BP8" s="37">
        <v>-0.02</v>
      </c>
      <c r="BQ8" s="37">
        <v>-0.01</v>
      </c>
      <c r="BR8" s="37">
        <v>0</v>
      </c>
      <c r="BS8" s="37">
        <v>0</v>
      </c>
      <c r="BT8" s="37">
        <v>5.1100000000000003</v>
      </c>
      <c r="BU8" s="37">
        <v>113.68</v>
      </c>
      <c r="BV8" s="37">
        <v>63.14</v>
      </c>
      <c r="BW8" s="37">
        <v>114.26</v>
      </c>
      <c r="BX8" s="37">
        <v>115.02</v>
      </c>
      <c r="BY8" s="37">
        <v>127</v>
      </c>
      <c r="BZ8" s="37">
        <v>97.15</v>
      </c>
      <c r="CA8" s="37">
        <v>115.81</v>
      </c>
      <c r="CB8" s="37">
        <v>124.23</v>
      </c>
      <c r="CC8" s="37">
        <v>132.04</v>
      </c>
      <c r="CD8" s="37">
        <v>110.67</v>
      </c>
      <c r="CE8" s="37">
        <v>116.96</v>
      </c>
      <c r="CF8" s="37">
        <v>123.15</v>
      </c>
      <c r="CG8" s="37">
        <v>129.97999999999999</v>
      </c>
      <c r="CH8" s="37">
        <v>127.56</v>
      </c>
      <c r="CI8" s="37">
        <v>127.26</v>
      </c>
      <c r="CJ8" s="37">
        <v>130.28</v>
      </c>
      <c r="CK8" s="37">
        <v>129.58000000000001</v>
      </c>
      <c r="CL8" s="37">
        <v>144.30000000000001</v>
      </c>
      <c r="CM8" s="37">
        <v>134.46</v>
      </c>
      <c r="CN8" s="37">
        <v>136.26</v>
      </c>
      <c r="CO8" s="37">
        <v>132.41999999999999</v>
      </c>
      <c r="CP8" s="37">
        <v>143.74</v>
      </c>
      <c r="CQ8" s="37">
        <v>131.43</v>
      </c>
      <c r="CR8" s="37">
        <v>131.44</v>
      </c>
      <c r="CS8" s="37">
        <v>125.33</v>
      </c>
      <c r="CT8" s="38"/>
      <c r="CU8" s="38"/>
      <c r="CV8" s="38"/>
      <c r="CW8" s="39"/>
      <c r="CX8" s="40">
        <f>IF(SUM(B8:CW8)&lt;&gt;0,AVERAGEIF(B8:CW8,"&lt;&gt;"""),"")</f>
        <v>57.85749999999998</v>
      </c>
    </row>
    <row r="9" spans="1:102" ht="24.95" customHeight="1" thickBot="1" x14ac:dyDescent="0.25">
      <c r="A9" s="41" t="s">
        <v>6</v>
      </c>
      <c r="B9" s="42">
        <v>123.375</v>
      </c>
      <c r="C9" s="43">
        <v>123.375</v>
      </c>
      <c r="D9" s="43">
        <v>123.375</v>
      </c>
      <c r="E9" s="43">
        <v>123.375</v>
      </c>
      <c r="F9" s="43">
        <v>115.435</v>
      </c>
      <c r="G9" s="43">
        <v>115.435</v>
      </c>
      <c r="H9" s="43">
        <v>115.435</v>
      </c>
      <c r="I9" s="43">
        <v>115.435</v>
      </c>
      <c r="J9" s="43">
        <v>111.685</v>
      </c>
      <c r="K9" s="43">
        <v>111.685</v>
      </c>
      <c r="L9" s="43">
        <v>111.685</v>
      </c>
      <c r="M9" s="43">
        <v>111.685</v>
      </c>
      <c r="N9" s="43">
        <v>113.15</v>
      </c>
      <c r="O9" s="43">
        <v>113.15</v>
      </c>
      <c r="P9" s="43">
        <v>113.15</v>
      </c>
      <c r="Q9" s="43">
        <v>113.15</v>
      </c>
      <c r="R9" s="43">
        <v>95.07</v>
      </c>
      <c r="S9" s="43">
        <v>95.07</v>
      </c>
      <c r="T9" s="43">
        <v>95.07</v>
      </c>
      <c r="U9" s="43">
        <v>95.07</v>
      </c>
      <c r="V9" s="43">
        <v>56.642499999999998</v>
      </c>
      <c r="W9" s="43">
        <v>56.642499999999998</v>
      </c>
      <c r="X9" s="43">
        <v>56.642499999999998</v>
      </c>
      <c r="Y9" s="43">
        <v>56.642499999999998</v>
      </c>
      <c r="Z9" s="43">
        <v>20.947500000000002</v>
      </c>
      <c r="AA9" s="43">
        <v>20.947500000000002</v>
      </c>
      <c r="AB9" s="43">
        <v>20.947500000000002</v>
      </c>
      <c r="AC9" s="43">
        <v>20.947500000000002</v>
      </c>
      <c r="AD9" s="43">
        <v>0.46</v>
      </c>
      <c r="AE9" s="43">
        <v>0.46</v>
      </c>
      <c r="AF9" s="43">
        <v>0.46</v>
      </c>
      <c r="AG9" s="43">
        <v>0.46</v>
      </c>
      <c r="AH9" s="43">
        <v>-7.4999999999999997E-3</v>
      </c>
      <c r="AI9" s="43">
        <v>-7.4999999999999997E-3</v>
      </c>
      <c r="AJ9" s="43">
        <v>-7.4999999999999997E-3</v>
      </c>
      <c r="AK9" s="43">
        <v>-7.4999999999999997E-3</v>
      </c>
      <c r="AL9" s="43">
        <v>-2.6475</v>
      </c>
      <c r="AM9" s="43">
        <v>-2.6475</v>
      </c>
      <c r="AN9" s="43">
        <v>-2.6475</v>
      </c>
      <c r="AO9" s="43">
        <v>-2.6475</v>
      </c>
      <c r="AP9" s="43">
        <v>-4.9950000000000001</v>
      </c>
      <c r="AQ9" s="43">
        <v>-4.9950000000000001</v>
      </c>
      <c r="AR9" s="43">
        <v>-4.9950000000000001</v>
      </c>
      <c r="AS9" s="43">
        <v>-4.9950000000000001</v>
      </c>
      <c r="AT9" s="43">
        <v>-1.73</v>
      </c>
      <c r="AU9" s="43">
        <v>-1.73</v>
      </c>
      <c r="AV9" s="43">
        <v>-1.73</v>
      </c>
      <c r="AW9" s="43">
        <v>-1.73</v>
      </c>
      <c r="AX9" s="43">
        <v>-1</v>
      </c>
      <c r="AY9" s="43">
        <v>-1</v>
      </c>
      <c r="AZ9" s="43">
        <v>-1</v>
      </c>
      <c r="BA9" s="43">
        <v>-1</v>
      </c>
      <c r="BB9" s="43">
        <v>-1.9075</v>
      </c>
      <c r="BC9" s="43">
        <v>-1.9075</v>
      </c>
      <c r="BD9" s="43">
        <v>-1.9075</v>
      </c>
      <c r="BE9" s="43">
        <v>-1.9075</v>
      </c>
      <c r="BF9" s="43">
        <v>-1.5075000000000001</v>
      </c>
      <c r="BG9" s="43">
        <v>-1.5075000000000001</v>
      </c>
      <c r="BH9" s="43">
        <v>-1.5075000000000001</v>
      </c>
      <c r="BI9" s="43">
        <v>-1.5075000000000001</v>
      </c>
      <c r="BJ9" s="43">
        <v>-4.6725000000000003</v>
      </c>
      <c r="BK9" s="43">
        <v>-4.6725000000000003</v>
      </c>
      <c r="BL9" s="43">
        <v>-4.6725000000000003</v>
      </c>
      <c r="BM9" s="43">
        <v>-4.6725000000000003</v>
      </c>
      <c r="BN9" s="43">
        <v>-0.28249999999999997</v>
      </c>
      <c r="BO9" s="43">
        <v>-0.28249999999999997</v>
      </c>
      <c r="BP9" s="43">
        <v>-0.28249999999999997</v>
      </c>
      <c r="BQ9" s="43">
        <v>-0.28249999999999997</v>
      </c>
      <c r="BR9" s="43">
        <v>29.697500000000002</v>
      </c>
      <c r="BS9" s="43">
        <v>29.697500000000002</v>
      </c>
      <c r="BT9" s="43">
        <v>29.697500000000002</v>
      </c>
      <c r="BU9" s="43">
        <v>29.697500000000002</v>
      </c>
      <c r="BV9" s="43">
        <v>104.855</v>
      </c>
      <c r="BW9" s="43">
        <v>104.855</v>
      </c>
      <c r="BX9" s="43">
        <v>104.855</v>
      </c>
      <c r="BY9" s="43">
        <v>104.855</v>
      </c>
      <c r="BZ9" s="43">
        <v>117.3075</v>
      </c>
      <c r="CA9" s="43">
        <v>117.3075</v>
      </c>
      <c r="CB9" s="43">
        <v>117.3075</v>
      </c>
      <c r="CC9" s="43">
        <v>117.3075</v>
      </c>
      <c r="CD9" s="43">
        <v>120.19</v>
      </c>
      <c r="CE9" s="43">
        <v>120.19</v>
      </c>
      <c r="CF9" s="43">
        <v>120.19</v>
      </c>
      <c r="CG9" s="43">
        <v>120.19</v>
      </c>
      <c r="CH9" s="43">
        <v>128.66999999999999</v>
      </c>
      <c r="CI9" s="43">
        <v>128.66999999999999</v>
      </c>
      <c r="CJ9" s="43">
        <v>128.66999999999999</v>
      </c>
      <c r="CK9" s="43">
        <v>128.66999999999999</v>
      </c>
      <c r="CL9" s="43">
        <v>136.86000000000001</v>
      </c>
      <c r="CM9" s="43">
        <v>136.86000000000001</v>
      </c>
      <c r="CN9" s="43">
        <v>136.86000000000001</v>
      </c>
      <c r="CO9" s="43">
        <v>136.86000000000001</v>
      </c>
      <c r="CP9" s="43">
        <v>132.98500000000001</v>
      </c>
      <c r="CQ9" s="43">
        <v>132.98500000000001</v>
      </c>
      <c r="CR9" s="43">
        <v>132.98500000000001</v>
      </c>
      <c r="CS9" s="43">
        <v>132.98500000000001</v>
      </c>
      <c r="CT9" s="44"/>
      <c r="CU9" s="44"/>
      <c r="CV9" s="44"/>
      <c r="CW9" s="45"/>
      <c r="CX9" s="46">
        <f>IF(SUM(B9:CW9)&lt;&gt;0,AVERAGEIF(B9:CW9,"&lt;&gt;"""),"")</f>
        <v>57.857499999999987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302</v>
      </c>
      <c r="AE11" s="53">
        <v>251.667</v>
      </c>
      <c r="AF11" s="53">
        <v>201.333</v>
      </c>
      <c r="AG11" s="53">
        <v>151</v>
      </c>
      <c r="AH11" s="53">
        <v>100.667</v>
      </c>
      <c r="AI11" s="53">
        <v>50.332999999999998</v>
      </c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350</v>
      </c>
      <c r="BV11" s="53">
        <v>350</v>
      </c>
      <c r="BW11" s="53">
        <v>350</v>
      </c>
      <c r="BX11" s="53">
        <v>350</v>
      </c>
      <c r="BY11" s="53">
        <v>350</v>
      </c>
      <c r="BZ11" s="53">
        <v>350</v>
      </c>
      <c r="CA11" s="53">
        <v>350</v>
      </c>
      <c r="CB11" s="53">
        <v>350</v>
      </c>
      <c r="CC11" s="53">
        <v>350</v>
      </c>
      <c r="CD11" s="53">
        <v>350</v>
      </c>
      <c r="CE11" s="53">
        <v>350</v>
      </c>
      <c r="CF11" s="53">
        <v>350</v>
      </c>
      <c r="CG11" s="53">
        <v>350</v>
      </c>
      <c r="CH11" s="53">
        <v>350</v>
      </c>
      <c r="CI11" s="53">
        <v>350</v>
      </c>
      <c r="CJ11" s="53">
        <v>350</v>
      </c>
      <c r="CK11" s="53">
        <v>350</v>
      </c>
      <c r="CL11" s="53">
        <v>350</v>
      </c>
      <c r="CM11" s="53">
        <v>350</v>
      </c>
      <c r="CN11" s="53">
        <v>350</v>
      </c>
      <c r="CO11" s="53">
        <v>350</v>
      </c>
      <c r="CP11" s="53">
        <v>350</v>
      </c>
      <c r="CQ11" s="53">
        <v>350</v>
      </c>
      <c r="CR11" s="53">
        <v>350</v>
      </c>
      <c r="CS11" s="53">
        <v>350</v>
      </c>
      <c r="CT11" s="54"/>
      <c r="CU11" s="54"/>
      <c r="CV11" s="54"/>
      <c r="CW11" s="55"/>
      <c r="CX11" s="56">
        <f t="array" ref="CX11">SUMPRODUCT(B11:CW11*0.25)</f>
        <v>5764.75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3318.9230000000002</v>
      </c>
      <c r="C13" s="65">
        <v>3106.7539999999999</v>
      </c>
      <c r="D13" s="65">
        <v>3030.5169999999998</v>
      </c>
      <c r="E13" s="65">
        <v>2830.732</v>
      </c>
      <c r="F13" s="65">
        <v>2507.7290000000003</v>
      </c>
      <c r="G13" s="65">
        <v>2360.694</v>
      </c>
      <c r="H13" s="65">
        <v>2188.431</v>
      </c>
      <c r="I13" s="65">
        <v>2089.3139999999999</v>
      </c>
      <c r="J13" s="65">
        <v>1995.9929999999999</v>
      </c>
      <c r="K13" s="65">
        <v>1983.663</v>
      </c>
      <c r="L13" s="65">
        <v>1928.623</v>
      </c>
      <c r="M13" s="65">
        <v>1887.511</v>
      </c>
      <c r="N13" s="65">
        <v>2018.8589999999999</v>
      </c>
      <c r="O13" s="65">
        <v>1987.491</v>
      </c>
      <c r="P13" s="65">
        <v>2044.605</v>
      </c>
      <c r="Q13" s="65">
        <v>2013.662</v>
      </c>
      <c r="R13" s="65">
        <v>1736.923</v>
      </c>
      <c r="S13" s="65">
        <v>1697.9</v>
      </c>
      <c r="T13" s="65">
        <v>1697.9</v>
      </c>
      <c r="U13" s="65">
        <v>1702.9</v>
      </c>
      <c r="V13" s="65">
        <v>1702.9</v>
      </c>
      <c r="W13" s="65">
        <v>1702.9009999999998</v>
      </c>
      <c r="X13" s="65">
        <v>1702.9009999999998</v>
      </c>
      <c r="Y13" s="65">
        <v>1702.9</v>
      </c>
      <c r="Z13" s="65">
        <v>1702.9009999999998</v>
      </c>
      <c r="AA13" s="65">
        <v>1702.9</v>
      </c>
      <c r="AB13" s="65">
        <v>1322.9</v>
      </c>
      <c r="AC13" s="65">
        <v>1222.9000000000001</v>
      </c>
      <c r="AD13" s="65">
        <v>1172.9000000000001</v>
      </c>
      <c r="AE13" s="65">
        <v>901.9</v>
      </c>
      <c r="AF13" s="65">
        <v>804.23299999999995</v>
      </c>
      <c r="AG13" s="65">
        <v>702.56700000000001</v>
      </c>
      <c r="AH13" s="65">
        <v>628.9</v>
      </c>
      <c r="AI13" s="65">
        <v>628.9</v>
      </c>
      <c r="AJ13" s="65">
        <v>628.9</v>
      </c>
      <c r="AK13" s="65">
        <v>628.9</v>
      </c>
      <c r="AL13" s="65">
        <v>599.9</v>
      </c>
      <c r="AM13" s="65">
        <v>449.9</v>
      </c>
      <c r="AN13" s="65">
        <v>299.89999999999998</v>
      </c>
      <c r="AO13" s="65">
        <v>299.89999999999998</v>
      </c>
      <c r="AP13" s="65">
        <v>299.89999999999998</v>
      </c>
      <c r="AQ13" s="65">
        <v>299.89999999999998</v>
      </c>
      <c r="AR13" s="65">
        <v>299.89999999999998</v>
      </c>
      <c r="AS13" s="65">
        <v>299.89999999999998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202.9</v>
      </c>
      <c r="BK13" s="65">
        <v>320.89999999999998</v>
      </c>
      <c r="BL13" s="65">
        <v>467.9</v>
      </c>
      <c r="BM13" s="65">
        <v>567.9</v>
      </c>
      <c r="BN13" s="65">
        <v>915.9</v>
      </c>
      <c r="BO13" s="65">
        <v>961.9</v>
      </c>
      <c r="BP13" s="65">
        <v>1171.9000000000001</v>
      </c>
      <c r="BQ13" s="65">
        <v>1231.9000000000001</v>
      </c>
      <c r="BR13" s="65">
        <v>1432.9</v>
      </c>
      <c r="BS13" s="65">
        <v>1472.9</v>
      </c>
      <c r="BT13" s="65">
        <v>1582.9</v>
      </c>
      <c r="BU13" s="65">
        <v>1714.81</v>
      </c>
      <c r="BV13" s="65">
        <v>1786.9</v>
      </c>
      <c r="BW13" s="65">
        <v>2021.192</v>
      </c>
      <c r="BX13" s="65">
        <v>2313.511</v>
      </c>
      <c r="BY13" s="65">
        <v>2602.9</v>
      </c>
      <c r="BZ13" s="65">
        <v>2565.9</v>
      </c>
      <c r="CA13" s="65">
        <v>2709.2290000000003</v>
      </c>
      <c r="CB13" s="65">
        <v>3263.9</v>
      </c>
      <c r="CC13" s="65">
        <v>3310.57</v>
      </c>
      <c r="CD13" s="65">
        <v>2605.9</v>
      </c>
      <c r="CE13" s="65">
        <v>2860.998</v>
      </c>
      <c r="CF13" s="65">
        <v>3065.8829999999998</v>
      </c>
      <c r="CG13" s="65">
        <v>3152.1770000000001</v>
      </c>
      <c r="CH13" s="65">
        <v>3283.9</v>
      </c>
      <c r="CI13" s="65">
        <v>3283.9</v>
      </c>
      <c r="CJ13" s="65">
        <v>3150.7939999999999</v>
      </c>
      <c r="CK13" s="65">
        <v>3137.652</v>
      </c>
      <c r="CL13" s="65">
        <v>3401.9</v>
      </c>
      <c r="CM13" s="65">
        <v>3399.366</v>
      </c>
      <c r="CN13" s="65">
        <v>3296.9</v>
      </c>
      <c r="CO13" s="65">
        <v>3239.0949999999998</v>
      </c>
      <c r="CP13" s="65">
        <v>3410.9</v>
      </c>
      <c r="CQ13" s="65">
        <v>3284.404</v>
      </c>
      <c r="CR13" s="65">
        <v>3284.665</v>
      </c>
      <c r="CS13" s="65">
        <v>2925.9</v>
      </c>
      <c r="CT13" s="66"/>
      <c r="CU13" s="66"/>
      <c r="CV13" s="66"/>
      <c r="CW13" s="67"/>
      <c r="CX13" s="68">
        <f t="array" ref="CX13">SUMPRODUCT(B13:CW13*0.25)</f>
        <v>37822.068249999953</v>
      </c>
    </row>
    <row r="14" spans="1:102" ht="24.95" customHeight="1" x14ac:dyDescent="0.2">
      <c r="A14" s="63" t="s">
        <v>11</v>
      </c>
      <c r="B14" s="64">
        <v>626</v>
      </c>
      <c r="C14" s="65">
        <v>566</v>
      </c>
      <c r="D14" s="65">
        <v>566</v>
      </c>
      <c r="E14" s="65">
        <v>566</v>
      </c>
      <c r="F14" s="65">
        <v>466</v>
      </c>
      <c r="G14" s="65">
        <v>366</v>
      </c>
      <c r="H14" s="65">
        <v>366</v>
      </c>
      <c r="I14" s="65">
        <v>366</v>
      </c>
      <c r="J14" s="65">
        <v>366</v>
      </c>
      <c r="K14" s="65">
        <v>316</v>
      </c>
      <c r="L14" s="65">
        <v>316</v>
      </c>
      <c r="M14" s="65">
        <v>316</v>
      </c>
      <c r="N14" s="65">
        <v>316</v>
      </c>
      <c r="O14" s="65">
        <v>316</v>
      </c>
      <c r="P14" s="65">
        <v>216</v>
      </c>
      <c r="Q14" s="65">
        <v>216</v>
      </c>
      <c r="R14" s="65">
        <v>358</v>
      </c>
      <c r="S14" s="65">
        <v>358</v>
      </c>
      <c r="T14" s="65">
        <v>358</v>
      </c>
      <c r="U14" s="65">
        <v>358</v>
      </c>
      <c r="V14" s="65">
        <v>468</v>
      </c>
      <c r="W14" s="65">
        <v>468</v>
      </c>
      <c r="X14" s="65">
        <v>468</v>
      </c>
      <c r="Y14" s="65">
        <v>468</v>
      </c>
      <c r="Z14" s="65">
        <v>418</v>
      </c>
      <c r="AA14" s="65">
        <v>418</v>
      </c>
      <c r="AB14" s="65">
        <v>418</v>
      </c>
      <c r="AC14" s="65">
        <v>418</v>
      </c>
      <c r="AD14" s="65">
        <v>430</v>
      </c>
      <c r="AE14" s="65">
        <v>430</v>
      </c>
      <c r="AF14" s="65">
        <v>330</v>
      </c>
      <c r="AG14" s="65">
        <v>330</v>
      </c>
      <c r="AH14" s="65">
        <v>82</v>
      </c>
      <c r="AI14" s="65">
        <v>82</v>
      </c>
      <c r="AJ14" s="65">
        <v>82</v>
      </c>
      <c r="AK14" s="65">
        <v>82</v>
      </c>
      <c r="AL14" s="65">
        <v>112</v>
      </c>
      <c r="AM14" s="65">
        <v>112</v>
      </c>
      <c r="AN14" s="65">
        <v>112</v>
      </c>
      <c r="AO14" s="65">
        <v>112</v>
      </c>
      <c r="AP14" s="65">
        <v>95</v>
      </c>
      <c r="AQ14" s="65">
        <v>95</v>
      </c>
      <c r="AR14" s="65">
        <v>95</v>
      </c>
      <c r="AS14" s="65">
        <v>95</v>
      </c>
      <c r="AT14" s="65">
        <v>68</v>
      </c>
      <c r="AU14" s="65">
        <v>68</v>
      </c>
      <c r="AV14" s="65">
        <v>68</v>
      </c>
      <c r="AW14" s="65">
        <v>68</v>
      </c>
      <c r="AX14" s="65">
        <v>68</v>
      </c>
      <c r="AY14" s="65">
        <v>68</v>
      </c>
      <c r="AZ14" s="65">
        <v>68</v>
      </c>
      <c r="BA14" s="65">
        <v>68</v>
      </c>
      <c r="BB14" s="65">
        <v>68</v>
      </c>
      <c r="BC14" s="65">
        <v>68</v>
      </c>
      <c r="BD14" s="65">
        <v>68</v>
      </c>
      <c r="BE14" s="65">
        <v>68</v>
      </c>
      <c r="BF14" s="65">
        <v>68</v>
      </c>
      <c r="BG14" s="65">
        <v>68</v>
      </c>
      <c r="BH14" s="65">
        <v>68</v>
      </c>
      <c r="BI14" s="65">
        <v>68</v>
      </c>
      <c r="BJ14" s="65">
        <v>68</v>
      </c>
      <c r="BK14" s="65">
        <v>68</v>
      </c>
      <c r="BL14" s="65">
        <v>68</v>
      </c>
      <c r="BM14" s="65">
        <v>68</v>
      </c>
      <c r="BN14" s="65">
        <v>68</v>
      </c>
      <c r="BO14" s="65">
        <v>68</v>
      </c>
      <c r="BP14" s="65">
        <v>68</v>
      </c>
      <c r="BQ14" s="65">
        <v>68</v>
      </c>
      <c r="BR14" s="65">
        <v>126</v>
      </c>
      <c r="BS14" s="65">
        <v>126</v>
      </c>
      <c r="BT14" s="65">
        <v>126</v>
      </c>
      <c r="BU14" s="65">
        <v>126</v>
      </c>
      <c r="BV14" s="65">
        <v>238</v>
      </c>
      <c r="BW14" s="65">
        <v>238</v>
      </c>
      <c r="BX14" s="65">
        <v>458</v>
      </c>
      <c r="BY14" s="65">
        <v>708</v>
      </c>
      <c r="BZ14" s="65">
        <v>1113</v>
      </c>
      <c r="CA14" s="65">
        <v>1280</v>
      </c>
      <c r="CB14" s="65">
        <v>1425</v>
      </c>
      <c r="CC14" s="65">
        <v>1475</v>
      </c>
      <c r="CD14" s="65">
        <v>1419</v>
      </c>
      <c r="CE14" s="65">
        <v>1423</v>
      </c>
      <c r="CF14" s="65">
        <v>1423</v>
      </c>
      <c r="CG14" s="65">
        <v>1423</v>
      </c>
      <c r="CH14" s="65">
        <v>1393</v>
      </c>
      <c r="CI14" s="65">
        <v>1389</v>
      </c>
      <c r="CJ14" s="65">
        <v>1449</v>
      </c>
      <c r="CK14" s="65">
        <v>1354</v>
      </c>
      <c r="CL14" s="65">
        <v>1265</v>
      </c>
      <c r="CM14" s="65">
        <v>1215</v>
      </c>
      <c r="CN14" s="65">
        <v>1163</v>
      </c>
      <c r="CO14" s="65">
        <v>1123</v>
      </c>
      <c r="CP14" s="65">
        <v>1011</v>
      </c>
      <c r="CQ14" s="65">
        <v>961</v>
      </c>
      <c r="CR14" s="65">
        <v>861</v>
      </c>
      <c r="CS14" s="65">
        <v>801</v>
      </c>
      <c r="CT14" s="66"/>
      <c r="CU14" s="66"/>
      <c r="CV14" s="66"/>
      <c r="CW14" s="67"/>
      <c r="CX14" s="68">
        <f t="array" ref="CX14">SUMPRODUCT(B14:CW14*0.25)</f>
        <v>10665.5</v>
      </c>
    </row>
    <row r="15" spans="1:102" ht="24.95" customHeight="1" x14ac:dyDescent="0.2">
      <c r="A15" s="69" t="s">
        <v>12</v>
      </c>
      <c r="B15" s="70">
        <v>644.10699999999997</v>
      </c>
      <c r="C15" s="71">
        <v>640.24599999999998</v>
      </c>
      <c r="D15" s="71">
        <v>637.65099999999995</v>
      </c>
      <c r="E15" s="71">
        <v>637.92399999999998</v>
      </c>
      <c r="F15" s="71">
        <v>638.35599999999999</v>
      </c>
      <c r="G15" s="71">
        <v>637.89</v>
      </c>
      <c r="H15" s="71">
        <v>639.23400000000004</v>
      </c>
      <c r="I15" s="71">
        <v>641.36099999999999</v>
      </c>
      <c r="J15" s="71">
        <v>645.7700000000001</v>
      </c>
      <c r="K15" s="71">
        <v>650.61900000000003</v>
      </c>
      <c r="L15" s="71">
        <v>655.53700000000003</v>
      </c>
      <c r="M15" s="71">
        <v>660.88499999999999</v>
      </c>
      <c r="N15" s="71">
        <v>672.65800000000002</v>
      </c>
      <c r="O15" s="71">
        <v>676.23</v>
      </c>
      <c r="P15" s="71">
        <v>683.38900000000001</v>
      </c>
      <c r="Q15" s="71">
        <v>689.37399999999991</v>
      </c>
      <c r="R15" s="71">
        <v>700.88200000000006</v>
      </c>
      <c r="S15" s="71">
        <v>706.71599999999989</v>
      </c>
      <c r="T15" s="71">
        <v>714.14699999999993</v>
      </c>
      <c r="U15" s="71">
        <v>719.16300000000001</v>
      </c>
      <c r="V15" s="71">
        <v>740.80700000000002</v>
      </c>
      <c r="W15" s="71">
        <v>817.58699999999999</v>
      </c>
      <c r="X15" s="71">
        <v>952.39600000000007</v>
      </c>
      <c r="Y15" s="71">
        <v>1113.2260000000001</v>
      </c>
      <c r="Z15" s="71">
        <v>1405.8040000000001</v>
      </c>
      <c r="AA15" s="71">
        <v>1697.923</v>
      </c>
      <c r="AB15" s="71">
        <v>2066.652</v>
      </c>
      <c r="AC15" s="71">
        <v>2493.5639999999999</v>
      </c>
      <c r="AD15" s="71">
        <v>2991.2170000000001</v>
      </c>
      <c r="AE15" s="71">
        <v>3462.239</v>
      </c>
      <c r="AF15" s="71">
        <v>3878.8650000000002</v>
      </c>
      <c r="AG15" s="71">
        <v>4209.6719999999996</v>
      </c>
      <c r="AH15" s="71">
        <v>4797.009</v>
      </c>
      <c r="AI15" s="71">
        <v>5049.3010000000004</v>
      </c>
      <c r="AJ15" s="71">
        <v>5135.5830000000005</v>
      </c>
      <c r="AK15" s="71">
        <v>5020.058</v>
      </c>
      <c r="AL15" s="71">
        <v>4322.2560000000003</v>
      </c>
      <c r="AM15" s="71">
        <v>4457.3630000000003</v>
      </c>
      <c r="AN15" s="71">
        <v>4648.1440000000002</v>
      </c>
      <c r="AO15" s="71">
        <v>4699.3040000000001</v>
      </c>
      <c r="AP15" s="71">
        <v>5018.5</v>
      </c>
      <c r="AQ15" s="71">
        <v>5119.6940000000004</v>
      </c>
      <c r="AR15" s="71">
        <v>5287.42</v>
      </c>
      <c r="AS15" s="71">
        <v>5379.0960000000005</v>
      </c>
      <c r="AT15" s="71">
        <v>5492.5210000000006</v>
      </c>
      <c r="AU15" s="71">
        <v>5666.5460000000003</v>
      </c>
      <c r="AV15" s="71">
        <v>5723.0029999999997</v>
      </c>
      <c r="AW15" s="71">
        <v>5833</v>
      </c>
      <c r="AX15" s="71">
        <v>5790.0950000000003</v>
      </c>
      <c r="AY15" s="71">
        <v>5913.9609999999993</v>
      </c>
      <c r="AZ15" s="71">
        <v>5896.527</v>
      </c>
      <c r="BA15" s="71">
        <v>5851.8739999999998</v>
      </c>
      <c r="BB15" s="71">
        <v>5588.3239999999996</v>
      </c>
      <c r="BC15" s="71">
        <v>5495.6399999999994</v>
      </c>
      <c r="BD15" s="71">
        <v>5491.2950000000001</v>
      </c>
      <c r="BE15" s="71">
        <v>5479.9930000000004</v>
      </c>
      <c r="BF15" s="71">
        <v>5326.25</v>
      </c>
      <c r="BG15" s="71">
        <v>5214.1750000000002</v>
      </c>
      <c r="BH15" s="71">
        <v>4977.6129999999994</v>
      </c>
      <c r="BI15" s="71">
        <v>4847.0960000000005</v>
      </c>
      <c r="BJ15" s="71">
        <v>4648.0059999999994</v>
      </c>
      <c r="BK15" s="71">
        <v>4330.3890000000001</v>
      </c>
      <c r="BL15" s="71">
        <v>4179.0820000000003</v>
      </c>
      <c r="BM15" s="71">
        <v>4038.5769999999998</v>
      </c>
      <c r="BN15" s="71">
        <v>4073.6</v>
      </c>
      <c r="BO15" s="71">
        <v>4175.1550000000007</v>
      </c>
      <c r="BP15" s="71">
        <v>4057.085</v>
      </c>
      <c r="BQ15" s="71">
        <v>4230.9269999999997</v>
      </c>
      <c r="BR15" s="71">
        <v>4187.0320000000002</v>
      </c>
      <c r="BS15" s="71">
        <v>3876.9349999999999</v>
      </c>
      <c r="BT15" s="71">
        <v>3504.2740000000003</v>
      </c>
      <c r="BU15" s="71">
        <v>3076.404</v>
      </c>
      <c r="BV15" s="71">
        <v>2624.3790000000004</v>
      </c>
      <c r="BW15" s="71">
        <v>2252.6259999999997</v>
      </c>
      <c r="BX15" s="71">
        <v>1930.3869999999999</v>
      </c>
      <c r="BY15" s="71">
        <v>1640.7820000000002</v>
      </c>
      <c r="BZ15" s="71">
        <v>1379.0409999999999</v>
      </c>
      <c r="CA15" s="71">
        <v>1227.9179999999999</v>
      </c>
      <c r="CB15" s="71">
        <v>1123.8109999999999</v>
      </c>
      <c r="CC15" s="71">
        <v>1071.8589999999999</v>
      </c>
      <c r="CD15" s="71">
        <v>1056.6290000000001</v>
      </c>
      <c r="CE15" s="71">
        <v>1051.6220000000001</v>
      </c>
      <c r="CF15" s="71">
        <v>1056.7050000000002</v>
      </c>
      <c r="CG15" s="71">
        <v>1063.172</v>
      </c>
      <c r="CH15" s="71">
        <v>1067.847</v>
      </c>
      <c r="CI15" s="71">
        <v>1079.7460000000001</v>
      </c>
      <c r="CJ15" s="71">
        <v>1089.885</v>
      </c>
      <c r="CK15" s="71">
        <v>1098.152</v>
      </c>
      <c r="CL15" s="71">
        <v>1110.5880000000002</v>
      </c>
      <c r="CM15" s="71">
        <v>1118.587</v>
      </c>
      <c r="CN15" s="71">
        <v>1135.4660000000001</v>
      </c>
      <c r="CO15" s="71">
        <v>1148.5249999999999</v>
      </c>
      <c r="CP15" s="71">
        <v>1162.097</v>
      </c>
      <c r="CQ15" s="71">
        <v>1183.2</v>
      </c>
      <c r="CR15" s="71">
        <v>1209.0609999999999</v>
      </c>
      <c r="CS15" s="71">
        <v>1234.6609999999998</v>
      </c>
      <c r="CT15" s="72"/>
      <c r="CU15" s="72"/>
      <c r="CV15" s="72"/>
      <c r="CW15" s="73"/>
      <c r="CX15" s="74">
        <f t="array" ref="CX15">SUMPRODUCT(B15:CW15*0.25)</f>
        <v>66534.485999999975</v>
      </c>
    </row>
    <row r="16" spans="1:102" ht="24.95" customHeight="1" x14ac:dyDescent="0.2">
      <c r="A16" s="69" t="s">
        <v>13</v>
      </c>
      <c r="B16" s="70">
        <v>37</v>
      </c>
      <c r="C16" s="71">
        <v>37</v>
      </c>
      <c r="D16" s="71">
        <v>37</v>
      </c>
      <c r="E16" s="71">
        <v>37</v>
      </c>
      <c r="F16" s="71">
        <v>39</v>
      </c>
      <c r="G16" s="71">
        <v>39</v>
      </c>
      <c r="H16" s="71">
        <v>39</v>
      </c>
      <c r="I16" s="71">
        <v>39</v>
      </c>
      <c r="J16" s="71">
        <v>41</v>
      </c>
      <c r="K16" s="71">
        <v>41</v>
      </c>
      <c r="L16" s="71">
        <v>41</v>
      </c>
      <c r="M16" s="71">
        <v>41</v>
      </c>
      <c r="N16" s="71">
        <v>42</v>
      </c>
      <c r="O16" s="71">
        <v>42</v>
      </c>
      <c r="P16" s="71">
        <v>42</v>
      </c>
      <c r="Q16" s="71">
        <v>42</v>
      </c>
      <c r="R16" s="71">
        <v>42</v>
      </c>
      <c r="S16" s="71">
        <v>42</v>
      </c>
      <c r="T16" s="71">
        <v>42</v>
      </c>
      <c r="U16" s="71">
        <v>42</v>
      </c>
      <c r="V16" s="71">
        <v>44</v>
      </c>
      <c r="W16" s="71">
        <v>44</v>
      </c>
      <c r="X16" s="71">
        <v>44</v>
      </c>
      <c r="Y16" s="71">
        <v>44</v>
      </c>
      <c r="Z16" s="71">
        <v>49</v>
      </c>
      <c r="AA16" s="71">
        <v>49</v>
      </c>
      <c r="AB16" s="71">
        <v>49</v>
      </c>
      <c r="AC16" s="71">
        <v>49</v>
      </c>
      <c r="AD16" s="71">
        <v>62</v>
      </c>
      <c r="AE16" s="71">
        <v>62</v>
      </c>
      <c r="AF16" s="71">
        <v>62</v>
      </c>
      <c r="AG16" s="71">
        <v>62</v>
      </c>
      <c r="AH16" s="71">
        <v>75</v>
      </c>
      <c r="AI16" s="71">
        <v>75</v>
      </c>
      <c r="AJ16" s="71">
        <v>75</v>
      </c>
      <c r="AK16" s="71">
        <v>75</v>
      </c>
      <c r="AL16" s="71">
        <v>86</v>
      </c>
      <c r="AM16" s="71">
        <v>86</v>
      </c>
      <c r="AN16" s="71">
        <v>86</v>
      </c>
      <c r="AO16" s="71">
        <v>86</v>
      </c>
      <c r="AP16" s="71">
        <v>95</v>
      </c>
      <c r="AQ16" s="71">
        <v>95</v>
      </c>
      <c r="AR16" s="71">
        <v>95</v>
      </c>
      <c r="AS16" s="71">
        <v>95</v>
      </c>
      <c r="AT16" s="71">
        <v>99</v>
      </c>
      <c r="AU16" s="71">
        <v>99</v>
      </c>
      <c r="AV16" s="71">
        <v>99</v>
      </c>
      <c r="AW16" s="71">
        <v>99</v>
      </c>
      <c r="AX16" s="71">
        <v>98</v>
      </c>
      <c r="AY16" s="71">
        <v>98</v>
      </c>
      <c r="AZ16" s="71">
        <v>98</v>
      </c>
      <c r="BA16" s="71">
        <v>98</v>
      </c>
      <c r="BB16" s="71">
        <v>92</v>
      </c>
      <c r="BC16" s="71">
        <v>92</v>
      </c>
      <c r="BD16" s="71">
        <v>92</v>
      </c>
      <c r="BE16" s="71">
        <v>92</v>
      </c>
      <c r="BF16" s="71">
        <v>81</v>
      </c>
      <c r="BG16" s="71">
        <v>81</v>
      </c>
      <c r="BH16" s="71">
        <v>81</v>
      </c>
      <c r="BI16" s="71">
        <v>81</v>
      </c>
      <c r="BJ16" s="71">
        <v>66</v>
      </c>
      <c r="BK16" s="71">
        <v>66</v>
      </c>
      <c r="BL16" s="71">
        <v>66</v>
      </c>
      <c r="BM16" s="71">
        <v>66</v>
      </c>
      <c r="BN16" s="71">
        <v>47</v>
      </c>
      <c r="BO16" s="71">
        <v>47</v>
      </c>
      <c r="BP16" s="71">
        <v>47</v>
      </c>
      <c r="BQ16" s="71">
        <v>47</v>
      </c>
      <c r="BR16" s="71">
        <v>28</v>
      </c>
      <c r="BS16" s="71">
        <v>28</v>
      </c>
      <c r="BT16" s="71">
        <v>28</v>
      </c>
      <c r="BU16" s="71">
        <v>28</v>
      </c>
      <c r="BV16" s="71">
        <v>15</v>
      </c>
      <c r="BW16" s="71">
        <v>15</v>
      </c>
      <c r="BX16" s="71">
        <v>15</v>
      </c>
      <c r="BY16" s="71">
        <v>15</v>
      </c>
      <c r="BZ16" s="71">
        <v>12</v>
      </c>
      <c r="CA16" s="71">
        <v>12</v>
      </c>
      <c r="CB16" s="71">
        <v>12</v>
      </c>
      <c r="CC16" s="71">
        <v>12</v>
      </c>
      <c r="CD16" s="71">
        <v>14</v>
      </c>
      <c r="CE16" s="71">
        <v>14</v>
      </c>
      <c r="CF16" s="71">
        <v>14</v>
      </c>
      <c r="CG16" s="71">
        <v>14</v>
      </c>
      <c r="CH16" s="71">
        <v>16</v>
      </c>
      <c r="CI16" s="71">
        <v>16</v>
      </c>
      <c r="CJ16" s="71">
        <v>16</v>
      </c>
      <c r="CK16" s="71">
        <v>16</v>
      </c>
      <c r="CL16" s="71">
        <v>18</v>
      </c>
      <c r="CM16" s="71">
        <v>18</v>
      </c>
      <c r="CN16" s="71">
        <v>18</v>
      </c>
      <c r="CO16" s="71">
        <v>18</v>
      </c>
      <c r="CP16" s="71">
        <v>18</v>
      </c>
      <c r="CQ16" s="71">
        <v>18</v>
      </c>
      <c r="CR16" s="71">
        <v>18</v>
      </c>
      <c r="CS16" s="71">
        <v>18</v>
      </c>
      <c r="CT16" s="72"/>
      <c r="CU16" s="72"/>
      <c r="CV16" s="72"/>
      <c r="CW16" s="73"/>
      <c r="CX16" s="74">
        <f t="array" ref="CX16">SUMPRODUCT(B16:CW16*0.25)</f>
        <v>1216</v>
      </c>
    </row>
    <row r="17" spans="1:102" ht="24.95" customHeight="1" x14ac:dyDescent="0.2">
      <c r="A17" s="69" t="s">
        <v>14</v>
      </c>
      <c r="B17" s="70">
        <v>40</v>
      </c>
      <c r="C17" s="71">
        <v>40</v>
      </c>
      <c r="D17" s="71">
        <v>40</v>
      </c>
      <c r="E17" s="71">
        <v>20</v>
      </c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49</v>
      </c>
      <c r="BY17" s="71">
        <v>81.2</v>
      </c>
      <c r="BZ17" s="71">
        <v>49</v>
      </c>
      <c r="CA17" s="71">
        <v>64.599999999999994</v>
      </c>
      <c r="CB17" s="71">
        <v>153.19999999999999</v>
      </c>
      <c r="CC17" s="71">
        <v>153.19999999999999</v>
      </c>
      <c r="CD17" s="71">
        <v>153.19999999999999</v>
      </c>
      <c r="CE17" s="71">
        <v>153.19999999999999</v>
      </c>
      <c r="CF17" s="71">
        <v>104.2</v>
      </c>
      <c r="CG17" s="71">
        <v>104.2</v>
      </c>
      <c r="CH17" s="71">
        <v>104.2</v>
      </c>
      <c r="CI17" s="71">
        <v>104.2</v>
      </c>
      <c r="CJ17" s="71">
        <v>95.9</v>
      </c>
      <c r="CK17" s="71">
        <v>15.6</v>
      </c>
      <c r="CL17" s="71">
        <v>78.176000000000002</v>
      </c>
      <c r="CM17" s="71">
        <v>15.6</v>
      </c>
      <c r="CN17" s="71"/>
      <c r="CO17" s="71"/>
      <c r="CP17" s="71">
        <v>15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408.41900000000004</v>
      </c>
    </row>
    <row r="18" spans="1:102" ht="30" customHeight="1" thickBot="1" x14ac:dyDescent="0.25">
      <c r="A18" s="75" t="s">
        <v>15</v>
      </c>
      <c r="B18" s="76">
        <f>SUM(B11:B17)</f>
        <v>5016.0300000000007</v>
      </c>
      <c r="C18" s="77">
        <f t="shared" ref="C18:BN18" si="0">SUM(C11:C17)</f>
        <v>4740</v>
      </c>
      <c r="D18" s="77">
        <f t="shared" si="0"/>
        <v>4661.1679999999997</v>
      </c>
      <c r="E18" s="77">
        <f t="shared" si="0"/>
        <v>4441.6559999999999</v>
      </c>
      <c r="F18" s="77">
        <f t="shared" si="0"/>
        <v>4001.085</v>
      </c>
      <c r="G18" s="77">
        <f t="shared" si="0"/>
        <v>3753.5839999999998</v>
      </c>
      <c r="H18" s="77">
        <f t="shared" si="0"/>
        <v>3582.665</v>
      </c>
      <c r="I18" s="77">
        <f t="shared" si="0"/>
        <v>3485.6749999999997</v>
      </c>
      <c r="J18" s="77">
        <f t="shared" si="0"/>
        <v>3398.7629999999999</v>
      </c>
      <c r="K18" s="77">
        <f t="shared" si="0"/>
        <v>3341.2820000000002</v>
      </c>
      <c r="L18" s="77">
        <f t="shared" si="0"/>
        <v>3291.16</v>
      </c>
      <c r="M18" s="77">
        <f t="shared" si="0"/>
        <v>3255.3959999999997</v>
      </c>
      <c r="N18" s="77">
        <f t="shared" si="0"/>
        <v>3399.5169999999998</v>
      </c>
      <c r="O18" s="77">
        <f t="shared" si="0"/>
        <v>3371.721</v>
      </c>
      <c r="P18" s="77">
        <f t="shared" si="0"/>
        <v>3335.9940000000001</v>
      </c>
      <c r="Q18" s="77">
        <f t="shared" si="0"/>
        <v>3311.0360000000001</v>
      </c>
      <c r="R18" s="77">
        <f t="shared" si="0"/>
        <v>3187.8049999999998</v>
      </c>
      <c r="S18" s="77">
        <f t="shared" si="0"/>
        <v>3154.616</v>
      </c>
      <c r="T18" s="77">
        <f t="shared" si="0"/>
        <v>3162.047</v>
      </c>
      <c r="U18" s="77">
        <f t="shared" si="0"/>
        <v>3172.0630000000001</v>
      </c>
      <c r="V18" s="77">
        <f t="shared" si="0"/>
        <v>3305.7070000000003</v>
      </c>
      <c r="W18" s="77">
        <f t="shared" si="0"/>
        <v>3382.4879999999998</v>
      </c>
      <c r="X18" s="77">
        <f t="shared" si="0"/>
        <v>3517.297</v>
      </c>
      <c r="Y18" s="77">
        <f t="shared" si="0"/>
        <v>3678.1260000000002</v>
      </c>
      <c r="Z18" s="77">
        <f t="shared" si="0"/>
        <v>3925.7049999999999</v>
      </c>
      <c r="AA18" s="77">
        <f t="shared" si="0"/>
        <v>4217.8230000000003</v>
      </c>
      <c r="AB18" s="77">
        <f t="shared" si="0"/>
        <v>4206.5519999999997</v>
      </c>
      <c r="AC18" s="77">
        <f t="shared" si="0"/>
        <v>4533.4639999999999</v>
      </c>
      <c r="AD18" s="77">
        <f t="shared" si="0"/>
        <v>4958.1170000000002</v>
      </c>
      <c r="AE18" s="77">
        <f t="shared" si="0"/>
        <v>5107.8060000000005</v>
      </c>
      <c r="AF18" s="77">
        <f t="shared" si="0"/>
        <v>5276.4310000000005</v>
      </c>
      <c r="AG18" s="77">
        <f t="shared" si="0"/>
        <v>5455.2389999999996</v>
      </c>
      <c r="AH18" s="77">
        <f t="shared" si="0"/>
        <v>5683.576</v>
      </c>
      <c r="AI18" s="77">
        <f t="shared" si="0"/>
        <v>5885.5340000000006</v>
      </c>
      <c r="AJ18" s="77">
        <f t="shared" si="0"/>
        <v>5921.4830000000002</v>
      </c>
      <c r="AK18" s="77">
        <f t="shared" si="0"/>
        <v>5805.9579999999996</v>
      </c>
      <c r="AL18" s="77">
        <f t="shared" si="0"/>
        <v>5120.1559999999999</v>
      </c>
      <c r="AM18" s="77">
        <f t="shared" si="0"/>
        <v>5105.2629999999999</v>
      </c>
      <c r="AN18" s="77">
        <f t="shared" si="0"/>
        <v>5146.0439999999999</v>
      </c>
      <c r="AO18" s="77">
        <f t="shared" si="0"/>
        <v>5197.2039999999997</v>
      </c>
      <c r="AP18" s="77">
        <f t="shared" si="0"/>
        <v>5508.4</v>
      </c>
      <c r="AQ18" s="77">
        <f t="shared" si="0"/>
        <v>5609.5940000000001</v>
      </c>
      <c r="AR18" s="77">
        <f t="shared" si="0"/>
        <v>5777.32</v>
      </c>
      <c r="AS18" s="77">
        <f t="shared" si="0"/>
        <v>5868.9960000000001</v>
      </c>
      <c r="AT18" s="77">
        <f t="shared" si="0"/>
        <v>5787.4210000000003</v>
      </c>
      <c r="AU18" s="77">
        <f t="shared" si="0"/>
        <v>5961.4459999999999</v>
      </c>
      <c r="AV18" s="77">
        <f t="shared" si="0"/>
        <v>6017.9029999999993</v>
      </c>
      <c r="AW18" s="77">
        <f t="shared" si="0"/>
        <v>6127.9</v>
      </c>
      <c r="AX18" s="77">
        <f t="shared" si="0"/>
        <v>6083.9949999999999</v>
      </c>
      <c r="AY18" s="77">
        <f t="shared" si="0"/>
        <v>6207.860999999999</v>
      </c>
      <c r="AZ18" s="77">
        <f t="shared" si="0"/>
        <v>6190.4269999999997</v>
      </c>
      <c r="BA18" s="77">
        <f t="shared" si="0"/>
        <v>6145.7739999999994</v>
      </c>
      <c r="BB18" s="77">
        <f t="shared" si="0"/>
        <v>5876.2239999999993</v>
      </c>
      <c r="BC18" s="77">
        <f t="shared" si="0"/>
        <v>5783.5399999999991</v>
      </c>
      <c r="BD18" s="77">
        <f t="shared" si="0"/>
        <v>5779.1949999999997</v>
      </c>
      <c r="BE18" s="77">
        <f t="shared" si="0"/>
        <v>5767.893</v>
      </c>
      <c r="BF18" s="77">
        <f t="shared" si="0"/>
        <v>5603.15</v>
      </c>
      <c r="BG18" s="77">
        <f t="shared" si="0"/>
        <v>5491.0749999999998</v>
      </c>
      <c r="BH18" s="77">
        <f t="shared" si="0"/>
        <v>5254.512999999999</v>
      </c>
      <c r="BI18" s="77">
        <f t="shared" si="0"/>
        <v>5123.9960000000001</v>
      </c>
      <c r="BJ18" s="77">
        <f t="shared" si="0"/>
        <v>5174.905999999999</v>
      </c>
      <c r="BK18" s="77">
        <f t="shared" si="0"/>
        <v>5015.2889999999998</v>
      </c>
      <c r="BL18" s="77">
        <f t="shared" si="0"/>
        <v>5060.982</v>
      </c>
      <c r="BM18" s="77">
        <f t="shared" si="0"/>
        <v>5042.4769999999999</v>
      </c>
      <c r="BN18" s="77">
        <f t="shared" si="0"/>
        <v>5454.5</v>
      </c>
      <c r="BO18" s="77">
        <f t="shared" ref="BO18:CW18" si="1">SUM(BO11:BO17)</f>
        <v>5602.0550000000003</v>
      </c>
      <c r="BP18" s="77">
        <f t="shared" si="1"/>
        <v>5693.9850000000006</v>
      </c>
      <c r="BQ18" s="77">
        <f t="shared" si="1"/>
        <v>5927.8269999999993</v>
      </c>
      <c r="BR18" s="77">
        <f t="shared" si="1"/>
        <v>6123.9320000000007</v>
      </c>
      <c r="BS18" s="77">
        <f t="shared" si="1"/>
        <v>5853.835</v>
      </c>
      <c r="BT18" s="77">
        <f t="shared" si="1"/>
        <v>5591.1740000000009</v>
      </c>
      <c r="BU18" s="77">
        <f t="shared" si="1"/>
        <v>5295.2139999999999</v>
      </c>
      <c r="BV18" s="77">
        <f t="shared" si="1"/>
        <v>5014.2790000000005</v>
      </c>
      <c r="BW18" s="77">
        <f t="shared" si="1"/>
        <v>4876.8179999999993</v>
      </c>
      <c r="BX18" s="77">
        <f t="shared" si="1"/>
        <v>5115.8980000000001</v>
      </c>
      <c r="BY18" s="77">
        <f t="shared" si="1"/>
        <v>5397.8820000000005</v>
      </c>
      <c r="BZ18" s="77">
        <f t="shared" si="1"/>
        <v>5468.9409999999998</v>
      </c>
      <c r="CA18" s="77">
        <f t="shared" si="1"/>
        <v>5643.7470000000003</v>
      </c>
      <c r="CB18" s="77">
        <f t="shared" si="1"/>
        <v>6327.9109999999991</v>
      </c>
      <c r="CC18" s="77">
        <f t="shared" si="1"/>
        <v>6372.6289999999999</v>
      </c>
      <c r="CD18" s="77">
        <f t="shared" si="1"/>
        <v>5598.7289999999994</v>
      </c>
      <c r="CE18" s="77">
        <f t="shared" si="1"/>
        <v>5852.82</v>
      </c>
      <c r="CF18" s="77">
        <f t="shared" si="1"/>
        <v>6013.7879999999996</v>
      </c>
      <c r="CG18" s="77">
        <f t="shared" si="1"/>
        <v>6106.549</v>
      </c>
      <c r="CH18" s="77">
        <f t="shared" si="1"/>
        <v>6214.9469999999992</v>
      </c>
      <c r="CI18" s="77">
        <f t="shared" si="1"/>
        <v>6222.8459999999995</v>
      </c>
      <c r="CJ18" s="77">
        <f t="shared" si="1"/>
        <v>6151.5789999999997</v>
      </c>
      <c r="CK18" s="77">
        <f t="shared" si="1"/>
        <v>5971.4040000000005</v>
      </c>
      <c r="CL18" s="77">
        <f t="shared" si="1"/>
        <v>6223.6639999999998</v>
      </c>
      <c r="CM18" s="77">
        <f t="shared" si="1"/>
        <v>6116.5529999999999</v>
      </c>
      <c r="CN18" s="77">
        <f t="shared" si="1"/>
        <v>5963.366</v>
      </c>
      <c r="CO18" s="77">
        <f t="shared" si="1"/>
        <v>5878.619999999999</v>
      </c>
      <c r="CP18" s="77">
        <f t="shared" si="1"/>
        <v>5966.9969999999994</v>
      </c>
      <c r="CQ18" s="77">
        <f t="shared" si="1"/>
        <v>5796.6040000000003</v>
      </c>
      <c r="CR18" s="77">
        <f t="shared" si="1"/>
        <v>5722.7259999999997</v>
      </c>
      <c r="CS18" s="77">
        <f t="shared" si="1"/>
        <v>5329.5609999999997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122411.22324999992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2104.9</v>
      </c>
      <c r="C31" s="88">
        <v>2104.9</v>
      </c>
      <c r="D31" s="88">
        <v>2104.9</v>
      </c>
      <c r="E31" s="88">
        <v>2084.9</v>
      </c>
      <c r="F31" s="88">
        <v>1914.9</v>
      </c>
      <c r="G31" s="88">
        <v>1815.9</v>
      </c>
      <c r="H31" s="88">
        <v>1816.9</v>
      </c>
      <c r="I31" s="88">
        <v>1824.9</v>
      </c>
      <c r="J31" s="88">
        <v>1830.9</v>
      </c>
      <c r="K31" s="88">
        <v>1783.9</v>
      </c>
      <c r="L31" s="88">
        <v>1786.9</v>
      </c>
      <c r="M31" s="88">
        <v>1788.9</v>
      </c>
      <c r="N31" s="88">
        <v>1788.9</v>
      </c>
      <c r="O31" s="88">
        <v>1790.9</v>
      </c>
      <c r="P31" s="88">
        <v>1692.9</v>
      </c>
      <c r="Q31" s="88">
        <v>1695.9</v>
      </c>
      <c r="R31" s="88">
        <v>1839.9</v>
      </c>
      <c r="S31" s="88">
        <v>1841.9</v>
      </c>
      <c r="T31" s="88">
        <v>1843.9</v>
      </c>
      <c r="U31" s="88">
        <v>1850.9</v>
      </c>
      <c r="V31" s="88">
        <v>1968.9</v>
      </c>
      <c r="W31" s="88">
        <v>1985.9</v>
      </c>
      <c r="X31" s="88">
        <v>2016.9</v>
      </c>
      <c r="Y31" s="88">
        <v>2059.9</v>
      </c>
      <c r="Z31" s="88">
        <v>2058.9</v>
      </c>
      <c r="AA31" s="88">
        <v>2136.9</v>
      </c>
      <c r="AB31" s="88">
        <v>1846.9</v>
      </c>
      <c r="AC31" s="88">
        <v>1849.9</v>
      </c>
      <c r="AD31" s="88">
        <v>1954.9</v>
      </c>
      <c r="AE31" s="88">
        <v>1806.9</v>
      </c>
      <c r="AF31" s="88">
        <v>1804.9</v>
      </c>
      <c r="AG31" s="88">
        <v>1938.9</v>
      </c>
      <c r="AH31" s="88">
        <v>1853.9</v>
      </c>
      <c r="AI31" s="88">
        <v>1983.9</v>
      </c>
      <c r="AJ31" s="88">
        <v>2107.9</v>
      </c>
      <c r="AK31" s="88">
        <v>2228.9</v>
      </c>
      <c r="AL31" s="88">
        <v>2349.9</v>
      </c>
      <c r="AM31" s="88">
        <v>2450.9</v>
      </c>
      <c r="AN31" s="88">
        <v>2542.9</v>
      </c>
      <c r="AO31" s="88">
        <v>2627.9</v>
      </c>
      <c r="AP31" s="88">
        <v>2634.9</v>
      </c>
      <c r="AQ31" s="88">
        <v>2702.9</v>
      </c>
      <c r="AR31" s="88">
        <v>2761.9</v>
      </c>
      <c r="AS31" s="88">
        <v>2813.9</v>
      </c>
      <c r="AT31" s="88">
        <v>2834.9</v>
      </c>
      <c r="AU31" s="88">
        <v>2871.9</v>
      </c>
      <c r="AV31" s="88">
        <v>2900.9</v>
      </c>
      <c r="AW31" s="88">
        <v>2923.9</v>
      </c>
      <c r="AX31" s="88">
        <v>2937.9</v>
      </c>
      <c r="AY31" s="88">
        <v>2944.9</v>
      </c>
      <c r="AZ31" s="88">
        <v>2937.9</v>
      </c>
      <c r="BA31" s="88">
        <v>2929.9</v>
      </c>
      <c r="BB31" s="88">
        <v>2909.9</v>
      </c>
      <c r="BC31" s="88">
        <v>2888.9</v>
      </c>
      <c r="BD31" s="88">
        <v>2857.9</v>
      </c>
      <c r="BE31" s="88">
        <v>2818.9</v>
      </c>
      <c r="BF31" s="88">
        <v>2758.9</v>
      </c>
      <c r="BG31" s="88">
        <v>2701.9</v>
      </c>
      <c r="BH31" s="88">
        <v>2638.9</v>
      </c>
      <c r="BI31" s="88">
        <v>2567.9</v>
      </c>
      <c r="BJ31" s="88">
        <v>2475.9</v>
      </c>
      <c r="BK31" s="88">
        <v>2390.9</v>
      </c>
      <c r="BL31" s="88">
        <v>2384.9</v>
      </c>
      <c r="BM31" s="88">
        <v>2285.9</v>
      </c>
      <c r="BN31" s="88">
        <v>2279.9</v>
      </c>
      <c r="BO31" s="88">
        <v>2169.9</v>
      </c>
      <c r="BP31" s="88">
        <v>2217.9</v>
      </c>
      <c r="BQ31" s="88">
        <v>2140.9</v>
      </c>
      <c r="BR31" s="88">
        <v>2295.9</v>
      </c>
      <c r="BS31" s="88">
        <v>2217.9</v>
      </c>
      <c r="BT31" s="88">
        <v>2209.9</v>
      </c>
      <c r="BU31" s="88">
        <v>2091.9</v>
      </c>
      <c r="BV31" s="88">
        <v>2180.9</v>
      </c>
      <c r="BW31" s="88">
        <v>2179.9</v>
      </c>
      <c r="BX31" s="88">
        <v>2473.9</v>
      </c>
      <c r="BY31" s="88">
        <v>2679.1</v>
      </c>
      <c r="BZ31" s="88">
        <v>3136.9</v>
      </c>
      <c r="CA31" s="88">
        <v>3284.5</v>
      </c>
      <c r="CB31" s="88">
        <v>3542.1</v>
      </c>
      <c r="CC31" s="88">
        <v>3559.1</v>
      </c>
      <c r="CD31" s="88">
        <v>3533.1</v>
      </c>
      <c r="CE31" s="88">
        <v>3535.1</v>
      </c>
      <c r="CF31" s="88">
        <v>3364.1</v>
      </c>
      <c r="CG31" s="88">
        <v>3374.1</v>
      </c>
      <c r="CH31" s="88">
        <v>3490.1</v>
      </c>
      <c r="CI31" s="88">
        <v>3490.1</v>
      </c>
      <c r="CJ31" s="88">
        <v>3336.8</v>
      </c>
      <c r="CK31" s="88">
        <v>3227.5</v>
      </c>
      <c r="CL31" s="88">
        <v>3296.076</v>
      </c>
      <c r="CM31" s="88">
        <v>3190.5</v>
      </c>
      <c r="CN31" s="88">
        <v>3025.9</v>
      </c>
      <c r="CO31" s="88">
        <v>2992.9</v>
      </c>
      <c r="CP31" s="88">
        <v>2981.9</v>
      </c>
      <c r="CQ31" s="88">
        <v>2879.9</v>
      </c>
      <c r="CR31" s="88">
        <v>2789.9</v>
      </c>
      <c r="CS31" s="88">
        <v>2480.9</v>
      </c>
      <c r="CT31" s="89"/>
      <c r="CU31" s="89"/>
      <c r="CV31" s="89"/>
      <c r="CW31" s="90"/>
      <c r="CX31" s="91">
        <f t="array" ref="CX31">SUMPRODUCT(B31:CW31*0.25)</f>
        <v>59102.518999999949</v>
      </c>
    </row>
    <row r="32" spans="1:102" ht="24.95" customHeight="1" x14ac:dyDescent="0.2">
      <c r="A32" s="92" t="s">
        <v>27</v>
      </c>
      <c r="B32" s="93">
        <v>1733.13</v>
      </c>
      <c r="C32" s="94">
        <v>1457.1</v>
      </c>
      <c r="D32" s="94">
        <v>1378.268</v>
      </c>
      <c r="E32" s="94">
        <v>1178.7560000000001</v>
      </c>
      <c r="F32" s="94">
        <v>870.18499999999995</v>
      </c>
      <c r="G32" s="94">
        <v>892.68399999999997</v>
      </c>
      <c r="H32" s="94">
        <v>891.76499999999999</v>
      </c>
      <c r="I32" s="94">
        <v>786.77499999999998</v>
      </c>
      <c r="J32" s="94">
        <v>869.86300000000006</v>
      </c>
      <c r="K32" s="94">
        <v>859.38199999999995</v>
      </c>
      <c r="L32" s="94">
        <v>806.26</v>
      </c>
      <c r="M32" s="94">
        <v>768.49599999999998</v>
      </c>
      <c r="N32" s="94">
        <v>897.61699999999996</v>
      </c>
      <c r="O32" s="94">
        <v>867.82100000000003</v>
      </c>
      <c r="P32" s="94">
        <v>930.09400000000005</v>
      </c>
      <c r="Q32" s="94">
        <v>902.13599999999997</v>
      </c>
      <c r="R32" s="94">
        <v>634.90499999999997</v>
      </c>
      <c r="S32" s="94">
        <v>599.71600000000001</v>
      </c>
      <c r="T32" s="94">
        <v>605.14699999999993</v>
      </c>
      <c r="U32" s="94">
        <v>608.16300000000001</v>
      </c>
      <c r="V32" s="94">
        <v>630.80700000000002</v>
      </c>
      <c r="W32" s="94">
        <v>690.58799999999997</v>
      </c>
      <c r="X32" s="94">
        <v>794.39700000000005</v>
      </c>
      <c r="Y32" s="94">
        <v>912.226</v>
      </c>
      <c r="Z32" s="94">
        <v>1143.8049999999998</v>
      </c>
      <c r="AA32" s="94">
        <v>1357.923</v>
      </c>
      <c r="AB32" s="94">
        <v>1636.652</v>
      </c>
      <c r="AC32" s="94">
        <v>1960.5640000000001</v>
      </c>
      <c r="AD32" s="94">
        <v>2325.2170000000001</v>
      </c>
      <c r="AE32" s="94">
        <v>2674.239</v>
      </c>
      <c r="AF32" s="94">
        <v>2962.8649999999998</v>
      </c>
      <c r="AG32" s="94">
        <v>3159.672</v>
      </c>
      <c r="AH32" s="94">
        <v>3394.009</v>
      </c>
      <c r="AI32" s="94">
        <v>3516.3009999999999</v>
      </c>
      <c r="AJ32" s="94">
        <v>3478.5830000000001</v>
      </c>
      <c r="AK32" s="94">
        <v>3242.058</v>
      </c>
      <c r="AL32" s="94">
        <v>2438.2559999999999</v>
      </c>
      <c r="AM32" s="94">
        <v>2472.3629999999998</v>
      </c>
      <c r="AN32" s="94">
        <v>2571.1439999999998</v>
      </c>
      <c r="AO32" s="94">
        <v>2537.3040000000001</v>
      </c>
      <c r="AP32" s="94">
        <v>2783.5</v>
      </c>
      <c r="AQ32" s="94">
        <v>2816.694</v>
      </c>
      <c r="AR32" s="94">
        <v>2925.42</v>
      </c>
      <c r="AS32" s="94">
        <v>2965.096</v>
      </c>
      <c r="AT32" s="94">
        <v>3029.5210000000002</v>
      </c>
      <c r="AU32" s="94">
        <v>3166.5459999999998</v>
      </c>
      <c r="AV32" s="94">
        <v>3194.0030000000002</v>
      </c>
      <c r="AW32" s="94">
        <v>3281</v>
      </c>
      <c r="AX32" s="94">
        <v>3297.0949999999998</v>
      </c>
      <c r="AY32" s="94">
        <v>3413.9609999999998</v>
      </c>
      <c r="AZ32" s="94">
        <v>3403.527</v>
      </c>
      <c r="BA32" s="94">
        <v>3366.8739999999998</v>
      </c>
      <c r="BB32" s="94">
        <v>3109.3240000000001</v>
      </c>
      <c r="BC32" s="94">
        <v>3037.64</v>
      </c>
      <c r="BD32" s="94">
        <v>3064.2950000000001</v>
      </c>
      <c r="BE32" s="94">
        <v>3091.9929999999999</v>
      </c>
      <c r="BF32" s="94">
        <v>2985.25</v>
      </c>
      <c r="BG32" s="94">
        <v>2930.1750000000002</v>
      </c>
      <c r="BH32" s="94">
        <v>2756.6129999999998</v>
      </c>
      <c r="BI32" s="94">
        <v>2697.096</v>
      </c>
      <c r="BJ32" s="94">
        <v>2607.0059999999999</v>
      </c>
      <c r="BK32" s="94">
        <v>2374.3890000000001</v>
      </c>
      <c r="BL32" s="94">
        <v>2314.0819999999999</v>
      </c>
      <c r="BM32" s="94">
        <v>2272.5770000000002</v>
      </c>
      <c r="BN32" s="94">
        <v>2574.6</v>
      </c>
      <c r="BO32" s="94">
        <v>2786.1550000000002</v>
      </c>
      <c r="BP32" s="94">
        <v>2780.085</v>
      </c>
      <c r="BQ32" s="94">
        <v>3070.9270000000001</v>
      </c>
      <c r="BR32" s="94">
        <v>3072.0320000000002</v>
      </c>
      <c r="BS32" s="94">
        <v>2879.9349999999999</v>
      </c>
      <c r="BT32" s="94">
        <v>2625.2739999999999</v>
      </c>
      <c r="BU32" s="94">
        <v>2447.3139999999999</v>
      </c>
      <c r="BV32" s="94">
        <v>2008.3789999999999</v>
      </c>
      <c r="BW32" s="94">
        <v>1737.9179999999999</v>
      </c>
      <c r="BX32" s="94">
        <v>1532.998</v>
      </c>
      <c r="BY32" s="94">
        <v>1559.7819999999999</v>
      </c>
      <c r="BZ32" s="94">
        <v>922.04100000000005</v>
      </c>
      <c r="CA32" s="94">
        <v>949.24699999999996</v>
      </c>
      <c r="CB32" s="94">
        <v>1375.8109999999999</v>
      </c>
      <c r="CC32" s="94">
        <v>1403.529</v>
      </c>
      <c r="CD32" s="94">
        <v>650.62900000000002</v>
      </c>
      <c r="CE32" s="94">
        <v>902.72</v>
      </c>
      <c r="CF32" s="94">
        <v>1234.6880000000001</v>
      </c>
      <c r="CG32" s="94">
        <v>1317.4490000000001</v>
      </c>
      <c r="CH32" s="94">
        <v>1298.847</v>
      </c>
      <c r="CI32" s="94">
        <v>1306.7460000000001</v>
      </c>
      <c r="CJ32" s="94">
        <v>1388.779</v>
      </c>
      <c r="CK32" s="94">
        <v>1317.904</v>
      </c>
      <c r="CL32" s="94">
        <v>1501.588</v>
      </c>
      <c r="CM32" s="94">
        <v>1500.0530000000001</v>
      </c>
      <c r="CN32" s="94">
        <v>1511.4659999999999</v>
      </c>
      <c r="CO32" s="94">
        <v>1459.72</v>
      </c>
      <c r="CP32" s="94">
        <v>1520.097</v>
      </c>
      <c r="CQ32" s="94">
        <v>1451.704</v>
      </c>
      <c r="CR32" s="94">
        <v>1467.826</v>
      </c>
      <c r="CS32" s="94">
        <v>1383.6610000000001</v>
      </c>
      <c r="CT32" s="95"/>
      <c r="CU32" s="95"/>
      <c r="CV32" s="95"/>
      <c r="CW32" s="96"/>
      <c r="CX32" s="97">
        <f t="array" ref="CX32">SUMPRODUCT(B32:CW32*0.25)</f>
        <v>47065.204249999995</v>
      </c>
    </row>
    <row r="33" spans="1:102" ht="24.95" customHeight="1" x14ac:dyDescent="0.2">
      <c r="A33" s="101" t="s">
        <v>28</v>
      </c>
      <c r="B33" s="98">
        <v>1409</v>
      </c>
      <c r="C33" s="99">
        <v>1409</v>
      </c>
      <c r="D33" s="99">
        <v>1409</v>
      </c>
      <c r="E33" s="99">
        <v>1409</v>
      </c>
      <c r="F33" s="99">
        <v>1409</v>
      </c>
      <c r="G33" s="99">
        <v>1238</v>
      </c>
      <c r="H33" s="99">
        <v>1067</v>
      </c>
      <c r="I33" s="99">
        <v>1067</v>
      </c>
      <c r="J33" s="99">
        <v>1067</v>
      </c>
      <c r="K33" s="99">
        <v>1067</v>
      </c>
      <c r="L33" s="99">
        <v>1067</v>
      </c>
      <c r="M33" s="99">
        <v>1067</v>
      </c>
      <c r="N33" s="99">
        <v>1067</v>
      </c>
      <c r="O33" s="99">
        <v>1067</v>
      </c>
      <c r="P33" s="99">
        <v>1067</v>
      </c>
      <c r="Q33" s="99">
        <v>1067</v>
      </c>
      <c r="R33" s="99">
        <v>1067</v>
      </c>
      <c r="S33" s="99">
        <v>1067</v>
      </c>
      <c r="T33" s="99">
        <v>1067</v>
      </c>
      <c r="U33" s="99">
        <v>1067</v>
      </c>
      <c r="V33" s="99">
        <v>1067</v>
      </c>
      <c r="W33" s="99">
        <v>1067</v>
      </c>
      <c r="X33" s="99">
        <v>1067</v>
      </c>
      <c r="Y33" s="99">
        <v>1067</v>
      </c>
      <c r="Z33" s="99">
        <v>1067</v>
      </c>
      <c r="AA33" s="99">
        <v>1067</v>
      </c>
      <c r="AB33" s="99">
        <v>1067</v>
      </c>
      <c r="AC33" s="99">
        <v>1067</v>
      </c>
      <c r="AD33" s="99">
        <v>1019</v>
      </c>
      <c r="AE33" s="99">
        <v>967.66700000000003</v>
      </c>
      <c r="AF33" s="99">
        <v>849.66600000000005</v>
      </c>
      <c r="AG33" s="99">
        <v>697.66700000000003</v>
      </c>
      <c r="AH33" s="99">
        <v>573.66700000000003</v>
      </c>
      <c r="AI33" s="99">
        <v>523.33299999999997</v>
      </c>
      <c r="AJ33" s="99">
        <v>473</v>
      </c>
      <c r="AK33" s="99">
        <v>473</v>
      </c>
      <c r="AL33" s="99">
        <v>472</v>
      </c>
      <c r="AM33" s="99">
        <v>322</v>
      </c>
      <c r="AN33" s="99">
        <v>172</v>
      </c>
      <c r="AO33" s="99">
        <v>172</v>
      </c>
      <c r="AP33" s="99">
        <v>172</v>
      </c>
      <c r="AQ33" s="99">
        <v>172</v>
      </c>
      <c r="AR33" s="99">
        <v>172</v>
      </c>
      <c r="AS33" s="99">
        <v>172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250</v>
      </c>
      <c r="BK33" s="99">
        <v>408</v>
      </c>
      <c r="BL33" s="99">
        <v>520</v>
      </c>
      <c r="BM33" s="99">
        <v>642</v>
      </c>
      <c r="BN33" s="99">
        <v>978</v>
      </c>
      <c r="BO33" s="99">
        <v>1024</v>
      </c>
      <c r="BP33" s="99">
        <v>1074</v>
      </c>
      <c r="BQ33" s="99">
        <v>1094</v>
      </c>
      <c r="BR33" s="99">
        <v>1067</v>
      </c>
      <c r="BS33" s="99">
        <v>1067</v>
      </c>
      <c r="BT33" s="99">
        <v>1067</v>
      </c>
      <c r="BU33" s="99">
        <v>1067</v>
      </c>
      <c r="BV33" s="99">
        <v>1221</v>
      </c>
      <c r="BW33" s="99">
        <v>1355</v>
      </c>
      <c r="BX33" s="99">
        <v>1505</v>
      </c>
      <c r="BY33" s="99">
        <v>1555</v>
      </c>
      <c r="BZ33" s="99">
        <v>1645</v>
      </c>
      <c r="CA33" s="99">
        <v>1645</v>
      </c>
      <c r="CB33" s="99">
        <v>1645</v>
      </c>
      <c r="CC33" s="99">
        <v>1645</v>
      </c>
      <c r="CD33" s="99">
        <v>1645</v>
      </c>
      <c r="CE33" s="99">
        <v>1645</v>
      </c>
      <c r="CF33" s="99">
        <v>1645</v>
      </c>
      <c r="CG33" s="99">
        <v>1645</v>
      </c>
      <c r="CH33" s="99">
        <v>1645</v>
      </c>
      <c r="CI33" s="99">
        <v>1645</v>
      </c>
      <c r="CJ33" s="99">
        <v>1645</v>
      </c>
      <c r="CK33" s="99">
        <v>1645</v>
      </c>
      <c r="CL33" s="99">
        <v>1645</v>
      </c>
      <c r="CM33" s="99">
        <v>1645</v>
      </c>
      <c r="CN33" s="99">
        <v>1645</v>
      </c>
      <c r="CO33" s="99">
        <v>1645</v>
      </c>
      <c r="CP33" s="99">
        <v>1645</v>
      </c>
      <c r="CQ33" s="99">
        <v>1645</v>
      </c>
      <c r="CR33" s="99">
        <v>1645</v>
      </c>
      <c r="CS33" s="99">
        <v>1645</v>
      </c>
      <c r="CT33" s="100"/>
      <c r="CU33" s="100"/>
      <c r="CV33" s="100"/>
      <c r="CW33" s="102"/>
      <c r="CX33" s="103">
        <f t="array" ref="CX33">SUMPRODUCT(B33:CW33*0.25)</f>
        <v>21988.5</v>
      </c>
    </row>
    <row r="34" spans="1:102" ht="30" customHeight="1" thickBot="1" x14ac:dyDescent="0.25">
      <c r="A34" s="75" t="s">
        <v>29</v>
      </c>
      <c r="B34" s="76">
        <f>SUM(B31:B33)</f>
        <v>5247.0300000000007</v>
      </c>
      <c r="C34" s="77">
        <f t="shared" ref="C34:BN34" si="5">SUM(C31:C33)</f>
        <v>4971</v>
      </c>
      <c r="D34" s="77">
        <f t="shared" si="5"/>
        <v>4892.1679999999997</v>
      </c>
      <c r="E34" s="77">
        <f t="shared" si="5"/>
        <v>4672.6559999999999</v>
      </c>
      <c r="F34" s="77">
        <f t="shared" si="5"/>
        <v>4194.085</v>
      </c>
      <c r="G34" s="77">
        <f t="shared" si="5"/>
        <v>3946.5839999999998</v>
      </c>
      <c r="H34" s="77">
        <f t="shared" si="5"/>
        <v>3775.665</v>
      </c>
      <c r="I34" s="77">
        <f t="shared" si="5"/>
        <v>3678.6750000000002</v>
      </c>
      <c r="J34" s="77">
        <f t="shared" si="5"/>
        <v>3767.7629999999999</v>
      </c>
      <c r="K34" s="77">
        <f t="shared" si="5"/>
        <v>3710.2820000000002</v>
      </c>
      <c r="L34" s="77">
        <f t="shared" si="5"/>
        <v>3660.16</v>
      </c>
      <c r="M34" s="77">
        <f t="shared" si="5"/>
        <v>3624.3960000000002</v>
      </c>
      <c r="N34" s="77">
        <f t="shared" si="5"/>
        <v>3753.5169999999998</v>
      </c>
      <c r="O34" s="77">
        <f t="shared" si="5"/>
        <v>3725.721</v>
      </c>
      <c r="P34" s="77">
        <f t="shared" si="5"/>
        <v>3689.9940000000001</v>
      </c>
      <c r="Q34" s="77">
        <f t="shared" si="5"/>
        <v>3665.0360000000001</v>
      </c>
      <c r="R34" s="77">
        <f t="shared" si="5"/>
        <v>3541.8050000000003</v>
      </c>
      <c r="S34" s="77">
        <f t="shared" si="5"/>
        <v>3508.616</v>
      </c>
      <c r="T34" s="77">
        <f t="shared" si="5"/>
        <v>3516.047</v>
      </c>
      <c r="U34" s="77">
        <f t="shared" si="5"/>
        <v>3526.0630000000001</v>
      </c>
      <c r="V34" s="77">
        <f t="shared" si="5"/>
        <v>3666.7070000000003</v>
      </c>
      <c r="W34" s="77">
        <f t="shared" si="5"/>
        <v>3743.4880000000003</v>
      </c>
      <c r="X34" s="77">
        <f t="shared" si="5"/>
        <v>3878.297</v>
      </c>
      <c r="Y34" s="77">
        <f t="shared" si="5"/>
        <v>4039.1260000000002</v>
      </c>
      <c r="Z34" s="77">
        <f t="shared" si="5"/>
        <v>4269.7049999999999</v>
      </c>
      <c r="AA34" s="77">
        <f t="shared" si="5"/>
        <v>4561.8230000000003</v>
      </c>
      <c r="AB34" s="77">
        <f t="shared" si="5"/>
        <v>4550.5519999999997</v>
      </c>
      <c r="AC34" s="77">
        <f t="shared" si="5"/>
        <v>4877.4639999999999</v>
      </c>
      <c r="AD34" s="77">
        <f t="shared" si="5"/>
        <v>5299.1170000000002</v>
      </c>
      <c r="AE34" s="77">
        <f t="shared" si="5"/>
        <v>5448.8060000000005</v>
      </c>
      <c r="AF34" s="77">
        <f t="shared" si="5"/>
        <v>5617.4309999999996</v>
      </c>
      <c r="AG34" s="77">
        <f t="shared" si="5"/>
        <v>5796.2390000000005</v>
      </c>
      <c r="AH34" s="77">
        <f t="shared" si="5"/>
        <v>5821.576</v>
      </c>
      <c r="AI34" s="77">
        <f t="shared" si="5"/>
        <v>6023.5339999999997</v>
      </c>
      <c r="AJ34" s="77">
        <f t="shared" si="5"/>
        <v>6059.4830000000002</v>
      </c>
      <c r="AK34" s="77">
        <f t="shared" si="5"/>
        <v>5943.9580000000005</v>
      </c>
      <c r="AL34" s="77">
        <f t="shared" si="5"/>
        <v>5260.1559999999999</v>
      </c>
      <c r="AM34" s="77">
        <f t="shared" si="5"/>
        <v>5245.2629999999999</v>
      </c>
      <c r="AN34" s="77">
        <f t="shared" si="5"/>
        <v>5286.0439999999999</v>
      </c>
      <c r="AO34" s="77">
        <f t="shared" si="5"/>
        <v>5337.2039999999997</v>
      </c>
      <c r="AP34" s="77">
        <f t="shared" si="5"/>
        <v>5590.4</v>
      </c>
      <c r="AQ34" s="77">
        <f t="shared" si="5"/>
        <v>5691.5940000000001</v>
      </c>
      <c r="AR34" s="77">
        <f t="shared" si="5"/>
        <v>5859.32</v>
      </c>
      <c r="AS34" s="77">
        <f t="shared" si="5"/>
        <v>5950.9960000000001</v>
      </c>
      <c r="AT34" s="77">
        <f t="shared" si="5"/>
        <v>5864.4210000000003</v>
      </c>
      <c r="AU34" s="77">
        <f t="shared" si="5"/>
        <v>6038.4459999999999</v>
      </c>
      <c r="AV34" s="77">
        <f t="shared" si="5"/>
        <v>6094.9030000000002</v>
      </c>
      <c r="AW34" s="77">
        <f t="shared" si="5"/>
        <v>6204.9</v>
      </c>
      <c r="AX34" s="77">
        <f t="shared" si="5"/>
        <v>6234.9949999999999</v>
      </c>
      <c r="AY34" s="77">
        <f t="shared" si="5"/>
        <v>6358.8609999999999</v>
      </c>
      <c r="AZ34" s="77">
        <f t="shared" si="5"/>
        <v>6341.4269999999997</v>
      </c>
      <c r="BA34" s="77">
        <f t="shared" si="5"/>
        <v>6296.7739999999994</v>
      </c>
      <c r="BB34" s="77">
        <f t="shared" si="5"/>
        <v>6019.2240000000002</v>
      </c>
      <c r="BC34" s="77">
        <f t="shared" si="5"/>
        <v>5926.54</v>
      </c>
      <c r="BD34" s="77">
        <f t="shared" si="5"/>
        <v>5922.1949999999997</v>
      </c>
      <c r="BE34" s="77">
        <f t="shared" si="5"/>
        <v>5910.893</v>
      </c>
      <c r="BF34" s="77">
        <f t="shared" si="5"/>
        <v>5744.15</v>
      </c>
      <c r="BG34" s="77">
        <f t="shared" si="5"/>
        <v>5632.0750000000007</v>
      </c>
      <c r="BH34" s="77">
        <f t="shared" si="5"/>
        <v>5395.5129999999999</v>
      </c>
      <c r="BI34" s="77">
        <f t="shared" si="5"/>
        <v>5264.9960000000001</v>
      </c>
      <c r="BJ34" s="77">
        <f t="shared" si="5"/>
        <v>5332.9059999999999</v>
      </c>
      <c r="BK34" s="77">
        <f t="shared" si="5"/>
        <v>5173.2890000000007</v>
      </c>
      <c r="BL34" s="77">
        <f t="shared" si="5"/>
        <v>5218.982</v>
      </c>
      <c r="BM34" s="77">
        <f t="shared" si="5"/>
        <v>5200.4770000000008</v>
      </c>
      <c r="BN34" s="77">
        <f t="shared" si="5"/>
        <v>5832.5</v>
      </c>
      <c r="BO34" s="77">
        <f t="shared" ref="BO34:CW34" si="6">SUM(BO31:BO33)</f>
        <v>5980.0550000000003</v>
      </c>
      <c r="BP34" s="77">
        <f t="shared" si="6"/>
        <v>6071.9850000000006</v>
      </c>
      <c r="BQ34" s="77">
        <f t="shared" si="6"/>
        <v>6305.8270000000002</v>
      </c>
      <c r="BR34" s="77">
        <f t="shared" si="6"/>
        <v>6434.9320000000007</v>
      </c>
      <c r="BS34" s="77">
        <f t="shared" si="6"/>
        <v>6164.835</v>
      </c>
      <c r="BT34" s="77">
        <f t="shared" si="6"/>
        <v>5902.174</v>
      </c>
      <c r="BU34" s="77">
        <f t="shared" si="6"/>
        <v>5606.2139999999999</v>
      </c>
      <c r="BV34" s="77">
        <f t="shared" si="6"/>
        <v>5410.2790000000005</v>
      </c>
      <c r="BW34" s="77">
        <f t="shared" si="6"/>
        <v>5272.8180000000002</v>
      </c>
      <c r="BX34" s="77">
        <f t="shared" si="6"/>
        <v>5511.8980000000001</v>
      </c>
      <c r="BY34" s="77">
        <f t="shared" si="6"/>
        <v>5793.8819999999996</v>
      </c>
      <c r="BZ34" s="77">
        <f t="shared" si="6"/>
        <v>5703.9410000000007</v>
      </c>
      <c r="CA34" s="77">
        <f t="shared" si="6"/>
        <v>5878.7470000000003</v>
      </c>
      <c r="CB34" s="77">
        <f t="shared" si="6"/>
        <v>6562.9110000000001</v>
      </c>
      <c r="CC34" s="77">
        <f t="shared" si="6"/>
        <v>6607.6289999999999</v>
      </c>
      <c r="CD34" s="77">
        <f t="shared" si="6"/>
        <v>5828.7290000000003</v>
      </c>
      <c r="CE34" s="77">
        <f t="shared" si="6"/>
        <v>6082.82</v>
      </c>
      <c r="CF34" s="77">
        <f t="shared" si="6"/>
        <v>6243.7880000000005</v>
      </c>
      <c r="CG34" s="77">
        <f t="shared" si="6"/>
        <v>6336.549</v>
      </c>
      <c r="CH34" s="77">
        <f t="shared" si="6"/>
        <v>6433.9470000000001</v>
      </c>
      <c r="CI34" s="77">
        <f t="shared" si="6"/>
        <v>6441.8459999999995</v>
      </c>
      <c r="CJ34" s="77">
        <f t="shared" si="6"/>
        <v>6370.5789999999997</v>
      </c>
      <c r="CK34" s="77">
        <f t="shared" si="6"/>
        <v>6190.4040000000005</v>
      </c>
      <c r="CL34" s="77">
        <f t="shared" si="6"/>
        <v>6442.6639999999998</v>
      </c>
      <c r="CM34" s="77">
        <f t="shared" si="6"/>
        <v>6335.5529999999999</v>
      </c>
      <c r="CN34" s="77">
        <f t="shared" si="6"/>
        <v>6182.366</v>
      </c>
      <c r="CO34" s="77">
        <f t="shared" si="6"/>
        <v>6097.62</v>
      </c>
      <c r="CP34" s="77">
        <f t="shared" si="6"/>
        <v>6146.9970000000003</v>
      </c>
      <c r="CQ34" s="77">
        <f t="shared" si="6"/>
        <v>5976.6040000000003</v>
      </c>
      <c r="CR34" s="77">
        <f t="shared" si="6"/>
        <v>5902.7260000000006</v>
      </c>
      <c r="CS34" s="77">
        <f t="shared" si="6"/>
        <v>5509.5609999999997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128156.22324999995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121</v>
      </c>
      <c r="C37" s="115">
        <v>121</v>
      </c>
      <c r="D37" s="115">
        <v>121</v>
      </c>
      <c r="E37" s="115">
        <v>121</v>
      </c>
      <c r="F37" s="115">
        <v>88</v>
      </c>
      <c r="G37" s="115">
        <v>88</v>
      </c>
      <c r="H37" s="115">
        <v>88</v>
      </c>
      <c r="I37" s="115">
        <v>88</v>
      </c>
      <c r="J37" s="115">
        <v>103</v>
      </c>
      <c r="K37" s="115">
        <v>103</v>
      </c>
      <c r="L37" s="115">
        <v>103</v>
      </c>
      <c r="M37" s="115">
        <v>103</v>
      </c>
      <c r="N37" s="115">
        <v>88</v>
      </c>
      <c r="O37" s="115">
        <v>88</v>
      </c>
      <c r="P37" s="115">
        <v>88</v>
      </c>
      <c r="Q37" s="115">
        <v>88</v>
      </c>
      <c r="R37" s="115">
        <v>88</v>
      </c>
      <c r="S37" s="115">
        <v>88</v>
      </c>
      <c r="T37" s="115">
        <v>88</v>
      </c>
      <c r="U37" s="115">
        <v>88</v>
      </c>
      <c r="V37" s="115">
        <v>100</v>
      </c>
      <c r="W37" s="115">
        <v>100</v>
      </c>
      <c r="X37" s="115">
        <v>100</v>
      </c>
      <c r="Y37" s="115">
        <v>100</v>
      </c>
      <c r="Z37" s="115">
        <v>83</v>
      </c>
      <c r="AA37" s="115">
        <v>83</v>
      </c>
      <c r="AB37" s="115">
        <v>83</v>
      </c>
      <c r="AC37" s="115">
        <v>83</v>
      </c>
      <c r="AD37" s="115">
        <v>95</v>
      </c>
      <c r="AE37" s="115">
        <v>95</v>
      </c>
      <c r="AF37" s="115">
        <v>95</v>
      </c>
      <c r="AG37" s="115">
        <v>95</v>
      </c>
      <c r="AH37" s="115">
        <v>48</v>
      </c>
      <c r="AI37" s="115">
        <v>48</v>
      </c>
      <c r="AJ37" s="115">
        <v>48</v>
      </c>
      <c r="AK37" s="115">
        <v>48</v>
      </c>
      <c r="AL37" s="115">
        <v>66</v>
      </c>
      <c r="AM37" s="115">
        <v>66</v>
      </c>
      <c r="AN37" s="115">
        <v>66</v>
      </c>
      <c r="AO37" s="115">
        <v>66</v>
      </c>
      <c r="AP37" s="115">
        <v>60</v>
      </c>
      <c r="AQ37" s="115">
        <v>60</v>
      </c>
      <c r="AR37" s="115">
        <v>60</v>
      </c>
      <c r="AS37" s="115">
        <v>60</v>
      </c>
      <c r="AT37" s="115">
        <v>55</v>
      </c>
      <c r="AU37" s="115">
        <v>55</v>
      </c>
      <c r="AV37" s="115">
        <v>55</v>
      </c>
      <c r="AW37" s="115">
        <v>55</v>
      </c>
      <c r="AX37" s="115">
        <v>128</v>
      </c>
      <c r="AY37" s="115">
        <v>128</v>
      </c>
      <c r="AZ37" s="115">
        <v>128</v>
      </c>
      <c r="BA37" s="115">
        <v>128</v>
      </c>
      <c r="BB37" s="115">
        <v>121</v>
      </c>
      <c r="BC37" s="115">
        <v>121</v>
      </c>
      <c r="BD37" s="115">
        <v>121</v>
      </c>
      <c r="BE37" s="115">
        <v>121</v>
      </c>
      <c r="BF37" s="115">
        <v>112</v>
      </c>
      <c r="BG37" s="115">
        <v>112</v>
      </c>
      <c r="BH37" s="115">
        <v>112</v>
      </c>
      <c r="BI37" s="115">
        <v>112</v>
      </c>
      <c r="BJ37" s="115">
        <v>115</v>
      </c>
      <c r="BK37" s="115">
        <v>115</v>
      </c>
      <c r="BL37" s="115">
        <v>115</v>
      </c>
      <c r="BM37" s="115">
        <v>115</v>
      </c>
      <c r="BN37" s="115">
        <v>121</v>
      </c>
      <c r="BO37" s="115">
        <v>121</v>
      </c>
      <c r="BP37" s="115">
        <v>121</v>
      </c>
      <c r="BQ37" s="115">
        <v>121</v>
      </c>
      <c r="BR37" s="115">
        <v>70</v>
      </c>
      <c r="BS37" s="115">
        <v>70</v>
      </c>
      <c r="BT37" s="115">
        <v>70</v>
      </c>
      <c r="BU37" s="115">
        <v>70</v>
      </c>
      <c r="BV37" s="115">
        <v>150</v>
      </c>
      <c r="BW37" s="115">
        <v>150</v>
      </c>
      <c r="BX37" s="115">
        <v>150</v>
      </c>
      <c r="BY37" s="115">
        <v>150</v>
      </c>
      <c r="BZ37" s="115">
        <v>145</v>
      </c>
      <c r="CA37" s="115">
        <v>145</v>
      </c>
      <c r="CB37" s="115">
        <v>145</v>
      </c>
      <c r="CC37" s="115">
        <v>145</v>
      </c>
      <c r="CD37" s="115">
        <v>135</v>
      </c>
      <c r="CE37" s="115">
        <v>135</v>
      </c>
      <c r="CF37" s="115">
        <v>135</v>
      </c>
      <c r="CG37" s="115">
        <v>135</v>
      </c>
      <c r="CH37" s="115">
        <v>124</v>
      </c>
      <c r="CI37" s="115">
        <v>124</v>
      </c>
      <c r="CJ37" s="115">
        <v>124</v>
      </c>
      <c r="CK37" s="115">
        <v>124</v>
      </c>
      <c r="CL37" s="115">
        <v>124</v>
      </c>
      <c r="CM37" s="115">
        <v>124</v>
      </c>
      <c r="CN37" s="115">
        <v>124</v>
      </c>
      <c r="CO37" s="115">
        <v>124</v>
      </c>
      <c r="CP37" s="115">
        <v>85</v>
      </c>
      <c r="CQ37" s="115">
        <v>85</v>
      </c>
      <c r="CR37" s="115">
        <v>85</v>
      </c>
      <c r="CS37" s="115">
        <v>85</v>
      </c>
      <c r="CT37" s="116"/>
      <c r="CU37" s="116"/>
      <c r="CV37" s="116"/>
      <c r="CW37" s="117"/>
      <c r="CX37" s="91">
        <f t="array" ref="CX37">SUMPRODUCT(B37:CW37*0.25)</f>
        <v>2425</v>
      </c>
    </row>
    <row r="38" spans="1:102" ht="24.95" customHeight="1" x14ac:dyDescent="0.2">
      <c r="A38" s="118" t="s">
        <v>32</v>
      </c>
      <c r="B38" s="119">
        <v>15</v>
      </c>
      <c r="C38" s="120">
        <v>15</v>
      </c>
      <c r="D38" s="120">
        <v>15</v>
      </c>
      <c r="E38" s="120">
        <v>15</v>
      </c>
      <c r="F38" s="120">
        <v>15</v>
      </c>
      <c r="G38" s="120">
        <v>15</v>
      </c>
      <c r="H38" s="120">
        <v>15</v>
      </c>
      <c r="I38" s="120">
        <v>15</v>
      </c>
      <c r="J38" s="120">
        <v>171</v>
      </c>
      <c r="K38" s="120">
        <v>171</v>
      </c>
      <c r="L38" s="120">
        <v>171</v>
      </c>
      <c r="M38" s="120">
        <v>171</v>
      </c>
      <c r="N38" s="120">
        <v>171</v>
      </c>
      <c r="O38" s="120">
        <v>171</v>
      </c>
      <c r="P38" s="120">
        <v>171</v>
      </c>
      <c r="Q38" s="120">
        <v>171</v>
      </c>
      <c r="R38" s="120">
        <v>171</v>
      </c>
      <c r="S38" s="120">
        <v>171</v>
      </c>
      <c r="T38" s="120">
        <v>171</v>
      </c>
      <c r="U38" s="120">
        <v>171</v>
      </c>
      <c r="V38" s="120">
        <v>171</v>
      </c>
      <c r="W38" s="120">
        <v>171</v>
      </c>
      <c r="X38" s="120">
        <v>171</v>
      </c>
      <c r="Y38" s="120">
        <v>171</v>
      </c>
      <c r="Z38" s="120">
        <v>171</v>
      </c>
      <c r="AA38" s="120">
        <v>171</v>
      </c>
      <c r="AB38" s="120">
        <v>171</v>
      </c>
      <c r="AC38" s="120">
        <v>171</v>
      </c>
      <c r="AD38" s="120">
        <v>156</v>
      </c>
      <c r="AE38" s="120">
        <v>156</v>
      </c>
      <c r="AF38" s="120">
        <v>156</v>
      </c>
      <c r="AG38" s="120">
        <v>156</v>
      </c>
      <c r="AH38" s="120"/>
      <c r="AI38" s="120"/>
      <c r="AJ38" s="120"/>
      <c r="AK38" s="120"/>
      <c r="AL38" s="120">
        <v>7</v>
      </c>
      <c r="AM38" s="120">
        <v>7</v>
      </c>
      <c r="AN38" s="120">
        <v>7</v>
      </c>
      <c r="AO38" s="120">
        <v>7</v>
      </c>
      <c r="AP38" s="120">
        <v>20</v>
      </c>
      <c r="AQ38" s="120">
        <v>20</v>
      </c>
      <c r="AR38" s="120">
        <v>20</v>
      </c>
      <c r="AS38" s="120">
        <v>20</v>
      </c>
      <c r="AT38" s="120">
        <v>20</v>
      </c>
      <c r="AU38" s="120">
        <v>20</v>
      </c>
      <c r="AV38" s="120">
        <v>20</v>
      </c>
      <c r="AW38" s="120">
        <v>20</v>
      </c>
      <c r="AX38" s="120">
        <v>21</v>
      </c>
      <c r="AY38" s="120">
        <v>21</v>
      </c>
      <c r="AZ38" s="120">
        <v>21</v>
      </c>
      <c r="BA38" s="120">
        <v>21</v>
      </c>
      <c r="BB38" s="120">
        <v>20</v>
      </c>
      <c r="BC38" s="120">
        <v>20</v>
      </c>
      <c r="BD38" s="120">
        <v>20</v>
      </c>
      <c r="BE38" s="120">
        <v>20</v>
      </c>
      <c r="BF38" s="120">
        <v>27</v>
      </c>
      <c r="BG38" s="120">
        <v>27</v>
      </c>
      <c r="BH38" s="120">
        <v>27</v>
      </c>
      <c r="BI38" s="120">
        <v>27</v>
      </c>
      <c r="BJ38" s="120">
        <v>41</v>
      </c>
      <c r="BK38" s="120">
        <v>41</v>
      </c>
      <c r="BL38" s="120">
        <v>41</v>
      </c>
      <c r="BM38" s="120">
        <v>41</v>
      </c>
      <c r="BN38" s="120">
        <v>176</v>
      </c>
      <c r="BO38" s="120">
        <v>176</v>
      </c>
      <c r="BP38" s="120">
        <v>176</v>
      </c>
      <c r="BQ38" s="120">
        <v>176</v>
      </c>
      <c r="BR38" s="120">
        <v>156</v>
      </c>
      <c r="BS38" s="120">
        <v>156</v>
      </c>
      <c r="BT38" s="120">
        <v>156</v>
      </c>
      <c r="BU38" s="120">
        <v>156</v>
      </c>
      <c r="BV38" s="120">
        <v>156</v>
      </c>
      <c r="BW38" s="120">
        <v>156</v>
      </c>
      <c r="BX38" s="120">
        <v>156</v>
      </c>
      <c r="BY38" s="120">
        <v>156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1685</v>
      </c>
    </row>
    <row r="39" spans="1:102" ht="24.95" customHeight="1" x14ac:dyDescent="0.2">
      <c r="A39" s="118" t="s">
        <v>33</v>
      </c>
      <c r="B39" s="119">
        <v>154.19999999999999</v>
      </c>
      <c r="C39" s="120">
        <v>410.5</v>
      </c>
      <c r="D39" s="120">
        <v>432.4</v>
      </c>
      <c r="E39" s="120">
        <v>601.5</v>
      </c>
      <c r="F39" s="120">
        <v>1011.8</v>
      </c>
      <c r="G39" s="120">
        <v>1214.5</v>
      </c>
      <c r="H39" s="120">
        <v>1348.5</v>
      </c>
      <c r="I39" s="120">
        <v>1412.1</v>
      </c>
      <c r="J39" s="120">
        <v>1247</v>
      </c>
      <c r="K39" s="120">
        <v>1272</v>
      </c>
      <c r="L39" s="120">
        <v>1299.5</v>
      </c>
      <c r="M39" s="120">
        <v>1311.9</v>
      </c>
      <c r="N39" s="120">
        <v>1184.2</v>
      </c>
      <c r="O39" s="120">
        <v>1192.4000000000001</v>
      </c>
      <c r="P39" s="120">
        <v>1206.3</v>
      </c>
      <c r="Q39" s="120">
        <v>1226.0999999999999</v>
      </c>
      <c r="R39" s="120">
        <v>1343.1</v>
      </c>
      <c r="S39" s="120">
        <v>1373.8</v>
      </c>
      <c r="T39" s="120">
        <v>1375.2</v>
      </c>
      <c r="U39" s="120">
        <v>1351.8</v>
      </c>
      <c r="V39" s="120">
        <v>1260.3</v>
      </c>
      <c r="W39" s="120">
        <v>1159.0999999999999</v>
      </c>
      <c r="X39" s="120">
        <v>1030.2</v>
      </c>
      <c r="Y39" s="120">
        <v>944.6</v>
      </c>
      <c r="Z39" s="120">
        <v>728.8</v>
      </c>
      <c r="AA39" s="120">
        <v>539.20000000000005</v>
      </c>
      <c r="AB39" s="120">
        <v>615.29999999999995</v>
      </c>
      <c r="AC39" s="120">
        <v>353.7</v>
      </c>
      <c r="AD39" s="120">
        <v>136.69999999999999</v>
      </c>
      <c r="AE39" s="120">
        <v>63</v>
      </c>
      <c r="AF39" s="120"/>
      <c r="AG39" s="120"/>
      <c r="AH39" s="120"/>
      <c r="AI39" s="120"/>
      <c r="AJ39" s="120"/>
      <c r="AK39" s="120"/>
      <c r="AL39" s="120">
        <v>588.9</v>
      </c>
      <c r="AM39" s="120">
        <v>693.8</v>
      </c>
      <c r="AN39" s="120">
        <v>714</v>
      </c>
      <c r="AO39" s="120">
        <v>711.3</v>
      </c>
      <c r="AP39" s="120">
        <v>467.1</v>
      </c>
      <c r="AQ39" s="120">
        <v>428.9</v>
      </c>
      <c r="AR39" s="120">
        <v>321.2</v>
      </c>
      <c r="AS39" s="120">
        <v>276.89999999999998</v>
      </c>
      <c r="AT39" s="120">
        <v>261.3</v>
      </c>
      <c r="AU39" s="120">
        <v>170.5</v>
      </c>
      <c r="AV39" s="120">
        <v>182.5</v>
      </c>
      <c r="AW39" s="120">
        <v>122.1</v>
      </c>
      <c r="AX39" s="120">
        <v>84.2</v>
      </c>
      <c r="AY39" s="120"/>
      <c r="AZ39" s="120"/>
      <c r="BA39" s="120"/>
      <c r="BB39" s="120">
        <v>172.8</v>
      </c>
      <c r="BC39" s="120">
        <v>192.9</v>
      </c>
      <c r="BD39" s="120">
        <v>178.4</v>
      </c>
      <c r="BE39" s="120">
        <v>25.9</v>
      </c>
      <c r="BF39" s="120">
        <v>136.30000000000001</v>
      </c>
      <c r="BG39" s="120">
        <v>166.9</v>
      </c>
      <c r="BH39" s="120">
        <v>413</v>
      </c>
      <c r="BI39" s="120">
        <v>497.1</v>
      </c>
      <c r="BJ39" s="120">
        <v>472.9</v>
      </c>
      <c r="BK39" s="120">
        <v>580.1</v>
      </c>
      <c r="BL39" s="120">
        <v>633.6</v>
      </c>
      <c r="BM39" s="120">
        <v>643.9</v>
      </c>
      <c r="BN39" s="120">
        <v>207.1</v>
      </c>
      <c r="BO39" s="120">
        <v>109.5</v>
      </c>
      <c r="BP39" s="120">
        <v>70.7</v>
      </c>
      <c r="BQ39" s="120"/>
      <c r="BR39" s="120"/>
      <c r="BS39" s="120">
        <v>75</v>
      </c>
      <c r="BT39" s="120">
        <v>400.8</v>
      </c>
      <c r="BU39" s="120">
        <v>623.20000000000005</v>
      </c>
      <c r="BV39" s="120">
        <v>981.1</v>
      </c>
      <c r="BW39" s="120">
        <v>1083.5999999999999</v>
      </c>
      <c r="BX39" s="120">
        <v>893.6</v>
      </c>
      <c r="BY39" s="120">
        <v>598</v>
      </c>
      <c r="BZ39" s="120">
        <v>775.5</v>
      </c>
      <c r="CA39" s="120">
        <v>604.20000000000005</v>
      </c>
      <c r="CB39" s="120"/>
      <c r="CC39" s="120"/>
      <c r="CD39" s="120">
        <v>943</v>
      </c>
      <c r="CE39" s="120">
        <v>744.9</v>
      </c>
      <c r="CF39" s="120">
        <v>572.70000000000005</v>
      </c>
      <c r="CG39" s="120">
        <v>428.6</v>
      </c>
      <c r="CH39" s="120">
        <v>197.6</v>
      </c>
      <c r="CI39" s="120">
        <v>99.7</v>
      </c>
      <c r="CJ39" s="120">
        <v>75.2</v>
      </c>
      <c r="CK39" s="120">
        <v>161.80000000000001</v>
      </c>
      <c r="CL39" s="120"/>
      <c r="CM39" s="120"/>
      <c r="CN39" s="120"/>
      <c r="CO39" s="120"/>
      <c r="CP39" s="120"/>
      <c r="CQ39" s="120"/>
      <c r="CR39" s="120"/>
      <c r="CS39" s="120">
        <v>2.6</v>
      </c>
      <c r="CT39" s="122"/>
      <c r="CU39" s="122"/>
      <c r="CV39" s="122"/>
      <c r="CW39" s="121"/>
      <c r="CX39" s="97">
        <f t="array" ref="CX39">SUMPRODUCT(B39:CW39*0.25)</f>
        <v>11896.149999999996</v>
      </c>
    </row>
    <row r="40" spans="1:102" ht="24.95" customHeight="1" x14ac:dyDescent="0.2">
      <c r="A40" s="118" t="s">
        <v>34</v>
      </c>
      <c r="B40" s="119">
        <v>95</v>
      </c>
      <c r="C40" s="120">
        <v>95</v>
      </c>
      <c r="D40" s="120">
        <v>95</v>
      </c>
      <c r="E40" s="120">
        <v>95</v>
      </c>
      <c r="F40" s="120">
        <v>90</v>
      </c>
      <c r="G40" s="120">
        <v>90</v>
      </c>
      <c r="H40" s="120">
        <v>90</v>
      </c>
      <c r="I40" s="120">
        <v>90</v>
      </c>
      <c r="J40" s="120">
        <v>95</v>
      </c>
      <c r="K40" s="120">
        <v>95</v>
      </c>
      <c r="L40" s="120">
        <v>95</v>
      </c>
      <c r="M40" s="120">
        <v>95</v>
      </c>
      <c r="N40" s="120">
        <v>95</v>
      </c>
      <c r="O40" s="120">
        <v>95</v>
      </c>
      <c r="P40" s="120">
        <v>95</v>
      </c>
      <c r="Q40" s="120">
        <v>95</v>
      </c>
      <c r="R40" s="120">
        <v>95</v>
      </c>
      <c r="S40" s="120">
        <v>95</v>
      </c>
      <c r="T40" s="120">
        <v>95</v>
      </c>
      <c r="U40" s="120">
        <v>95</v>
      </c>
      <c r="V40" s="120">
        <v>90</v>
      </c>
      <c r="W40" s="120">
        <v>90</v>
      </c>
      <c r="X40" s="120">
        <v>90</v>
      </c>
      <c r="Y40" s="120">
        <v>90</v>
      </c>
      <c r="Z40" s="120">
        <v>90</v>
      </c>
      <c r="AA40" s="120">
        <v>90</v>
      </c>
      <c r="AB40" s="120">
        <v>90</v>
      </c>
      <c r="AC40" s="120">
        <v>90</v>
      </c>
      <c r="AD40" s="120">
        <v>90</v>
      </c>
      <c r="AE40" s="120">
        <v>90</v>
      </c>
      <c r="AF40" s="120">
        <v>90</v>
      </c>
      <c r="AG40" s="120">
        <v>90</v>
      </c>
      <c r="AH40" s="120">
        <v>90</v>
      </c>
      <c r="AI40" s="120">
        <v>90</v>
      </c>
      <c r="AJ40" s="120">
        <v>90</v>
      </c>
      <c r="AK40" s="120">
        <v>90</v>
      </c>
      <c r="AL40" s="120">
        <v>67</v>
      </c>
      <c r="AM40" s="120">
        <v>67</v>
      </c>
      <c r="AN40" s="120">
        <v>67</v>
      </c>
      <c r="AO40" s="120">
        <v>67</v>
      </c>
      <c r="AP40" s="120">
        <v>2</v>
      </c>
      <c r="AQ40" s="120">
        <v>2</v>
      </c>
      <c r="AR40" s="120">
        <v>2</v>
      </c>
      <c r="AS40" s="120">
        <v>2</v>
      </c>
      <c r="AT40" s="120">
        <v>2</v>
      </c>
      <c r="AU40" s="120">
        <v>2</v>
      </c>
      <c r="AV40" s="120">
        <v>2</v>
      </c>
      <c r="AW40" s="120">
        <v>2</v>
      </c>
      <c r="AX40" s="120">
        <v>2</v>
      </c>
      <c r="AY40" s="120">
        <v>2</v>
      </c>
      <c r="AZ40" s="120">
        <v>2</v>
      </c>
      <c r="BA40" s="120">
        <v>2</v>
      </c>
      <c r="BB40" s="120">
        <v>2</v>
      </c>
      <c r="BC40" s="120">
        <v>2</v>
      </c>
      <c r="BD40" s="120">
        <v>2</v>
      </c>
      <c r="BE40" s="120">
        <v>2</v>
      </c>
      <c r="BF40" s="120">
        <v>2</v>
      </c>
      <c r="BG40" s="120">
        <v>2</v>
      </c>
      <c r="BH40" s="120">
        <v>2</v>
      </c>
      <c r="BI40" s="120">
        <v>2</v>
      </c>
      <c r="BJ40" s="120">
        <v>2</v>
      </c>
      <c r="BK40" s="120">
        <v>2</v>
      </c>
      <c r="BL40" s="120">
        <v>2</v>
      </c>
      <c r="BM40" s="120">
        <v>2</v>
      </c>
      <c r="BN40" s="120">
        <v>81</v>
      </c>
      <c r="BO40" s="120">
        <v>81</v>
      </c>
      <c r="BP40" s="120">
        <v>81</v>
      </c>
      <c r="BQ40" s="120">
        <v>81</v>
      </c>
      <c r="BR40" s="120">
        <v>85</v>
      </c>
      <c r="BS40" s="120">
        <v>85</v>
      </c>
      <c r="BT40" s="120">
        <v>85</v>
      </c>
      <c r="BU40" s="120">
        <v>85</v>
      </c>
      <c r="BV40" s="120">
        <v>90</v>
      </c>
      <c r="BW40" s="120">
        <v>90</v>
      </c>
      <c r="BX40" s="120">
        <v>90</v>
      </c>
      <c r="BY40" s="120">
        <v>90</v>
      </c>
      <c r="BZ40" s="120">
        <v>90</v>
      </c>
      <c r="CA40" s="120">
        <v>90</v>
      </c>
      <c r="CB40" s="120">
        <v>90</v>
      </c>
      <c r="CC40" s="120">
        <v>90</v>
      </c>
      <c r="CD40" s="120">
        <v>95</v>
      </c>
      <c r="CE40" s="120">
        <v>95</v>
      </c>
      <c r="CF40" s="120">
        <v>95</v>
      </c>
      <c r="CG40" s="120">
        <v>95</v>
      </c>
      <c r="CH40" s="120">
        <v>95</v>
      </c>
      <c r="CI40" s="120">
        <v>95</v>
      </c>
      <c r="CJ40" s="120">
        <v>95</v>
      </c>
      <c r="CK40" s="120">
        <v>95</v>
      </c>
      <c r="CL40" s="120">
        <v>95</v>
      </c>
      <c r="CM40" s="120">
        <v>95</v>
      </c>
      <c r="CN40" s="120">
        <v>95</v>
      </c>
      <c r="CO40" s="120">
        <v>95</v>
      </c>
      <c r="CP40" s="120">
        <v>95</v>
      </c>
      <c r="CQ40" s="120">
        <v>95</v>
      </c>
      <c r="CR40" s="120">
        <v>95</v>
      </c>
      <c r="CS40" s="120">
        <v>95</v>
      </c>
      <c r="CT40" s="122"/>
      <c r="CU40" s="122"/>
      <c r="CV40" s="122"/>
      <c r="CW40" s="121"/>
      <c r="CX40" s="97">
        <f t="array" ref="CX40">SUMPRODUCT(B40:CW40*0.25)</f>
        <v>1635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385.2</v>
      </c>
      <c r="C42" s="107">
        <f t="shared" ref="C42:BN42" si="7">SUM(C37:C41)</f>
        <v>641.5</v>
      </c>
      <c r="D42" s="107">
        <f t="shared" si="7"/>
        <v>663.4</v>
      </c>
      <c r="E42" s="107">
        <f t="shared" si="7"/>
        <v>832.5</v>
      </c>
      <c r="F42" s="107">
        <f t="shared" si="7"/>
        <v>1204.8</v>
      </c>
      <c r="G42" s="107">
        <f t="shared" si="7"/>
        <v>1407.5</v>
      </c>
      <c r="H42" s="107">
        <f t="shared" si="7"/>
        <v>1541.5</v>
      </c>
      <c r="I42" s="107">
        <f t="shared" si="7"/>
        <v>1605.1</v>
      </c>
      <c r="J42" s="107">
        <f t="shared" si="7"/>
        <v>1616</v>
      </c>
      <c r="K42" s="107">
        <f t="shared" si="7"/>
        <v>1641</v>
      </c>
      <c r="L42" s="107">
        <f t="shared" si="7"/>
        <v>1668.5</v>
      </c>
      <c r="M42" s="107">
        <f t="shared" si="7"/>
        <v>1680.9</v>
      </c>
      <c r="N42" s="107">
        <f t="shared" si="7"/>
        <v>1538.2</v>
      </c>
      <c r="O42" s="107">
        <f t="shared" si="7"/>
        <v>1546.4</v>
      </c>
      <c r="P42" s="107">
        <f t="shared" si="7"/>
        <v>1560.3</v>
      </c>
      <c r="Q42" s="107">
        <f t="shared" si="7"/>
        <v>1580.1</v>
      </c>
      <c r="R42" s="107">
        <f t="shared" si="7"/>
        <v>1697.1</v>
      </c>
      <c r="S42" s="107">
        <f t="shared" si="7"/>
        <v>1727.8</v>
      </c>
      <c r="T42" s="107">
        <f t="shared" si="7"/>
        <v>1729.2</v>
      </c>
      <c r="U42" s="107">
        <f t="shared" si="7"/>
        <v>1705.8</v>
      </c>
      <c r="V42" s="107">
        <f t="shared" si="7"/>
        <v>1621.3</v>
      </c>
      <c r="W42" s="107">
        <f t="shared" si="7"/>
        <v>1520.1</v>
      </c>
      <c r="X42" s="107">
        <f t="shared" si="7"/>
        <v>1391.2</v>
      </c>
      <c r="Y42" s="107">
        <f t="shared" si="7"/>
        <v>1305.5999999999999</v>
      </c>
      <c r="Z42" s="107">
        <f t="shared" si="7"/>
        <v>1072.8</v>
      </c>
      <c r="AA42" s="107">
        <f t="shared" si="7"/>
        <v>883.2</v>
      </c>
      <c r="AB42" s="107">
        <f t="shared" si="7"/>
        <v>959.3</v>
      </c>
      <c r="AC42" s="107">
        <f t="shared" si="7"/>
        <v>697.7</v>
      </c>
      <c r="AD42" s="107">
        <f t="shared" si="7"/>
        <v>477.7</v>
      </c>
      <c r="AE42" s="107">
        <f t="shared" si="7"/>
        <v>404</v>
      </c>
      <c r="AF42" s="107">
        <f t="shared" si="7"/>
        <v>341</v>
      </c>
      <c r="AG42" s="107">
        <f t="shared" si="7"/>
        <v>341</v>
      </c>
      <c r="AH42" s="107">
        <f t="shared" si="7"/>
        <v>138</v>
      </c>
      <c r="AI42" s="107">
        <f t="shared" si="7"/>
        <v>138</v>
      </c>
      <c r="AJ42" s="107">
        <f t="shared" si="7"/>
        <v>138</v>
      </c>
      <c r="AK42" s="107">
        <f t="shared" si="7"/>
        <v>138</v>
      </c>
      <c r="AL42" s="107">
        <f t="shared" si="7"/>
        <v>728.9</v>
      </c>
      <c r="AM42" s="107">
        <f t="shared" si="7"/>
        <v>833.8</v>
      </c>
      <c r="AN42" s="107">
        <f t="shared" si="7"/>
        <v>854</v>
      </c>
      <c r="AO42" s="107">
        <f t="shared" si="7"/>
        <v>851.3</v>
      </c>
      <c r="AP42" s="107">
        <f t="shared" si="7"/>
        <v>549.1</v>
      </c>
      <c r="AQ42" s="107">
        <f t="shared" si="7"/>
        <v>510.9</v>
      </c>
      <c r="AR42" s="107">
        <f t="shared" si="7"/>
        <v>403.2</v>
      </c>
      <c r="AS42" s="107">
        <f t="shared" si="7"/>
        <v>358.9</v>
      </c>
      <c r="AT42" s="107">
        <f t="shared" si="7"/>
        <v>338.3</v>
      </c>
      <c r="AU42" s="107">
        <f t="shared" si="7"/>
        <v>247.5</v>
      </c>
      <c r="AV42" s="107">
        <f t="shared" si="7"/>
        <v>259.5</v>
      </c>
      <c r="AW42" s="107">
        <f t="shared" si="7"/>
        <v>199.1</v>
      </c>
      <c r="AX42" s="107">
        <f t="shared" si="7"/>
        <v>235.2</v>
      </c>
      <c r="AY42" s="107">
        <f t="shared" si="7"/>
        <v>151</v>
      </c>
      <c r="AZ42" s="107">
        <f t="shared" si="7"/>
        <v>151</v>
      </c>
      <c r="BA42" s="107">
        <f t="shared" si="7"/>
        <v>151</v>
      </c>
      <c r="BB42" s="107">
        <f t="shared" si="7"/>
        <v>315.8</v>
      </c>
      <c r="BC42" s="107">
        <f t="shared" si="7"/>
        <v>335.9</v>
      </c>
      <c r="BD42" s="107">
        <f t="shared" si="7"/>
        <v>321.39999999999998</v>
      </c>
      <c r="BE42" s="107">
        <f t="shared" si="7"/>
        <v>168.9</v>
      </c>
      <c r="BF42" s="107">
        <f t="shared" si="7"/>
        <v>277.3</v>
      </c>
      <c r="BG42" s="107">
        <f t="shared" si="7"/>
        <v>307.89999999999998</v>
      </c>
      <c r="BH42" s="107">
        <f t="shared" si="7"/>
        <v>554</v>
      </c>
      <c r="BI42" s="107">
        <f t="shared" si="7"/>
        <v>638.1</v>
      </c>
      <c r="BJ42" s="107">
        <f t="shared" si="7"/>
        <v>630.9</v>
      </c>
      <c r="BK42" s="107">
        <f t="shared" si="7"/>
        <v>738.1</v>
      </c>
      <c r="BL42" s="107">
        <f t="shared" si="7"/>
        <v>791.6</v>
      </c>
      <c r="BM42" s="107">
        <f t="shared" si="7"/>
        <v>801.9</v>
      </c>
      <c r="BN42" s="107">
        <f t="shared" si="7"/>
        <v>585.1</v>
      </c>
      <c r="BO42" s="107">
        <f t="shared" ref="BO42:CW42" si="8">SUM(BO37:BO41)</f>
        <v>487.5</v>
      </c>
      <c r="BP42" s="107">
        <f t="shared" si="8"/>
        <v>448.7</v>
      </c>
      <c r="BQ42" s="107">
        <f t="shared" si="8"/>
        <v>378</v>
      </c>
      <c r="BR42" s="107">
        <f t="shared" si="8"/>
        <v>311</v>
      </c>
      <c r="BS42" s="107">
        <f t="shared" si="8"/>
        <v>386</v>
      </c>
      <c r="BT42" s="107">
        <f t="shared" si="8"/>
        <v>711.8</v>
      </c>
      <c r="BU42" s="107">
        <f t="shared" si="8"/>
        <v>934.2</v>
      </c>
      <c r="BV42" s="107">
        <f t="shared" si="8"/>
        <v>1377.1</v>
      </c>
      <c r="BW42" s="107">
        <f t="shared" si="8"/>
        <v>1479.6</v>
      </c>
      <c r="BX42" s="107">
        <f t="shared" si="8"/>
        <v>1289.5999999999999</v>
      </c>
      <c r="BY42" s="107">
        <f t="shared" si="8"/>
        <v>994</v>
      </c>
      <c r="BZ42" s="107">
        <f t="shared" si="8"/>
        <v>1010.5</v>
      </c>
      <c r="CA42" s="107">
        <f t="shared" si="8"/>
        <v>839.2</v>
      </c>
      <c r="CB42" s="107">
        <f t="shared" si="8"/>
        <v>235</v>
      </c>
      <c r="CC42" s="107">
        <f t="shared" si="8"/>
        <v>235</v>
      </c>
      <c r="CD42" s="107">
        <f t="shared" si="8"/>
        <v>1173</v>
      </c>
      <c r="CE42" s="107">
        <f t="shared" si="8"/>
        <v>974.9</v>
      </c>
      <c r="CF42" s="107">
        <f t="shared" si="8"/>
        <v>802.7</v>
      </c>
      <c r="CG42" s="107">
        <f t="shared" si="8"/>
        <v>658.6</v>
      </c>
      <c r="CH42" s="107">
        <f t="shared" si="8"/>
        <v>416.6</v>
      </c>
      <c r="CI42" s="107">
        <f t="shared" si="8"/>
        <v>318.7</v>
      </c>
      <c r="CJ42" s="107">
        <f t="shared" si="8"/>
        <v>294.2</v>
      </c>
      <c r="CK42" s="107">
        <f t="shared" si="8"/>
        <v>380.8</v>
      </c>
      <c r="CL42" s="107">
        <f t="shared" si="8"/>
        <v>219</v>
      </c>
      <c r="CM42" s="107">
        <f t="shared" si="8"/>
        <v>219</v>
      </c>
      <c r="CN42" s="107">
        <f t="shared" si="8"/>
        <v>219</v>
      </c>
      <c r="CO42" s="107">
        <f t="shared" si="8"/>
        <v>219</v>
      </c>
      <c r="CP42" s="107">
        <f t="shared" si="8"/>
        <v>180</v>
      </c>
      <c r="CQ42" s="107">
        <f t="shared" si="8"/>
        <v>180</v>
      </c>
      <c r="CR42" s="107">
        <f t="shared" si="8"/>
        <v>180</v>
      </c>
      <c r="CS42" s="107">
        <f t="shared" si="8"/>
        <v>182.6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17641.149999999994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154.19999999999999</v>
      </c>
      <c r="C47" s="120">
        <v>410.5</v>
      </c>
      <c r="D47" s="120">
        <v>432.4</v>
      </c>
      <c r="E47" s="120">
        <v>601.5</v>
      </c>
      <c r="F47" s="120">
        <v>1011.8</v>
      </c>
      <c r="G47" s="120">
        <v>1214.5</v>
      </c>
      <c r="H47" s="120">
        <v>1348.5</v>
      </c>
      <c r="I47" s="120">
        <v>1412.1</v>
      </c>
      <c r="J47" s="120">
        <v>1247</v>
      </c>
      <c r="K47" s="120">
        <v>1272</v>
      </c>
      <c r="L47" s="120">
        <v>1299.5</v>
      </c>
      <c r="M47" s="120">
        <v>1311.9</v>
      </c>
      <c r="N47" s="120">
        <v>1184.2</v>
      </c>
      <c r="O47" s="120">
        <v>1192.4000000000001</v>
      </c>
      <c r="P47" s="120">
        <v>1206.3</v>
      </c>
      <c r="Q47" s="120">
        <v>1226.0999999999999</v>
      </c>
      <c r="R47" s="120">
        <v>1343.1</v>
      </c>
      <c r="S47" s="120">
        <v>1373.8</v>
      </c>
      <c r="T47" s="120">
        <v>1375.2</v>
      </c>
      <c r="U47" s="120">
        <v>1351.8</v>
      </c>
      <c r="V47" s="120">
        <v>1260.3</v>
      </c>
      <c r="W47" s="120">
        <v>1159.0999999999999</v>
      </c>
      <c r="X47" s="120">
        <v>1030.2</v>
      </c>
      <c r="Y47" s="120">
        <v>944.6</v>
      </c>
      <c r="Z47" s="120">
        <v>728.8</v>
      </c>
      <c r="AA47" s="120">
        <v>539.20000000000005</v>
      </c>
      <c r="AB47" s="120">
        <v>615.29999999999995</v>
      </c>
      <c r="AC47" s="120">
        <v>353.7</v>
      </c>
      <c r="AD47" s="120">
        <v>136.69999999999999</v>
      </c>
      <c r="AE47" s="120">
        <v>63</v>
      </c>
      <c r="AF47" s="120"/>
      <c r="AG47" s="120"/>
      <c r="AH47" s="120"/>
      <c r="AI47" s="120"/>
      <c r="AJ47" s="120"/>
      <c r="AK47" s="120"/>
      <c r="AL47" s="120">
        <v>588.9</v>
      </c>
      <c r="AM47" s="120">
        <v>693.8</v>
      </c>
      <c r="AN47" s="120">
        <v>714</v>
      </c>
      <c r="AO47" s="120">
        <v>711.3</v>
      </c>
      <c r="AP47" s="120">
        <v>467.1</v>
      </c>
      <c r="AQ47" s="120">
        <v>428.9</v>
      </c>
      <c r="AR47" s="120">
        <v>321.2</v>
      </c>
      <c r="AS47" s="120">
        <v>276.89999999999998</v>
      </c>
      <c r="AT47" s="120">
        <v>261.3</v>
      </c>
      <c r="AU47" s="120">
        <v>170.5</v>
      </c>
      <c r="AV47" s="120">
        <v>182.5</v>
      </c>
      <c r="AW47" s="120">
        <v>122.1</v>
      </c>
      <c r="AX47" s="120">
        <v>84.2</v>
      </c>
      <c r="AY47" s="120"/>
      <c r="AZ47" s="120"/>
      <c r="BA47" s="120"/>
      <c r="BB47" s="120">
        <v>172.8</v>
      </c>
      <c r="BC47" s="120">
        <v>192.9</v>
      </c>
      <c r="BD47" s="120">
        <v>178.4</v>
      </c>
      <c r="BE47" s="120">
        <v>25.9</v>
      </c>
      <c r="BF47" s="120">
        <v>136.30000000000001</v>
      </c>
      <c r="BG47" s="120">
        <v>166.9</v>
      </c>
      <c r="BH47" s="120">
        <v>413</v>
      </c>
      <c r="BI47" s="120">
        <v>497.1</v>
      </c>
      <c r="BJ47" s="120">
        <v>472.9</v>
      </c>
      <c r="BK47" s="120">
        <v>580.1</v>
      </c>
      <c r="BL47" s="120">
        <v>633.6</v>
      </c>
      <c r="BM47" s="120">
        <v>643.9</v>
      </c>
      <c r="BN47" s="120">
        <v>207.1</v>
      </c>
      <c r="BO47" s="120">
        <v>109.5</v>
      </c>
      <c r="BP47" s="120">
        <v>70.7</v>
      </c>
      <c r="BQ47" s="120"/>
      <c r="BR47" s="120"/>
      <c r="BS47" s="120">
        <v>75</v>
      </c>
      <c r="BT47" s="120">
        <v>400.8</v>
      </c>
      <c r="BU47" s="120">
        <v>623.20000000000005</v>
      </c>
      <c r="BV47" s="120">
        <v>981.1</v>
      </c>
      <c r="BW47" s="120">
        <v>1083.5999999999999</v>
      </c>
      <c r="BX47" s="120">
        <v>893.6</v>
      </c>
      <c r="BY47" s="120">
        <v>598</v>
      </c>
      <c r="BZ47" s="120">
        <v>775.5</v>
      </c>
      <c r="CA47" s="120">
        <v>604.20000000000005</v>
      </c>
      <c r="CB47" s="120"/>
      <c r="CC47" s="120"/>
      <c r="CD47" s="120">
        <v>943</v>
      </c>
      <c r="CE47" s="120">
        <v>744.9</v>
      </c>
      <c r="CF47" s="120">
        <v>572.70000000000005</v>
      </c>
      <c r="CG47" s="120">
        <v>428.6</v>
      </c>
      <c r="CH47" s="120">
        <v>197.6</v>
      </c>
      <c r="CI47" s="120">
        <v>99.7</v>
      </c>
      <c r="CJ47" s="120">
        <v>75.2</v>
      </c>
      <c r="CK47" s="120">
        <v>161.80000000000001</v>
      </c>
      <c r="CL47" s="120"/>
      <c r="CM47" s="120"/>
      <c r="CN47" s="120"/>
      <c r="CO47" s="120"/>
      <c r="CP47" s="120"/>
      <c r="CQ47" s="120"/>
      <c r="CR47" s="120"/>
      <c r="CS47" s="120">
        <v>2.6</v>
      </c>
      <c r="CT47" s="122"/>
      <c r="CU47" s="122"/>
      <c r="CV47" s="122"/>
      <c r="CW47" s="121"/>
      <c r="CX47" s="97">
        <f t="array" ref="CX47">SUMPRODUCT(B47:CW47*0.25)</f>
        <v>11896.149999999996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154.19999999999999</v>
      </c>
      <c r="C51" s="107">
        <f t="shared" ref="C51:BN51" si="9">SUM(C45:C50)</f>
        <v>410.5</v>
      </c>
      <c r="D51" s="107">
        <f t="shared" si="9"/>
        <v>432.4</v>
      </c>
      <c r="E51" s="107">
        <f t="shared" si="9"/>
        <v>601.5</v>
      </c>
      <c r="F51" s="107">
        <f t="shared" si="9"/>
        <v>1011.8</v>
      </c>
      <c r="G51" s="107">
        <f t="shared" si="9"/>
        <v>1214.5</v>
      </c>
      <c r="H51" s="107">
        <f t="shared" si="9"/>
        <v>1348.5</v>
      </c>
      <c r="I51" s="107">
        <f t="shared" si="9"/>
        <v>1412.1</v>
      </c>
      <c r="J51" s="107">
        <f t="shared" si="9"/>
        <v>1247</v>
      </c>
      <c r="K51" s="107">
        <f t="shared" si="9"/>
        <v>1272</v>
      </c>
      <c r="L51" s="107">
        <f t="shared" si="9"/>
        <v>1299.5</v>
      </c>
      <c r="M51" s="107">
        <f t="shared" si="9"/>
        <v>1311.9</v>
      </c>
      <c r="N51" s="107">
        <f t="shared" si="9"/>
        <v>1184.2</v>
      </c>
      <c r="O51" s="107">
        <f t="shared" si="9"/>
        <v>1192.4000000000001</v>
      </c>
      <c r="P51" s="107">
        <f t="shared" si="9"/>
        <v>1206.3</v>
      </c>
      <c r="Q51" s="107">
        <f t="shared" si="9"/>
        <v>1226.0999999999999</v>
      </c>
      <c r="R51" s="107">
        <f t="shared" si="9"/>
        <v>1343.1</v>
      </c>
      <c r="S51" s="107">
        <f t="shared" si="9"/>
        <v>1373.8</v>
      </c>
      <c r="T51" s="107">
        <f t="shared" si="9"/>
        <v>1375.2</v>
      </c>
      <c r="U51" s="107">
        <f t="shared" si="9"/>
        <v>1351.8</v>
      </c>
      <c r="V51" s="107">
        <f t="shared" si="9"/>
        <v>1260.3</v>
      </c>
      <c r="W51" s="107">
        <f t="shared" si="9"/>
        <v>1159.0999999999999</v>
      </c>
      <c r="X51" s="107">
        <f t="shared" si="9"/>
        <v>1030.2</v>
      </c>
      <c r="Y51" s="107">
        <f t="shared" si="9"/>
        <v>944.6</v>
      </c>
      <c r="Z51" s="107">
        <f t="shared" si="9"/>
        <v>728.8</v>
      </c>
      <c r="AA51" s="107">
        <f t="shared" si="9"/>
        <v>539.20000000000005</v>
      </c>
      <c r="AB51" s="107">
        <f t="shared" si="9"/>
        <v>615.29999999999995</v>
      </c>
      <c r="AC51" s="107">
        <f t="shared" si="9"/>
        <v>353.7</v>
      </c>
      <c r="AD51" s="107">
        <f t="shared" si="9"/>
        <v>136.69999999999999</v>
      </c>
      <c r="AE51" s="107">
        <f t="shared" si="9"/>
        <v>63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588.9</v>
      </c>
      <c r="AM51" s="107">
        <f t="shared" si="9"/>
        <v>693.8</v>
      </c>
      <c r="AN51" s="107">
        <f t="shared" si="9"/>
        <v>714</v>
      </c>
      <c r="AO51" s="107">
        <f t="shared" si="9"/>
        <v>711.3</v>
      </c>
      <c r="AP51" s="107">
        <f t="shared" si="9"/>
        <v>467.1</v>
      </c>
      <c r="AQ51" s="107">
        <f t="shared" si="9"/>
        <v>428.9</v>
      </c>
      <c r="AR51" s="107">
        <f t="shared" si="9"/>
        <v>321.2</v>
      </c>
      <c r="AS51" s="107">
        <f t="shared" si="9"/>
        <v>276.89999999999998</v>
      </c>
      <c r="AT51" s="107">
        <f t="shared" si="9"/>
        <v>261.3</v>
      </c>
      <c r="AU51" s="107">
        <f t="shared" si="9"/>
        <v>170.5</v>
      </c>
      <c r="AV51" s="107">
        <f t="shared" si="9"/>
        <v>182.5</v>
      </c>
      <c r="AW51" s="107">
        <f t="shared" si="9"/>
        <v>122.1</v>
      </c>
      <c r="AX51" s="107">
        <f t="shared" si="9"/>
        <v>84.2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172.8</v>
      </c>
      <c r="BC51" s="107">
        <f t="shared" si="9"/>
        <v>192.9</v>
      </c>
      <c r="BD51" s="107">
        <f t="shared" si="9"/>
        <v>178.4</v>
      </c>
      <c r="BE51" s="107">
        <f t="shared" si="9"/>
        <v>25.9</v>
      </c>
      <c r="BF51" s="107">
        <f t="shared" si="9"/>
        <v>136.30000000000001</v>
      </c>
      <c r="BG51" s="107">
        <f t="shared" si="9"/>
        <v>166.9</v>
      </c>
      <c r="BH51" s="107">
        <f t="shared" si="9"/>
        <v>413</v>
      </c>
      <c r="BI51" s="107">
        <f t="shared" si="9"/>
        <v>497.1</v>
      </c>
      <c r="BJ51" s="107">
        <f t="shared" si="9"/>
        <v>472.9</v>
      </c>
      <c r="BK51" s="107">
        <f t="shared" si="9"/>
        <v>580.1</v>
      </c>
      <c r="BL51" s="107">
        <f t="shared" si="9"/>
        <v>633.6</v>
      </c>
      <c r="BM51" s="107">
        <f t="shared" si="9"/>
        <v>643.9</v>
      </c>
      <c r="BN51" s="107">
        <f t="shared" si="9"/>
        <v>207.1</v>
      </c>
      <c r="BO51" s="107">
        <f t="shared" ref="BO51:CW51" si="10">SUM(BO45:BO50)</f>
        <v>109.5</v>
      </c>
      <c r="BP51" s="107">
        <f t="shared" si="10"/>
        <v>70.7</v>
      </c>
      <c r="BQ51" s="107">
        <f t="shared" si="10"/>
        <v>0</v>
      </c>
      <c r="BR51" s="107">
        <f t="shared" si="10"/>
        <v>0</v>
      </c>
      <c r="BS51" s="107">
        <f t="shared" si="10"/>
        <v>75</v>
      </c>
      <c r="BT51" s="107">
        <f t="shared" si="10"/>
        <v>400.8</v>
      </c>
      <c r="BU51" s="107">
        <f t="shared" si="10"/>
        <v>623.20000000000005</v>
      </c>
      <c r="BV51" s="107">
        <f t="shared" si="10"/>
        <v>981.1</v>
      </c>
      <c r="BW51" s="107">
        <f t="shared" si="10"/>
        <v>1083.5999999999999</v>
      </c>
      <c r="BX51" s="107">
        <f t="shared" si="10"/>
        <v>893.6</v>
      </c>
      <c r="BY51" s="107">
        <f t="shared" si="10"/>
        <v>598</v>
      </c>
      <c r="BZ51" s="107">
        <f t="shared" si="10"/>
        <v>775.5</v>
      </c>
      <c r="CA51" s="107">
        <f t="shared" si="10"/>
        <v>604.20000000000005</v>
      </c>
      <c r="CB51" s="107">
        <f t="shared" si="10"/>
        <v>0</v>
      </c>
      <c r="CC51" s="107">
        <f t="shared" si="10"/>
        <v>0</v>
      </c>
      <c r="CD51" s="107">
        <f t="shared" si="10"/>
        <v>943</v>
      </c>
      <c r="CE51" s="107">
        <f t="shared" si="10"/>
        <v>744.9</v>
      </c>
      <c r="CF51" s="107">
        <f t="shared" si="10"/>
        <v>572.70000000000005</v>
      </c>
      <c r="CG51" s="107">
        <f t="shared" si="10"/>
        <v>428.6</v>
      </c>
      <c r="CH51" s="107">
        <f t="shared" si="10"/>
        <v>197.6</v>
      </c>
      <c r="CI51" s="107">
        <f t="shared" si="10"/>
        <v>99.7</v>
      </c>
      <c r="CJ51" s="107">
        <f t="shared" si="10"/>
        <v>75.2</v>
      </c>
      <c r="CK51" s="107">
        <f t="shared" si="10"/>
        <v>161.80000000000001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2.6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11896.149999999996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5401.2300000000005</v>
      </c>
      <c r="C54" s="107">
        <f t="shared" ref="C54:BN54" si="13">C18+C28+C42</f>
        <v>5381.5</v>
      </c>
      <c r="D54" s="107">
        <f t="shared" si="13"/>
        <v>5324.5679999999993</v>
      </c>
      <c r="E54" s="107">
        <f t="shared" si="13"/>
        <v>5274.1559999999999</v>
      </c>
      <c r="F54" s="107">
        <f t="shared" si="13"/>
        <v>5205.8850000000002</v>
      </c>
      <c r="G54" s="107">
        <f t="shared" si="13"/>
        <v>5161.0839999999998</v>
      </c>
      <c r="H54" s="107">
        <f t="shared" si="13"/>
        <v>5124.165</v>
      </c>
      <c r="I54" s="107">
        <f t="shared" si="13"/>
        <v>5090.7749999999996</v>
      </c>
      <c r="J54" s="107">
        <f t="shared" si="13"/>
        <v>5014.7629999999999</v>
      </c>
      <c r="K54" s="107">
        <f t="shared" si="13"/>
        <v>4982.2820000000002</v>
      </c>
      <c r="L54" s="107">
        <f t="shared" si="13"/>
        <v>4959.66</v>
      </c>
      <c r="M54" s="107">
        <f t="shared" si="13"/>
        <v>4936.2960000000003</v>
      </c>
      <c r="N54" s="107">
        <f t="shared" si="13"/>
        <v>4937.7169999999996</v>
      </c>
      <c r="O54" s="107">
        <f t="shared" si="13"/>
        <v>4918.1210000000001</v>
      </c>
      <c r="P54" s="107">
        <f t="shared" si="13"/>
        <v>4896.2939999999999</v>
      </c>
      <c r="Q54" s="107">
        <f t="shared" si="13"/>
        <v>4891.1360000000004</v>
      </c>
      <c r="R54" s="107">
        <f t="shared" si="13"/>
        <v>4884.9049999999997</v>
      </c>
      <c r="S54" s="107">
        <f t="shared" si="13"/>
        <v>4882.4160000000002</v>
      </c>
      <c r="T54" s="107">
        <f t="shared" si="13"/>
        <v>4891.2470000000003</v>
      </c>
      <c r="U54" s="107">
        <f t="shared" si="13"/>
        <v>4877.8630000000003</v>
      </c>
      <c r="V54" s="107">
        <f t="shared" si="13"/>
        <v>4927.0070000000005</v>
      </c>
      <c r="W54" s="107">
        <f t="shared" si="13"/>
        <v>4902.5879999999997</v>
      </c>
      <c r="X54" s="107">
        <f t="shared" si="13"/>
        <v>4908.4970000000003</v>
      </c>
      <c r="Y54" s="107">
        <f t="shared" si="13"/>
        <v>4983.7260000000006</v>
      </c>
      <c r="Z54" s="107">
        <f t="shared" si="13"/>
        <v>4998.5050000000001</v>
      </c>
      <c r="AA54" s="107">
        <f t="shared" si="13"/>
        <v>5101.0230000000001</v>
      </c>
      <c r="AB54" s="107">
        <f t="shared" si="13"/>
        <v>5165.8519999999999</v>
      </c>
      <c r="AC54" s="107">
        <f t="shared" si="13"/>
        <v>5231.1639999999998</v>
      </c>
      <c r="AD54" s="107">
        <f t="shared" si="13"/>
        <v>5435.817</v>
      </c>
      <c r="AE54" s="107">
        <f t="shared" si="13"/>
        <v>5511.8060000000005</v>
      </c>
      <c r="AF54" s="107">
        <f t="shared" si="13"/>
        <v>5617.4310000000005</v>
      </c>
      <c r="AG54" s="107">
        <f t="shared" si="13"/>
        <v>5796.2389999999996</v>
      </c>
      <c r="AH54" s="107">
        <f t="shared" si="13"/>
        <v>5821.576</v>
      </c>
      <c r="AI54" s="107">
        <f t="shared" si="13"/>
        <v>6023.5340000000006</v>
      </c>
      <c r="AJ54" s="107">
        <f t="shared" si="13"/>
        <v>6059.4830000000002</v>
      </c>
      <c r="AK54" s="107">
        <f t="shared" si="13"/>
        <v>5943.9579999999996</v>
      </c>
      <c r="AL54" s="107">
        <f t="shared" si="13"/>
        <v>5849.0559999999996</v>
      </c>
      <c r="AM54" s="107">
        <f t="shared" si="13"/>
        <v>5939.0630000000001</v>
      </c>
      <c r="AN54" s="107">
        <f t="shared" si="13"/>
        <v>6000.0439999999999</v>
      </c>
      <c r="AO54" s="107">
        <f t="shared" si="13"/>
        <v>6048.5039999999999</v>
      </c>
      <c r="AP54" s="107">
        <f t="shared" si="13"/>
        <v>6057.5</v>
      </c>
      <c r="AQ54" s="107">
        <f t="shared" si="13"/>
        <v>6120.4939999999997</v>
      </c>
      <c r="AR54" s="107">
        <f t="shared" si="13"/>
        <v>6180.5199999999995</v>
      </c>
      <c r="AS54" s="107">
        <f t="shared" si="13"/>
        <v>6227.8959999999997</v>
      </c>
      <c r="AT54" s="107">
        <f t="shared" si="13"/>
        <v>6125.7210000000005</v>
      </c>
      <c r="AU54" s="107">
        <f t="shared" si="13"/>
        <v>6208.9459999999999</v>
      </c>
      <c r="AV54" s="107">
        <f t="shared" si="13"/>
        <v>6277.4029999999993</v>
      </c>
      <c r="AW54" s="107">
        <f t="shared" si="13"/>
        <v>6327</v>
      </c>
      <c r="AX54" s="107">
        <f t="shared" si="13"/>
        <v>6319.1949999999997</v>
      </c>
      <c r="AY54" s="107">
        <f t="shared" si="13"/>
        <v>6358.860999999999</v>
      </c>
      <c r="AZ54" s="107">
        <f t="shared" si="13"/>
        <v>6341.4269999999997</v>
      </c>
      <c r="BA54" s="107">
        <f t="shared" si="13"/>
        <v>6296.7739999999994</v>
      </c>
      <c r="BB54" s="107">
        <f t="shared" si="13"/>
        <v>6192.0239999999994</v>
      </c>
      <c r="BC54" s="107">
        <f t="shared" si="13"/>
        <v>6119.4399999999987</v>
      </c>
      <c r="BD54" s="107">
        <f t="shared" si="13"/>
        <v>6100.5949999999993</v>
      </c>
      <c r="BE54" s="107">
        <f t="shared" si="13"/>
        <v>5936.7929999999997</v>
      </c>
      <c r="BF54" s="107">
        <f t="shared" si="13"/>
        <v>5880.45</v>
      </c>
      <c r="BG54" s="107">
        <f t="shared" si="13"/>
        <v>5798.9749999999995</v>
      </c>
      <c r="BH54" s="107">
        <f t="shared" si="13"/>
        <v>5808.512999999999</v>
      </c>
      <c r="BI54" s="107">
        <f t="shared" si="13"/>
        <v>5762.0960000000005</v>
      </c>
      <c r="BJ54" s="107">
        <f t="shared" si="13"/>
        <v>5805.8059999999987</v>
      </c>
      <c r="BK54" s="107">
        <f t="shared" si="13"/>
        <v>5753.3890000000001</v>
      </c>
      <c r="BL54" s="107">
        <f t="shared" si="13"/>
        <v>5852.5820000000003</v>
      </c>
      <c r="BM54" s="107">
        <f t="shared" si="13"/>
        <v>5844.3769999999995</v>
      </c>
      <c r="BN54" s="107">
        <f t="shared" si="13"/>
        <v>6039.6</v>
      </c>
      <c r="BO54" s="107">
        <f t="shared" ref="BO54:CX54" si="14">BO18+BO28+BO42</f>
        <v>6089.5550000000003</v>
      </c>
      <c r="BP54" s="107">
        <f t="shared" si="14"/>
        <v>6142.6850000000004</v>
      </c>
      <c r="BQ54" s="107">
        <f t="shared" si="14"/>
        <v>6305.8269999999993</v>
      </c>
      <c r="BR54" s="107">
        <f t="shared" si="14"/>
        <v>6434.9320000000007</v>
      </c>
      <c r="BS54" s="107">
        <f t="shared" si="14"/>
        <v>6239.835</v>
      </c>
      <c r="BT54" s="107">
        <f t="shared" si="14"/>
        <v>6302.9740000000011</v>
      </c>
      <c r="BU54" s="107">
        <f t="shared" si="14"/>
        <v>6229.4139999999998</v>
      </c>
      <c r="BV54" s="107">
        <f t="shared" si="14"/>
        <v>6391.3790000000008</v>
      </c>
      <c r="BW54" s="107">
        <f t="shared" si="14"/>
        <v>6356.4179999999997</v>
      </c>
      <c r="BX54" s="107">
        <f t="shared" si="14"/>
        <v>6405.4979999999996</v>
      </c>
      <c r="BY54" s="107">
        <f t="shared" si="14"/>
        <v>6391.8820000000005</v>
      </c>
      <c r="BZ54" s="107">
        <f t="shared" si="14"/>
        <v>6479.4409999999998</v>
      </c>
      <c r="CA54" s="107">
        <f t="shared" si="14"/>
        <v>6482.9470000000001</v>
      </c>
      <c r="CB54" s="107">
        <f t="shared" si="14"/>
        <v>6562.9109999999991</v>
      </c>
      <c r="CC54" s="107">
        <f t="shared" si="14"/>
        <v>6607.6289999999999</v>
      </c>
      <c r="CD54" s="107">
        <f t="shared" si="14"/>
        <v>6771.7289999999994</v>
      </c>
      <c r="CE54" s="107">
        <f t="shared" si="14"/>
        <v>6827.7199999999993</v>
      </c>
      <c r="CF54" s="107">
        <f t="shared" si="14"/>
        <v>6816.4879999999994</v>
      </c>
      <c r="CG54" s="107">
        <f t="shared" si="14"/>
        <v>6765.1490000000003</v>
      </c>
      <c r="CH54" s="107">
        <f t="shared" si="14"/>
        <v>6631.5469999999996</v>
      </c>
      <c r="CI54" s="107">
        <f t="shared" si="14"/>
        <v>6541.5459999999994</v>
      </c>
      <c r="CJ54" s="107">
        <f t="shared" si="14"/>
        <v>6445.7789999999995</v>
      </c>
      <c r="CK54" s="107">
        <f t="shared" si="14"/>
        <v>6352.2040000000006</v>
      </c>
      <c r="CL54" s="107">
        <f t="shared" si="14"/>
        <v>6442.6639999999998</v>
      </c>
      <c r="CM54" s="107">
        <f t="shared" si="14"/>
        <v>6335.5529999999999</v>
      </c>
      <c r="CN54" s="107">
        <f t="shared" si="14"/>
        <v>6182.366</v>
      </c>
      <c r="CO54" s="107">
        <f t="shared" si="14"/>
        <v>6097.619999999999</v>
      </c>
      <c r="CP54" s="107">
        <f t="shared" si="14"/>
        <v>6146.9969999999994</v>
      </c>
      <c r="CQ54" s="107">
        <f t="shared" si="14"/>
        <v>5976.6040000000003</v>
      </c>
      <c r="CR54" s="107">
        <f t="shared" si="14"/>
        <v>5902.7259999999997</v>
      </c>
      <c r="CS54" s="107">
        <f t="shared" si="14"/>
        <v>5512.1610000000001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140052.37324999992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5401.1970000000001</v>
      </c>
      <c r="C5" s="25">
        <v>5381.4549999999999</v>
      </c>
      <c r="D5" s="25">
        <v>5324.527</v>
      </c>
      <c r="E5" s="25">
        <v>5274.1390000000001</v>
      </c>
      <c r="F5" s="25">
        <v>5205.8639999999996</v>
      </c>
      <c r="G5" s="25">
        <v>5161.0529999999999</v>
      </c>
      <c r="H5" s="25">
        <v>5124.1530000000002</v>
      </c>
      <c r="I5" s="25">
        <v>5090.7839999999997</v>
      </c>
      <c r="J5" s="25">
        <v>5014.7830000000004</v>
      </c>
      <c r="K5" s="25">
        <v>4982.3190000000004</v>
      </c>
      <c r="L5" s="25">
        <v>4959.683</v>
      </c>
      <c r="M5" s="25">
        <v>4936.3360000000002</v>
      </c>
      <c r="N5" s="25">
        <v>4937.7430000000004</v>
      </c>
      <c r="O5" s="25">
        <v>4918.0929999999998</v>
      </c>
      <c r="P5" s="25">
        <v>4896.3209999999999</v>
      </c>
      <c r="Q5" s="25">
        <v>4891.1009999999997</v>
      </c>
      <c r="R5" s="25">
        <v>4884.9210000000003</v>
      </c>
      <c r="S5" s="25">
        <v>4882.4129999999996</v>
      </c>
      <c r="T5" s="25">
        <v>4891.2179999999998</v>
      </c>
      <c r="U5" s="25">
        <v>4877.84</v>
      </c>
      <c r="V5" s="25">
        <v>4926.9579999999996</v>
      </c>
      <c r="W5" s="25">
        <v>4902.567</v>
      </c>
      <c r="X5" s="25">
        <v>4908.4859999999999</v>
      </c>
      <c r="Y5" s="25">
        <v>4983.7269999999999</v>
      </c>
      <c r="Z5" s="25">
        <v>4998.4759999999997</v>
      </c>
      <c r="AA5" s="25">
        <v>5101.05</v>
      </c>
      <c r="AB5" s="25">
        <v>5165.8549999999996</v>
      </c>
      <c r="AC5" s="25">
        <v>5231.2030000000004</v>
      </c>
      <c r="AD5" s="25">
        <v>5435.8389999999999</v>
      </c>
      <c r="AE5" s="25">
        <v>5511.8220000000001</v>
      </c>
      <c r="AF5" s="25">
        <v>5617.451</v>
      </c>
      <c r="AG5" s="25">
        <v>5796.2730000000001</v>
      </c>
      <c r="AH5" s="25">
        <v>5821.6139999999996</v>
      </c>
      <c r="AI5" s="25">
        <v>6023.5280000000002</v>
      </c>
      <c r="AJ5" s="25">
        <v>6059.5150000000003</v>
      </c>
      <c r="AK5" s="25">
        <v>5943.9769999999999</v>
      </c>
      <c r="AL5" s="25">
        <v>5849.0570000000007</v>
      </c>
      <c r="AM5" s="25">
        <v>5939.0470000000005</v>
      </c>
      <c r="AN5" s="25">
        <v>6000.0650000000005</v>
      </c>
      <c r="AO5" s="25">
        <v>6048.4670000000006</v>
      </c>
      <c r="AP5" s="25">
        <v>6057.5439999999999</v>
      </c>
      <c r="AQ5" s="25">
        <v>6120.4970000000003</v>
      </c>
      <c r="AR5" s="25">
        <v>6180.5230000000001</v>
      </c>
      <c r="AS5" s="25">
        <v>6227.942</v>
      </c>
      <c r="AT5" s="25">
        <v>6125.7209999999995</v>
      </c>
      <c r="AU5" s="25">
        <v>6208.9459999999999</v>
      </c>
      <c r="AV5" s="25">
        <v>6277.4030000000002</v>
      </c>
      <c r="AW5" s="25">
        <v>6327</v>
      </c>
      <c r="AX5" s="25">
        <v>6319.1840000000002</v>
      </c>
      <c r="AY5" s="25">
        <v>6358.85</v>
      </c>
      <c r="AZ5" s="25">
        <v>6341.4160000000002</v>
      </c>
      <c r="BA5" s="25">
        <v>6296.7629999999999</v>
      </c>
      <c r="BB5" s="25">
        <v>6192</v>
      </c>
      <c r="BC5" s="25">
        <v>6119.4160000000002</v>
      </c>
      <c r="BD5" s="25">
        <v>6100.5709999999999</v>
      </c>
      <c r="BE5" s="25">
        <v>5936.7690000000002</v>
      </c>
      <c r="BF5" s="25">
        <v>5880.45</v>
      </c>
      <c r="BG5" s="25">
        <v>5798.9750000000004</v>
      </c>
      <c r="BH5" s="25">
        <v>5808.5129999999999</v>
      </c>
      <c r="BI5" s="25">
        <v>5762.1360000000004</v>
      </c>
      <c r="BJ5" s="25">
        <v>5805.8530000000001</v>
      </c>
      <c r="BK5" s="25">
        <v>5753.366</v>
      </c>
      <c r="BL5" s="25">
        <v>5852.6270000000004</v>
      </c>
      <c r="BM5" s="25">
        <v>5844.3909999999996</v>
      </c>
      <c r="BN5" s="25">
        <v>6039.625</v>
      </c>
      <c r="BO5" s="25">
        <v>6089.5789999999997</v>
      </c>
      <c r="BP5" s="25">
        <v>6142.7250000000004</v>
      </c>
      <c r="BQ5" s="25">
        <v>6305.8680000000004</v>
      </c>
      <c r="BR5" s="25">
        <v>6434.9120000000003</v>
      </c>
      <c r="BS5" s="25">
        <v>6239.7870000000003</v>
      </c>
      <c r="BT5" s="25">
        <v>6302.9610000000002</v>
      </c>
      <c r="BU5" s="25">
        <v>6229.3810000000003</v>
      </c>
      <c r="BV5" s="25">
        <v>6391.3549999999996</v>
      </c>
      <c r="BW5" s="25">
        <v>6356.4319999999998</v>
      </c>
      <c r="BX5" s="25">
        <v>6405.4639999999999</v>
      </c>
      <c r="BY5" s="25">
        <v>6391.848</v>
      </c>
      <c r="BZ5" s="25">
        <v>6479.4040000000005</v>
      </c>
      <c r="CA5" s="25">
        <v>6482.9830000000002</v>
      </c>
      <c r="CB5" s="25">
        <v>6562.8680000000004</v>
      </c>
      <c r="CC5" s="25">
        <v>6607.6059999999998</v>
      </c>
      <c r="CD5" s="25">
        <v>6771.7219999999998</v>
      </c>
      <c r="CE5" s="25">
        <v>6827.6970000000001</v>
      </c>
      <c r="CF5" s="25">
        <v>6816.5249999999996</v>
      </c>
      <c r="CG5" s="25">
        <v>6765.11</v>
      </c>
      <c r="CH5" s="25">
        <v>6631.5020000000004</v>
      </c>
      <c r="CI5" s="25">
        <v>6541.5550000000003</v>
      </c>
      <c r="CJ5" s="25">
        <v>6445.8130000000001</v>
      </c>
      <c r="CK5" s="25">
        <v>6352.1940000000004</v>
      </c>
      <c r="CL5" s="25">
        <v>6442.63</v>
      </c>
      <c r="CM5" s="25">
        <v>6335.5330000000004</v>
      </c>
      <c r="CN5" s="25">
        <v>6182.36</v>
      </c>
      <c r="CO5" s="25">
        <v>6097.6260000000002</v>
      </c>
      <c r="CP5" s="25">
        <v>6147.027</v>
      </c>
      <c r="CQ5" s="25">
        <v>5976.5619999999999</v>
      </c>
      <c r="CR5" s="25">
        <v>5902.7219999999998</v>
      </c>
      <c r="CS5" s="25">
        <v>5512.16</v>
      </c>
      <c r="CT5" s="26"/>
      <c r="CU5" s="26"/>
      <c r="CV5" s="26"/>
      <c r="CW5" s="27"/>
      <c r="CX5" s="28">
        <f t="array" ref="CX5">SUMPRODUCT(B5:CW5*0.25)</f>
        <v>140052.32800000001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132.26</v>
      </c>
      <c r="C8" s="37">
        <v>121.52</v>
      </c>
      <c r="D8" s="37">
        <v>121.14</v>
      </c>
      <c r="E8" s="37">
        <v>118.58</v>
      </c>
      <c r="F8" s="37">
        <v>115.56</v>
      </c>
      <c r="G8" s="37">
        <v>115.81</v>
      </c>
      <c r="H8" s="37">
        <v>115.8</v>
      </c>
      <c r="I8" s="37">
        <v>114.57</v>
      </c>
      <c r="J8" s="37">
        <v>112.77</v>
      </c>
      <c r="K8" s="37">
        <v>112.53</v>
      </c>
      <c r="L8" s="37">
        <v>111.44</v>
      </c>
      <c r="M8" s="37">
        <v>110</v>
      </c>
      <c r="N8" s="37">
        <v>113.2</v>
      </c>
      <c r="O8" s="37">
        <v>112.6</v>
      </c>
      <c r="P8" s="37">
        <v>113.7</v>
      </c>
      <c r="Q8" s="37">
        <v>113.1</v>
      </c>
      <c r="R8" s="37">
        <v>110</v>
      </c>
      <c r="S8" s="37">
        <v>107.57</v>
      </c>
      <c r="T8" s="37">
        <v>91.12</v>
      </c>
      <c r="U8" s="37">
        <v>71.59</v>
      </c>
      <c r="V8" s="37">
        <v>71.59</v>
      </c>
      <c r="W8" s="37">
        <v>71.59</v>
      </c>
      <c r="X8" s="37">
        <v>71.58</v>
      </c>
      <c r="Y8" s="37">
        <v>11.81</v>
      </c>
      <c r="Z8" s="37">
        <v>71.59</v>
      </c>
      <c r="AA8" s="37">
        <v>5.1100000000000003</v>
      </c>
      <c r="AB8" s="37">
        <v>4.99</v>
      </c>
      <c r="AC8" s="37">
        <v>2.1</v>
      </c>
      <c r="AD8" s="37">
        <v>1.84</v>
      </c>
      <c r="AE8" s="37">
        <v>0.01</v>
      </c>
      <c r="AF8" s="37">
        <v>0</v>
      </c>
      <c r="AG8" s="37">
        <v>-0.01</v>
      </c>
      <c r="AH8" s="37">
        <v>0</v>
      </c>
      <c r="AI8" s="37">
        <v>-0.01</v>
      </c>
      <c r="AJ8" s="37">
        <v>-0.01</v>
      </c>
      <c r="AK8" s="37">
        <v>-0.01</v>
      </c>
      <c r="AL8" s="37">
        <v>-1.3</v>
      </c>
      <c r="AM8" s="37">
        <v>-2.0099999999999998</v>
      </c>
      <c r="AN8" s="37">
        <v>-2.2799999999999998</v>
      </c>
      <c r="AO8" s="37">
        <v>-5</v>
      </c>
      <c r="AP8" s="37">
        <v>-4.99</v>
      </c>
      <c r="AQ8" s="37">
        <v>-5</v>
      </c>
      <c r="AR8" s="37">
        <v>-5</v>
      </c>
      <c r="AS8" s="37">
        <v>-4.99</v>
      </c>
      <c r="AT8" s="37">
        <v>-3.9</v>
      </c>
      <c r="AU8" s="37">
        <v>-1.01</v>
      </c>
      <c r="AV8" s="37">
        <v>-1.01</v>
      </c>
      <c r="AW8" s="37">
        <v>-1</v>
      </c>
      <c r="AX8" s="37">
        <v>-1</v>
      </c>
      <c r="AY8" s="37">
        <v>-1</v>
      </c>
      <c r="AZ8" s="37">
        <v>-1</v>
      </c>
      <c r="BA8" s="37">
        <v>-1</v>
      </c>
      <c r="BB8" s="37">
        <v>-2.0099999999999998</v>
      </c>
      <c r="BC8" s="37">
        <v>-2.62</v>
      </c>
      <c r="BD8" s="37">
        <v>-2</v>
      </c>
      <c r="BE8" s="37">
        <v>-1</v>
      </c>
      <c r="BF8" s="37">
        <v>-1.01</v>
      </c>
      <c r="BG8" s="37">
        <v>-1.01</v>
      </c>
      <c r="BH8" s="37">
        <v>-2.0099999999999998</v>
      </c>
      <c r="BI8" s="37">
        <v>-2</v>
      </c>
      <c r="BJ8" s="37">
        <v>-4.88</v>
      </c>
      <c r="BK8" s="37">
        <v>-5</v>
      </c>
      <c r="BL8" s="37">
        <v>-5</v>
      </c>
      <c r="BM8" s="37">
        <v>-3.81</v>
      </c>
      <c r="BN8" s="37">
        <v>-1</v>
      </c>
      <c r="BO8" s="37">
        <v>-0.1</v>
      </c>
      <c r="BP8" s="37">
        <v>-0.02</v>
      </c>
      <c r="BQ8" s="37">
        <v>-0.01</v>
      </c>
      <c r="BR8" s="37">
        <v>0</v>
      </c>
      <c r="BS8" s="37">
        <v>0</v>
      </c>
      <c r="BT8" s="37">
        <v>5.1100000000000003</v>
      </c>
      <c r="BU8" s="37">
        <v>113.68</v>
      </c>
      <c r="BV8" s="37">
        <v>63.14</v>
      </c>
      <c r="BW8" s="37">
        <v>114.26</v>
      </c>
      <c r="BX8" s="37">
        <v>115.02</v>
      </c>
      <c r="BY8" s="37">
        <v>127</v>
      </c>
      <c r="BZ8" s="37">
        <v>97.15</v>
      </c>
      <c r="CA8" s="37">
        <v>115.81</v>
      </c>
      <c r="CB8" s="37">
        <v>124.23</v>
      </c>
      <c r="CC8" s="37">
        <v>132.04</v>
      </c>
      <c r="CD8" s="37">
        <v>110.67</v>
      </c>
      <c r="CE8" s="37">
        <v>116.96</v>
      </c>
      <c r="CF8" s="37">
        <v>123.15</v>
      </c>
      <c r="CG8" s="37">
        <v>129.97999999999999</v>
      </c>
      <c r="CH8" s="37">
        <v>127.56</v>
      </c>
      <c r="CI8" s="37">
        <v>127.26</v>
      </c>
      <c r="CJ8" s="37">
        <v>130.28</v>
      </c>
      <c r="CK8" s="37">
        <v>129.58000000000001</v>
      </c>
      <c r="CL8" s="37">
        <v>144.30000000000001</v>
      </c>
      <c r="CM8" s="37">
        <v>134.46</v>
      </c>
      <c r="CN8" s="37">
        <v>136.26</v>
      </c>
      <c r="CO8" s="37">
        <v>132.41999999999999</v>
      </c>
      <c r="CP8" s="37">
        <v>143.74</v>
      </c>
      <c r="CQ8" s="37">
        <v>131.43</v>
      </c>
      <c r="CR8" s="37">
        <v>131.44</v>
      </c>
      <c r="CS8" s="37">
        <v>125.33</v>
      </c>
      <c r="CT8" s="38"/>
      <c r="CU8" s="38"/>
      <c r="CV8" s="38"/>
      <c r="CW8" s="39"/>
      <c r="CX8" s="40">
        <f>IF(SUM(B8:CW8)&lt;&gt;0,AVERAGEIF(B8:CW8,"&lt;&gt;"""),"")</f>
        <v>57.85749999999998</v>
      </c>
    </row>
    <row r="9" spans="1:102" ht="24.95" customHeight="1" thickBot="1" x14ac:dyDescent="0.25">
      <c r="A9" s="41" t="s">
        <v>6</v>
      </c>
      <c r="B9" s="42">
        <v>123.375</v>
      </c>
      <c r="C9" s="43">
        <v>123.375</v>
      </c>
      <c r="D9" s="43">
        <v>123.375</v>
      </c>
      <c r="E9" s="43">
        <v>123.375</v>
      </c>
      <c r="F9" s="43">
        <v>115.435</v>
      </c>
      <c r="G9" s="43">
        <v>115.435</v>
      </c>
      <c r="H9" s="43">
        <v>115.435</v>
      </c>
      <c r="I9" s="43">
        <v>115.435</v>
      </c>
      <c r="J9" s="43">
        <v>111.685</v>
      </c>
      <c r="K9" s="43">
        <v>111.685</v>
      </c>
      <c r="L9" s="43">
        <v>111.685</v>
      </c>
      <c r="M9" s="43">
        <v>111.685</v>
      </c>
      <c r="N9" s="43">
        <v>113.15</v>
      </c>
      <c r="O9" s="43">
        <v>113.15</v>
      </c>
      <c r="P9" s="43">
        <v>113.15</v>
      </c>
      <c r="Q9" s="43">
        <v>113.15</v>
      </c>
      <c r="R9" s="43">
        <v>95.07</v>
      </c>
      <c r="S9" s="43">
        <v>95.07</v>
      </c>
      <c r="T9" s="43">
        <v>95.07</v>
      </c>
      <c r="U9" s="43">
        <v>95.07</v>
      </c>
      <c r="V9" s="43">
        <v>56.642499999999998</v>
      </c>
      <c r="W9" s="43">
        <v>56.642499999999998</v>
      </c>
      <c r="X9" s="43">
        <v>56.642499999999998</v>
      </c>
      <c r="Y9" s="43">
        <v>56.642499999999998</v>
      </c>
      <c r="Z9" s="43">
        <v>20.947500000000002</v>
      </c>
      <c r="AA9" s="43">
        <v>20.947500000000002</v>
      </c>
      <c r="AB9" s="43">
        <v>20.947500000000002</v>
      </c>
      <c r="AC9" s="43">
        <v>20.947500000000002</v>
      </c>
      <c r="AD9" s="43">
        <v>0.46</v>
      </c>
      <c r="AE9" s="43">
        <v>0.46</v>
      </c>
      <c r="AF9" s="43">
        <v>0.46</v>
      </c>
      <c r="AG9" s="43">
        <v>0.46</v>
      </c>
      <c r="AH9" s="43">
        <v>-7.4999999999999997E-3</v>
      </c>
      <c r="AI9" s="43">
        <v>-7.4999999999999997E-3</v>
      </c>
      <c r="AJ9" s="43">
        <v>-7.4999999999999997E-3</v>
      </c>
      <c r="AK9" s="43">
        <v>-7.4999999999999997E-3</v>
      </c>
      <c r="AL9" s="43">
        <v>-2.6475</v>
      </c>
      <c r="AM9" s="43">
        <v>-2.6475</v>
      </c>
      <c r="AN9" s="43">
        <v>-2.6475</v>
      </c>
      <c r="AO9" s="43">
        <v>-2.6475</v>
      </c>
      <c r="AP9" s="43">
        <v>-4.9950000000000001</v>
      </c>
      <c r="AQ9" s="43">
        <v>-4.9950000000000001</v>
      </c>
      <c r="AR9" s="43">
        <v>-4.9950000000000001</v>
      </c>
      <c r="AS9" s="43">
        <v>-4.9950000000000001</v>
      </c>
      <c r="AT9" s="43">
        <v>-1.73</v>
      </c>
      <c r="AU9" s="43">
        <v>-1.73</v>
      </c>
      <c r="AV9" s="43">
        <v>-1.73</v>
      </c>
      <c r="AW9" s="43">
        <v>-1.73</v>
      </c>
      <c r="AX9" s="43">
        <v>-1</v>
      </c>
      <c r="AY9" s="43">
        <v>-1</v>
      </c>
      <c r="AZ9" s="43">
        <v>-1</v>
      </c>
      <c r="BA9" s="43">
        <v>-1</v>
      </c>
      <c r="BB9" s="43">
        <v>-1.9075</v>
      </c>
      <c r="BC9" s="43">
        <v>-1.9075</v>
      </c>
      <c r="BD9" s="43">
        <v>-1.9075</v>
      </c>
      <c r="BE9" s="43">
        <v>-1.9075</v>
      </c>
      <c r="BF9" s="43">
        <v>-1.5075000000000001</v>
      </c>
      <c r="BG9" s="43">
        <v>-1.5075000000000001</v>
      </c>
      <c r="BH9" s="43">
        <v>-1.5075000000000001</v>
      </c>
      <c r="BI9" s="43">
        <v>-1.5075000000000001</v>
      </c>
      <c r="BJ9" s="43">
        <v>-4.6725000000000003</v>
      </c>
      <c r="BK9" s="43">
        <v>-4.6725000000000003</v>
      </c>
      <c r="BL9" s="43">
        <v>-4.6725000000000003</v>
      </c>
      <c r="BM9" s="43">
        <v>-4.6725000000000003</v>
      </c>
      <c r="BN9" s="43">
        <v>-0.28249999999999997</v>
      </c>
      <c r="BO9" s="43">
        <v>-0.28249999999999997</v>
      </c>
      <c r="BP9" s="43">
        <v>-0.28249999999999997</v>
      </c>
      <c r="BQ9" s="43">
        <v>-0.28249999999999997</v>
      </c>
      <c r="BR9" s="43">
        <v>29.697500000000002</v>
      </c>
      <c r="BS9" s="43">
        <v>29.697500000000002</v>
      </c>
      <c r="BT9" s="43">
        <v>29.697500000000002</v>
      </c>
      <c r="BU9" s="43">
        <v>29.697500000000002</v>
      </c>
      <c r="BV9" s="43">
        <v>104.855</v>
      </c>
      <c r="BW9" s="43">
        <v>104.855</v>
      </c>
      <c r="BX9" s="43">
        <v>104.855</v>
      </c>
      <c r="BY9" s="43">
        <v>104.855</v>
      </c>
      <c r="BZ9" s="43">
        <v>117.3075</v>
      </c>
      <c r="CA9" s="43">
        <v>117.3075</v>
      </c>
      <c r="CB9" s="43">
        <v>117.3075</v>
      </c>
      <c r="CC9" s="43">
        <v>117.3075</v>
      </c>
      <c r="CD9" s="43">
        <v>120.19</v>
      </c>
      <c r="CE9" s="43">
        <v>120.19</v>
      </c>
      <c r="CF9" s="43">
        <v>120.19</v>
      </c>
      <c r="CG9" s="43">
        <v>120.19</v>
      </c>
      <c r="CH9" s="43">
        <v>128.66999999999999</v>
      </c>
      <c r="CI9" s="43">
        <v>128.66999999999999</v>
      </c>
      <c r="CJ9" s="43">
        <v>128.66999999999999</v>
      </c>
      <c r="CK9" s="43">
        <v>128.66999999999999</v>
      </c>
      <c r="CL9" s="43">
        <v>136.86000000000001</v>
      </c>
      <c r="CM9" s="43">
        <v>136.86000000000001</v>
      </c>
      <c r="CN9" s="43">
        <v>136.86000000000001</v>
      </c>
      <c r="CO9" s="43">
        <v>136.86000000000001</v>
      </c>
      <c r="CP9" s="43">
        <v>132.98500000000001</v>
      </c>
      <c r="CQ9" s="43">
        <v>132.98500000000001</v>
      </c>
      <c r="CR9" s="43">
        <v>132.98500000000001</v>
      </c>
      <c r="CS9" s="43">
        <v>132.98500000000001</v>
      </c>
      <c r="CT9" s="44"/>
      <c r="CU9" s="44"/>
      <c r="CV9" s="44"/>
      <c r="CW9" s="45"/>
      <c r="CX9" s="46">
        <f>IF(SUM(B9:CW9)&lt;&gt;0,AVERAGEIF(B9:CW9,"&lt;&gt;"""),"")</f>
        <v>57.857499999999987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53.152000000000001</v>
      </c>
      <c r="W15" s="71">
        <v>52.188000000000002</v>
      </c>
      <c r="X15" s="71">
        <v>50.643999999999998</v>
      </c>
      <c r="Y15" s="71">
        <v>48.252000000000002</v>
      </c>
      <c r="Z15" s="71">
        <v>45.124000000000002</v>
      </c>
      <c r="AA15" s="71">
        <v>41.98</v>
      </c>
      <c r="AB15" s="71">
        <v>38.42</v>
      </c>
      <c r="AC15" s="71">
        <v>33.491999999999997</v>
      </c>
      <c r="AD15" s="71">
        <v>27.3</v>
      </c>
      <c r="AE15" s="71">
        <v>21.648</v>
      </c>
      <c r="AF15" s="71">
        <v>17.192</v>
      </c>
      <c r="AG15" s="71">
        <v>13.456</v>
      </c>
      <c r="AH15" s="71">
        <v>9.8119999999999994</v>
      </c>
      <c r="AI15" s="71">
        <v>6.2439999999999998</v>
      </c>
      <c r="AJ15" s="71">
        <v>2.6160000000000001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0.6</v>
      </c>
      <c r="BH15" s="71">
        <v>3.1160000000000001</v>
      </c>
      <c r="BI15" s="71">
        <v>5.4720000000000004</v>
      </c>
      <c r="BJ15" s="71">
        <v>8.2240000000000002</v>
      </c>
      <c r="BK15" s="71">
        <v>10.82</v>
      </c>
      <c r="BL15" s="71">
        <v>13.38</v>
      </c>
      <c r="BM15" s="71">
        <v>16.303999999999998</v>
      </c>
      <c r="BN15" s="71">
        <v>19.600000000000001</v>
      </c>
      <c r="BO15" s="71">
        <v>22.616</v>
      </c>
      <c r="BP15" s="71">
        <v>25.184000000000001</v>
      </c>
      <c r="BQ15" s="71">
        <v>27.584</v>
      </c>
      <c r="BR15" s="71">
        <v>30.032</v>
      </c>
      <c r="BS15" s="71">
        <v>32.508000000000003</v>
      </c>
      <c r="BT15" s="71">
        <v>35.332000000000001</v>
      </c>
      <c r="BU15" s="71">
        <v>38.771999999999998</v>
      </c>
      <c r="BV15" s="71">
        <v>42.484000000000002</v>
      </c>
      <c r="BW15" s="71">
        <v>45.448</v>
      </c>
      <c r="BX15" s="71">
        <v>47.56</v>
      </c>
      <c r="BY15" s="71">
        <v>49.304000000000002</v>
      </c>
      <c r="BZ15" s="71">
        <v>50.956000000000003</v>
      </c>
      <c r="CA15" s="71">
        <v>52.283999999999999</v>
      </c>
      <c r="CB15" s="71">
        <v>53.195999999999998</v>
      </c>
      <c r="CC15" s="71">
        <v>53.716000000000001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772.50299999999993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>
        <v>18</v>
      </c>
      <c r="AS17" s="71">
        <v>38.5</v>
      </c>
      <c r="AT17" s="71"/>
      <c r="AU17" s="71">
        <v>72</v>
      </c>
      <c r="AV17" s="71">
        <v>113.3</v>
      </c>
      <c r="AW17" s="71">
        <v>150.5</v>
      </c>
      <c r="AX17" s="71">
        <v>161</v>
      </c>
      <c r="AY17" s="71">
        <v>199.5</v>
      </c>
      <c r="AZ17" s="71">
        <v>179</v>
      </c>
      <c r="BA17" s="71">
        <v>199.5</v>
      </c>
      <c r="BB17" s="71">
        <v>179</v>
      </c>
      <c r="BC17" s="71">
        <v>161</v>
      </c>
      <c r="BD17" s="71">
        <v>199.5</v>
      </c>
      <c r="BE17" s="71">
        <v>121.62</v>
      </c>
      <c r="BF17" s="71">
        <v>111.12</v>
      </c>
      <c r="BG17" s="71">
        <v>78.5</v>
      </c>
      <c r="BH17" s="71">
        <v>78.5</v>
      </c>
      <c r="BI17" s="71">
        <v>51.1</v>
      </c>
      <c r="BJ17" s="71">
        <v>20.8</v>
      </c>
      <c r="BK17" s="71"/>
      <c r="BL17" s="71">
        <v>38.5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542.73500000000001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53.152000000000001</v>
      </c>
      <c r="W18" s="77">
        <f t="shared" si="0"/>
        <v>52.188000000000002</v>
      </c>
      <c r="X18" s="77">
        <f t="shared" si="0"/>
        <v>50.643999999999998</v>
      </c>
      <c r="Y18" s="77">
        <f t="shared" si="0"/>
        <v>48.252000000000002</v>
      </c>
      <c r="Z18" s="77">
        <f t="shared" si="0"/>
        <v>45.124000000000002</v>
      </c>
      <c r="AA18" s="77">
        <f t="shared" si="0"/>
        <v>41.98</v>
      </c>
      <c r="AB18" s="77">
        <f t="shared" si="0"/>
        <v>38.42</v>
      </c>
      <c r="AC18" s="77">
        <f t="shared" si="0"/>
        <v>33.491999999999997</v>
      </c>
      <c r="AD18" s="77">
        <f t="shared" si="0"/>
        <v>27.3</v>
      </c>
      <c r="AE18" s="77">
        <f t="shared" si="0"/>
        <v>21.648</v>
      </c>
      <c r="AF18" s="77">
        <f t="shared" si="0"/>
        <v>17.192</v>
      </c>
      <c r="AG18" s="77">
        <f t="shared" si="0"/>
        <v>13.456</v>
      </c>
      <c r="AH18" s="77">
        <f t="shared" si="0"/>
        <v>9.8119999999999994</v>
      </c>
      <c r="AI18" s="77">
        <f t="shared" si="0"/>
        <v>6.2439999999999998</v>
      </c>
      <c r="AJ18" s="77">
        <f t="shared" si="0"/>
        <v>2.6160000000000001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18</v>
      </c>
      <c r="AS18" s="77">
        <f t="shared" si="0"/>
        <v>38.5</v>
      </c>
      <c r="AT18" s="77">
        <f t="shared" si="0"/>
        <v>0</v>
      </c>
      <c r="AU18" s="77">
        <f t="shared" si="0"/>
        <v>72</v>
      </c>
      <c r="AV18" s="77">
        <f t="shared" si="0"/>
        <v>113.3</v>
      </c>
      <c r="AW18" s="77">
        <f t="shared" si="0"/>
        <v>150.5</v>
      </c>
      <c r="AX18" s="77">
        <f t="shared" si="0"/>
        <v>161</v>
      </c>
      <c r="AY18" s="77">
        <f t="shared" si="0"/>
        <v>199.5</v>
      </c>
      <c r="AZ18" s="77">
        <f t="shared" si="0"/>
        <v>179</v>
      </c>
      <c r="BA18" s="77">
        <f t="shared" si="0"/>
        <v>199.5</v>
      </c>
      <c r="BB18" s="77">
        <f t="shared" si="0"/>
        <v>179</v>
      </c>
      <c r="BC18" s="77">
        <f t="shared" si="0"/>
        <v>161</v>
      </c>
      <c r="BD18" s="77">
        <f t="shared" si="0"/>
        <v>199.5</v>
      </c>
      <c r="BE18" s="77">
        <f t="shared" si="0"/>
        <v>121.62</v>
      </c>
      <c r="BF18" s="77">
        <f t="shared" si="0"/>
        <v>111.12</v>
      </c>
      <c r="BG18" s="77">
        <f t="shared" si="0"/>
        <v>79.099999999999994</v>
      </c>
      <c r="BH18" s="77">
        <f t="shared" si="0"/>
        <v>81.616</v>
      </c>
      <c r="BI18" s="77">
        <f t="shared" si="0"/>
        <v>56.572000000000003</v>
      </c>
      <c r="BJ18" s="77">
        <f t="shared" si="0"/>
        <v>29.024000000000001</v>
      </c>
      <c r="BK18" s="77">
        <f t="shared" si="0"/>
        <v>10.82</v>
      </c>
      <c r="BL18" s="77">
        <f t="shared" si="0"/>
        <v>51.88</v>
      </c>
      <c r="BM18" s="77">
        <f t="shared" si="0"/>
        <v>16.303999999999998</v>
      </c>
      <c r="BN18" s="77">
        <f t="shared" si="0"/>
        <v>19.600000000000001</v>
      </c>
      <c r="BO18" s="77">
        <f t="shared" ref="BO18:CW18" si="1">SUM(BO11:BO17)</f>
        <v>22.616</v>
      </c>
      <c r="BP18" s="77">
        <f t="shared" si="1"/>
        <v>25.184000000000001</v>
      </c>
      <c r="BQ18" s="77">
        <f t="shared" si="1"/>
        <v>27.584</v>
      </c>
      <c r="BR18" s="77">
        <f t="shared" si="1"/>
        <v>30.032</v>
      </c>
      <c r="BS18" s="77">
        <f t="shared" si="1"/>
        <v>32.508000000000003</v>
      </c>
      <c r="BT18" s="77">
        <f t="shared" si="1"/>
        <v>35.332000000000001</v>
      </c>
      <c r="BU18" s="77">
        <f t="shared" si="1"/>
        <v>38.771999999999998</v>
      </c>
      <c r="BV18" s="77">
        <f t="shared" si="1"/>
        <v>42.484000000000002</v>
      </c>
      <c r="BW18" s="77">
        <f t="shared" si="1"/>
        <v>45.448</v>
      </c>
      <c r="BX18" s="77">
        <f t="shared" si="1"/>
        <v>47.56</v>
      </c>
      <c r="BY18" s="77">
        <f t="shared" si="1"/>
        <v>49.304000000000002</v>
      </c>
      <c r="BZ18" s="77">
        <f t="shared" si="1"/>
        <v>50.956000000000003</v>
      </c>
      <c r="CA18" s="77">
        <f t="shared" si="1"/>
        <v>52.283999999999999</v>
      </c>
      <c r="CB18" s="77">
        <f t="shared" si="1"/>
        <v>53.195999999999998</v>
      </c>
      <c r="CC18" s="77">
        <f t="shared" si="1"/>
        <v>53.716000000000001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1315.2379999999998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918.899</v>
      </c>
      <c r="C21" s="88">
        <v>918.78899999999999</v>
      </c>
      <c r="D21" s="88">
        <v>918.80899999999997</v>
      </c>
      <c r="E21" s="88">
        <v>919.08</v>
      </c>
      <c r="F21" s="88">
        <v>911.62099999999998</v>
      </c>
      <c r="G21" s="88">
        <v>911.899</v>
      </c>
      <c r="H21" s="88">
        <v>911.48800000000006</v>
      </c>
      <c r="I21" s="88">
        <v>910.93399999999997</v>
      </c>
      <c r="J21" s="88">
        <v>895.08</v>
      </c>
      <c r="K21" s="88">
        <v>894.55899999999997</v>
      </c>
      <c r="L21" s="88">
        <v>894.43399999999997</v>
      </c>
      <c r="M21" s="88">
        <v>894.75199999999995</v>
      </c>
      <c r="N21" s="88">
        <v>899.66499999999996</v>
      </c>
      <c r="O21" s="88">
        <v>899.93399999999997</v>
      </c>
      <c r="P21" s="88">
        <v>899.81</v>
      </c>
      <c r="Q21" s="88">
        <v>899.577</v>
      </c>
      <c r="R21" s="88">
        <v>912.05100000000004</v>
      </c>
      <c r="S21" s="88">
        <v>911.87099999999998</v>
      </c>
      <c r="T21" s="88">
        <v>911.47699999999998</v>
      </c>
      <c r="U21" s="88">
        <v>910.755</v>
      </c>
      <c r="V21" s="88">
        <v>921.41</v>
      </c>
      <c r="W21" s="88">
        <v>920.48299999999995</v>
      </c>
      <c r="X21" s="88">
        <v>919.38400000000001</v>
      </c>
      <c r="Y21" s="88">
        <v>918.00300000000004</v>
      </c>
      <c r="Z21" s="88">
        <v>895.52300000000002</v>
      </c>
      <c r="AA21" s="88">
        <v>893.96900000000005</v>
      </c>
      <c r="AB21" s="88">
        <v>894.79600000000005</v>
      </c>
      <c r="AC21" s="88">
        <v>894.86900000000003</v>
      </c>
      <c r="AD21" s="88">
        <v>923.92700000000002</v>
      </c>
      <c r="AE21" s="88">
        <v>923.69799999999998</v>
      </c>
      <c r="AF21" s="88">
        <v>929.95799999999997</v>
      </c>
      <c r="AG21" s="88">
        <v>928.553</v>
      </c>
      <c r="AH21" s="88">
        <v>945.87</v>
      </c>
      <c r="AI21" s="88">
        <v>948.23900000000003</v>
      </c>
      <c r="AJ21" s="88">
        <v>948.76700000000005</v>
      </c>
      <c r="AK21" s="88">
        <v>949.08199999999999</v>
      </c>
      <c r="AL21" s="88">
        <v>954.23500000000001</v>
      </c>
      <c r="AM21" s="88">
        <v>954.07899999999995</v>
      </c>
      <c r="AN21" s="88">
        <v>953.755</v>
      </c>
      <c r="AO21" s="88">
        <v>953.13699999999994</v>
      </c>
      <c r="AP21" s="88">
        <v>953.76599999999996</v>
      </c>
      <c r="AQ21" s="88">
        <v>953.30899999999997</v>
      </c>
      <c r="AR21" s="88">
        <v>953.548</v>
      </c>
      <c r="AS21" s="88">
        <v>953.601</v>
      </c>
      <c r="AT21" s="88">
        <v>951.48299999999995</v>
      </c>
      <c r="AU21" s="88">
        <v>951.76700000000005</v>
      </c>
      <c r="AV21" s="88">
        <v>950.55799999999999</v>
      </c>
      <c r="AW21" s="88">
        <v>951.53700000000003</v>
      </c>
      <c r="AX21" s="88">
        <v>940.077</v>
      </c>
      <c r="AY21" s="88">
        <v>938.46299999999997</v>
      </c>
      <c r="AZ21" s="88">
        <v>936.44299999999998</v>
      </c>
      <c r="BA21" s="88">
        <v>936.69600000000003</v>
      </c>
      <c r="BB21" s="88">
        <v>935.39499999999998</v>
      </c>
      <c r="BC21" s="88">
        <v>935.47400000000005</v>
      </c>
      <c r="BD21" s="88">
        <v>935.35400000000004</v>
      </c>
      <c r="BE21" s="88">
        <v>935.39800000000002</v>
      </c>
      <c r="BF21" s="88">
        <v>930.88699999999994</v>
      </c>
      <c r="BG21" s="88">
        <v>931.16600000000005</v>
      </c>
      <c r="BH21" s="88">
        <v>931.39400000000001</v>
      </c>
      <c r="BI21" s="88">
        <v>931.56</v>
      </c>
      <c r="BJ21" s="88">
        <v>913.28200000000004</v>
      </c>
      <c r="BK21" s="88">
        <v>913.27499999999998</v>
      </c>
      <c r="BL21" s="88">
        <v>913.45899999999995</v>
      </c>
      <c r="BM21" s="88">
        <v>914.44500000000005</v>
      </c>
      <c r="BN21" s="88">
        <v>914.62099999999998</v>
      </c>
      <c r="BO21" s="88">
        <v>918.57899999999995</v>
      </c>
      <c r="BP21" s="88">
        <v>922.04</v>
      </c>
      <c r="BQ21" s="88">
        <v>911.05200000000002</v>
      </c>
      <c r="BR21" s="88">
        <v>912.95699999999999</v>
      </c>
      <c r="BS21" s="88">
        <v>910.10500000000002</v>
      </c>
      <c r="BT21" s="88">
        <v>910.04300000000001</v>
      </c>
      <c r="BU21" s="88">
        <v>910.13300000000004</v>
      </c>
      <c r="BV21" s="88">
        <v>798.50900000000001</v>
      </c>
      <c r="BW21" s="88">
        <v>798.64099999999996</v>
      </c>
      <c r="BX21" s="88">
        <v>798.85299999999995</v>
      </c>
      <c r="BY21" s="88">
        <v>800.54499999999996</v>
      </c>
      <c r="BZ21" s="88">
        <v>770.78099999999995</v>
      </c>
      <c r="CA21" s="88">
        <v>770.89</v>
      </c>
      <c r="CB21" s="88">
        <v>771.76499999999999</v>
      </c>
      <c r="CC21" s="88">
        <v>772.55499999999995</v>
      </c>
      <c r="CD21" s="88">
        <v>815.38599999999997</v>
      </c>
      <c r="CE21" s="88">
        <v>814.86699999999996</v>
      </c>
      <c r="CF21" s="88">
        <v>814.27099999999996</v>
      </c>
      <c r="CG21" s="88">
        <v>814.09500000000003</v>
      </c>
      <c r="CH21" s="88">
        <v>791.58399999999995</v>
      </c>
      <c r="CI21" s="88">
        <v>791.62400000000002</v>
      </c>
      <c r="CJ21" s="88">
        <v>792.101</v>
      </c>
      <c r="CK21" s="88">
        <v>792.17</v>
      </c>
      <c r="CL21" s="88">
        <v>820.54100000000005</v>
      </c>
      <c r="CM21" s="88">
        <v>820.69899999999996</v>
      </c>
      <c r="CN21" s="88">
        <v>821.14300000000003</v>
      </c>
      <c r="CO21" s="88">
        <v>821.26099999999997</v>
      </c>
      <c r="CP21" s="88">
        <v>863.90200000000004</v>
      </c>
      <c r="CQ21" s="88">
        <v>864.14</v>
      </c>
      <c r="CR21" s="88">
        <v>864.09299999999996</v>
      </c>
      <c r="CS21" s="88">
        <v>870.23900000000003</v>
      </c>
      <c r="CT21" s="89"/>
      <c r="CU21" s="89"/>
      <c r="CV21" s="89"/>
      <c r="CW21" s="90"/>
      <c r="CX21" s="91">
        <f t="array" ref="CX21">SUMPRODUCT(B21:CW21*0.25)</f>
        <v>21493.435749999997</v>
      </c>
    </row>
    <row r="22" spans="1:102" ht="24.95" customHeight="1" x14ac:dyDescent="0.2">
      <c r="A22" s="92" t="s">
        <v>18</v>
      </c>
      <c r="B22" s="93">
        <v>981.46600000000001</v>
      </c>
      <c r="C22" s="94">
        <v>983.57500000000005</v>
      </c>
      <c r="D22" s="94">
        <v>982.31200000000001</v>
      </c>
      <c r="E22" s="94">
        <v>978.14300000000003</v>
      </c>
      <c r="F22" s="94">
        <v>957.23699999999997</v>
      </c>
      <c r="G22" s="94">
        <v>955.08199999999999</v>
      </c>
      <c r="H22" s="94">
        <v>954.02</v>
      </c>
      <c r="I22" s="94">
        <v>951.38699999999994</v>
      </c>
      <c r="J22" s="94">
        <v>939.75599999999997</v>
      </c>
      <c r="K22" s="94">
        <v>937.66399999999999</v>
      </c>
      <c r="L22" s="94">
        <v>936.63199999999995</v>
      </c>
      <c r="M22" s="94">
        <v>935.67899999999997</v>
      </c>
      <c r="N22" s="94">
        <v>936.38599999999997</v>
      </c>
      <c r="O22" s="94">
        <v>935.41800000000001</v>
      </c>
      <c r="P22" s="94">
        <v>933.47</v>
      </c>
      <c r="Q22" s="94">
        <v>932.52499999999998</v>
      </c>
      <c r="R22" s="94">
        <v>939.58299999999997</v>
      </c>
      <c r="S22" s="94">
        <v>938.26</v>
      </c>
      <c r="T22" s="94">
        <v>940.77800000000002</v>
      </c>
      <c r="U22" s="94">
        <v>938.83299999999997</v>
      </c>
      <c r="V22" s="94">
        <v>925.44200000000001</v>
      </c>
      <c r="W22" s="94">
        <v>923.59100000000001</v>
      </c>
      <c r="X22" s="94">
        <v>919.43200000000002</v>
      </c>
      <c r="Y22" s="94">
        <v>936.65099999999995</v>
      </c>
      <c r="Z22" s="94">
        <v>933.73099999999999</v>
      </c>
      <c r="AA22" s="94">
        <v>951.59</v>
      </c>
      <c r="AB22" s="94">
        <v>945.33799999999997</v>
      </c>
      <c r="AC22" s="94">
        <v>938.83</v>
      </c>
      <c r="AD22" s="94">
        <v>953.23699999999997</v>
      </c>
      <c r="AE22" s="94">
        <v>943.02300000000002</v>
      </c>
      <c r="AF22" s="94">
        <v>932.73800000000006</v>
      </c>
      <c r="AG22" s="94">
        <v>925.61699999999996</v>
      </c>
      <c r="AH22" s="94">
        <v>924.68200000000002</v>
      </c>
      <c r="AI22" s="94">
        <v>915.61</v>
      </c>
      <c r="AJ22" s="94">
        <v>905.97299999999996</v>
      </c>
      <c r="AK22" s="94">
        <v>898.89099999999996</v>
      </c>
      <c r="AL22" s="94">
        <v>857.83799999999997</v>
      </c>
      <c r="AM22" s="94">
        <v>858.51700000000005</v>
      </c>
      <c r="AN22" s="94">
        <v>846.26400000000001</v>
      </c>
      <c r="AO22" s="94">
        <v>840.96</v>
      </c>
      <c r="AP22" s="94">
        <v>816.12599999999998</v>
      </c>
      <c r="AQ22" s="94">
        <v>818.32</v>
      </c>
      <c r="AR22" s="94">
        <v>815.38499999999999</v>
      </c>
      <c r="AS22" s="94">
        <v>815.505</v>
      </c>
      <c r="AT22" s="94">
        <v>821.71100000000001</v>
      </c>
      <c r="AU22" s="94">
        <v>814.58699999999999</v>
      </c>
      <c r="AV22" s="94">
        <v>815.60599999999999</v>
      </c>
      <c r="AW22" s="94">
        <v>812.85699999999997</v>
      </c>
      <c r="AX22" s="94">
        <v>817.78800000000001</v>
      </c>
      <c r="AY22" s="94">
        <v>819.45500000000004</v>
      </c>
      <c r="AZ22" s="94">
        <v>822.93</v>
      </c>
      <c r="BA22" s="94">
        <v>825.72</v>
      </c>
      <c r="BB22" s="94">
        <v>831.73699999999997</v>
      </c>
      <c r="BC22" s="94">
        <v>831.76900000000001</v>
      </c>
      <c r="BD22" s="94">
        <v>834.36800000000005</v>
      </c>
      <c r="BE22" s="94">
        <v>834.28800000000001</v>
      </c>
      <c r="BF22" s="94">
        <v>851.30700000000002</v>
      </c>
      <c r="BG22" s="94">
        <v>858.29399999999998</v>
      </c>
      <c r="BH22" s="94">
        <v>873.12699999999995</v>
      </c>
      <c r="BI22" s="94">
        <v>876.29100000000005</v>
      </c>
      <c r="BJ22" s="94">
        <v>906.87199999999996</v>
      </c>
      <c r="BK22" s="94">
        <v>914.83500000000004</v>
      </c>
      <c r="BL22" s="94">
        <v>924.34100000000001</v>
      </c>
      <c r="BM22" s="94">
        <v>932.69899999999996</v>
      </c>
      <c r="BN22" s="94">
        <v>978.21699999999998</v>
      </c>
      <c r="BO22" s="94">
        <v>990.154</v>
      </c>
      <c r="BP22" s="94">
        <v>1002.235</v>
      </c>
      <c r="BQ22" s="94">
        <v>1012.375</v>
      </c>
      <c r="BR22" s="94">
        <v>1033.471</v>
      </c>
      <c r="BS22" s="94">
        <v>1040.9580000000001</v>
      </c>
      <c r="BT22" s="94">
        <v>1052.598</v>
      </c>
      <c r="BU22" s="94">
        <v>1027.7460000000001</v>
      </c>
      <c r="BV22" s="94">
        <v>1049.5889999999999</v>
      </c>
      <c r="BW22" s="94">
        <v>1046.0119999999999</v>
      </c>
      <c r="BX22" s="94">
        <v>1049.6769999999999</v>
      </c>
      <c r="BY22" s="94">
        <v>1052.925</v>
      </c>
      <c r="BZ22" s="94">
        <v>1059.248</v>
      </c>
      <c r="CA22" s="94">
        <v>1057.153</v>
      </c>
      <c r="CB22" s="94">
        <v>1054.29</v>
      </c>
      <c r="CC22" s="94">
        <v>1055.473</v>
      </c>
      <c r="CD22" s="94">
        <v>1069.731</v>
      </c>
      <c r="CE22" s="94">
        <v>1066.643</v>
      </c>
      <c r="CF22" s="94">
        <v>1066.4860000000001</v>
      </c>
      <c r="CG22" s="94">
        <v>1061.5899999999999</v>
      </c>
      <c r="CH22" s="94">
        <v>1049.2950000000001</v>
      </c>
      <c r="CI22" s="94">
        <v>1048.2750000000001</v>
      </c>
      <c r="CJ22" s="94">
        <v>1045.864</v>
      </c>
      <c r="CK22" s="94">
        <v>1043.4580000000001</v>
      </c>
      <c r="CL22" s="94">
        <v>1009.124</v>
      </c>
      <c r="CM22" s="94">
        <v>1018.549</v>
      </c>
      <c r="CN22" s="94">
        <v>1005.888</v>
      </c>
      <c r="CO22" s="94">
        <v>1014.567</v>
      </c>
      <c r="CP22" s="94">
        <v>988.73400000000004</v>
      </c>
      <c r="CQ22" s="94">
        <v>987.81899999999996</v>
      </c>
      <c r="CR22" s="94">
        <v>985.47</v>
      </c>
      <c r="CS22" s="94">
        <v>986.28099999999995</v>
      </c>
      <c r="CT22" s="95"/>
      <c r="CU22" s="95"/>
      <c r="CV22" s="95"/>
      <c r="CW22" s="96"/>
      <c r="CX22" s="97">
        <f t="array" ref="CX22">SUMPRODUCT(B22:CW22*0.25)</f>
        <v>22640.493500000004</v>
      </c>
    </row>
    <row r="23" spans="1:102" ht="24.95" customHeight="1" x14ac:dyDescent="0.2">
      <c r="A23" s="92" t="s">
        <v>19</v>
      </c>
      <c r="B23" s="98">
        <v>2666.8319999999999</v>
      </c>
      <c r="C23" s="99">
        <v>2647.0909999999999</v>
      </c>
      <c r="D23" s="99">
        <v>2592.4059999999999</v>
      </c>
      <c r="E23" s="99">
        <v>2547.9160000000002</v>
      </c>
      <c r="F23" s="99">
        <v>2533.0059999999999</v>
      </c>
      <c r="G23" s="99">
        <v>2490.0720000000001</v>
      </c>
      <c r="H23" s="99">
        <v>2455.645</v>
      </c>
      <c r="I23" s="99">
        <v>2426.4630000000002</v>
      </c>
      <c r="J23" s="99">
        <v>2421.9470000000001</v>
      </c>
      <c r="K23" s="99">
        <v>2393.096</v>
      </c>
      <c r="L23" s="99">
        <v>2371.6170000000002</v>
      </c>
      <c r="M23" s="99">
        <v>2349.9050000000002</v>
      </c>
      <c r="N23" s="99">
        <v>2317.692</v>
      </c>
      <c r="O23" s="99">
        <v>2299.741</v>
      </c>
      <c r="P23" s="99">
        <v>2280.0410000000002</v>
      </c>
      <c r="Q23" s="99">
        <v>2275.9989999999998</v>
      </c>
      <c r="R23" s="99">
        <v>2258.2869999999998</v>
      </c>
      <c r="S23" s="99">
        <v>2257.2820000000002</v>
      </c>
      <c r="T23" s="99">
        <v>2263.9630000000002</v>
      </c>
      <c r="U23" s="99">
        <v>2254.252</v>
      </c>
      <c r="V23" s="99">
        <v>2252.9540000000002</v>
      </c>
      <c r="W23" s="99">
        <v>2233.3049999999998</v>
      </c>
      <c r="X23" s="99">
        <v>2247.0259999999998</v>
      </c>
      <c r="Y23" s="99">
        <v>2309.8209999999999</v>
      </c>
      <c r="Z23" s="99">
        <v>2359.098</v>
      </c>
      <c r="AA23" s="99">
        <v>2450.511</v>
      </c>
      <c r="AB23" s="99">
        <v>2526.3009999999999</v>
      </c>
      <c r="AC23" s="99">
        <v>2606.0120000000002</v>
      </c>
      <c r="AD23" s="99">
        <v>2671.375</v>
      </c>
      <c r="AE23" s="99">
        <v>2765.453</v>
      </c>
      <c r="AF23" s="99">
        <v>2859.4630000000002</v>
      </c>
      <c r="AG23" s="99">
        <v>2950.047</v>
      </c>
      <c r="AH23" s="99">
        <v>3009.75</v>
      </c>
      <c r="AI23" s="99">
        <v>3090.9349999999999</v>
      </c>
      <c r="AJ23" s="99">
        <v>3166.9589999999998</v>
      </c>
      <c r="AK23" s="99">
        <v>3237.904</v>
      </c>
      <c r="AL23" s="99">
        <v>3255.7719999999999</v>
      </c>
      <c r="AM23" s="99">
        <v>3346.239</v>
      </c>
      <c r="AN23" s="99">
        <v>3419.8339999999998</v>
      </c>
      <c r="AO23" s="99">
        <v>3474.1579999999999</v>
      </c>
      <c r="AP23" s="99">
        <v>3507.652</v>
      </c>
      <c r="AQ23" s="99">
        <v>3568.8679999999999</v>
      </c>
      <c r="AR23" s="99">
        <v>3613.59</v>
      </c>
      <c r="AS23" s="99">
        <v>3640.3359999999998</v>
      </c>
      <c r="AT23" s="99">
        <v>3670.527</v>
      </c>
      <c r="AU23" s="99">
        <v>3688.5920000000001</v>
      </c>
      <c r="AV23" s="99">
        <v>3715.9389999999999</v>
      </c>
      <c r="AW23" s="99">
        <v>3730.1060000000002</v>
      </c>
      <c r="AX23" s="99">
        <v>3735.319</v>
      </c>
      <c r="AY23" s="99">
        <v>3731.6320000000001</v>
      </c>
      <c r="AZ23" s="99">
        <v>3721.5430000000001</v>
      </c>
      <c r="BA23" s="99">
        <v>3652.7469999999998</v>
      </c>
      <c r="BB23" s="99">
        <v>3588.8679999999999</v>
      </c>
      <c r="BC23" s="99">
        <v>3534.1729999999998</v>
      </c>
      <c r="BD23" s="99">
        <v>3474.3490000000002</v>
      </c>
      <c r="BE23" s="99">
        <v>3388.4630000000002</v>
      </c>
      <c r="BF23" s="99">
        <v>3338.136</v>
      </c>
      <c r="BG23" s="99">
        <v>3281.415</v>
      </c>
      <c r="BH23" s="99">
        <v>3273.3760000000002</v>
      </c>
      <c r="BI23" s="99">
        <v>3248.7130000000002</v>
      </c>
      <c r="BJ23" s="99">
        <v>3267.6750000000002</v>
      </c>
      <c r="BK23" s="99">
        <v>3224.4360000000001</v>
      </c>
      <c r="BL23" s="99">
        <v>3272.9470000000001</v>
      </c>
      <c r="BM23" s="99">
        <v>3290.9430000000002</v>
      </c>
      <c r="BN23" s="99">
        <v>3349.1869999999999</v>
      </c>
      <c r="BO23" s="99">
        <v>3378.23</v>
      </c>
      <c r="BP23" s="99">
        <v>3410.2660000000001</v>
      </c>
      <c r="BQ23" s="99">
        <v>3435.1570000000002</v>
      </c>
      <c r="BR23" s="99">
        <v>3466.652</v>
      </c>
      <c r="BS23" s="99">
        <v>3508.2159999999999</v>
      </c>
      <c r="BT23" s="99">
        <v>3549.9879999999998</v>
      </c>
      <c r="BU23" s="99">
        <v>3491.73</v>
      </c>
      <c r="BV23" s="99">
        <v>3574.7730000000001</v>
      </c>
      <c r="BW23" s="99">
        <v>3534.3310000000001</v>
      </c>
      <c r="BX23" s="99">
        <v>3573.3739999999998</v>
      </c>
      <c r="BY23" s="99">
        <v>3548.0740000000001</v>
      </c>
      <c r="BZ23" s="99">
        <v>3654.4189999999999</v>
      </c>
      <c r="CA23" s="99">
        <v>3655.6559999999999</v>
      </c>
      <c r="CB23" s="99">
        <v>3692.2170000000001</v>
      </c>
      <c r="CC23" s="99">
        <v>3760.8620000000001</v>
      </c>
      <c r="CD23" s="99">
        <v>3882.605</v>
      </c>
      <c r="CE23" s="99">
        <v>3941.1869999999999</v>
      </c>
      <c r="CF23" s="99">
        <v>3930.768</v>
      </c>
      <c r="CG23" s="99">
        <v>3885.4250000000002</v>
      </c>
      <c r="CH23" s="99">
        <v>3822.623</v>
      </c>
      <c r="CI23" s="99">
        <v>3735.6559999999999</v>
      </c>
      <c r="CJ23" s="99">
        <v>3644.848</v>
      </c>
      <c r="CK23" s="99">
        <v>3555.5659999999998</v>
      </c>
      <c r="CL23" s="99">
        <v>3402.4650000000001</v>
      </c>
      <c r="CM23" s="99">
        <v>3339.585</v>
      </c>
      <c r="CN23" s="99">
        <v>3241.529</v>
      </c>
      <c r="CO23" s="99">
        <v>3173.2979999999998</v>
      </c>
      <c r="CP23" s="99">
        <v>3033.8910000000001</v>
      </c>
      <c r="CQ23" s="99">
        <v>2935.5030000000002</v>
      </c>
      <c r="CR23" s="99">
        <v>2850.3589999999999</v>
      </c>
      <c r="CS23" s="99">
        <v>2775.64</v>
      </c>
      <c r="CT23" s="100"/>
      <c r="CU23" s="100"/>
      <c r="CV23" s="100"/>
      <c r="CW23" s="96"/>
      <c r="CX23" s="97">
        <f t="array" ref="CX23">SUMPRODUCT(B23:CW23*0.25)</f>
        <v>75057.648750000008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715</v>
      </c>
    </row>
    <row r="25" spans="1:102" ht="24.95" customHeight="1" x14ac:dyDescent="0.2">
      <c r="A25" s="104" t="s">
        <v>21</v>
      </c>
      <c r="B25" s="94">
        <v>111</v>
      </c>
      <c r="C25" s="94">
        <v>109</v>
      </c>
      <c r="D25" s="94">
        <v>108</v>
      </c>
      <c r="E25" s="94">
        <v>106</v>
      </c>
      <c r="F25" s="94">
        <v>105</v>
      </c>
      <c r="G25" s="94">
        <v>105</v>
      </c>
      <c r="H25" s="94">
        <v>104</v>
      </c>
      <c r="I25" s="94">
        <v>103</v>
      </c>
      <c r="J25" s="94">
        <v>102</v>
      </c>
      <c r="K25" s="94">
        <v>101</v>
      </c>
      <c r="L25" s="94">
        <v>101</v>
      </c>
      <c r="M25" s="94">
        <v>100</v>
      </c>
      <c r="N25" s="94">
        <v>100</v>
      </c>
      <c r="O25" s="94">
        <v>99</v>
      </c>
      <c r="P25" s="94">
        <v>99</v>
      </c>
      <c r="Q25" s="94">
        <v>99</v>
      </c>
      <c r="R25" s="94">
        <v>99</v>
      </c>
      <c r="S25" s="94">
        <v>99</v>
      </c>
      <c r="T25" s="94">
        <v>99</v>
      </c>
      <c r="U25" s="94">
        <v>98</v>
      </c>
      <c r="V25" s="94">
        <v>97</v>
      </c>
      <c r="W25" s="94">
        <v>96</v>
      </c>
      <c r="X25" s="94">
        <v>95</v>
      </c>
      <c r="Y25" s="94">
        <v>94</v>
      </c>
      <c r="Z25" s="94">
        <v>92</v>
      </c>
      <c r="AA25" s="94">
        <v>90</v>
      </c>
      <c r="AB25" s="94">
        <v>88</v>
      </c>
      <c r="AC25" s="94">
        <v>85</v>
      </c>
      <c r="AD25" s="94">
        <v>82</v>
      </c>
      <c r="AE25" s="94">
        <v>80</v>
      </c>
      <c r="AF25" s="94">
        <v>77</v>
      </c>
      <c r="AG25" s="94">
        <v>75</v>
      </c>
      <c r="AH25" s="94">
        <v>73</v>
      </c>
      <c r="AI25" s="94">
        <v>72</v>
      </c>
      <c r="AJ25" s="94">
        <v>71</v>
      </c>
      <c r="AK25" s="94">
        <v>71</v>
      </c>
      <c r="AL25" s="94">
        <v>71</v>
      </c>
      <c r="AM25" s="94">
        <v>70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71</v>
      </c>
      <c r="BL25" s="94">
        <v>71</v>
      </c>
      <c r="BM25" s="94">
        <v>71</v>
      </c>
      <c r="BN25" s="94">
        <v>72</v>
      </c>
      <c r="BO25" s="94">
        <v>74</v>
      </c>
      <c r="BP25" s="94">
        <v>77</v>
      </c>
      <c r="BQ25" s="94">
        <v>81</v>
      </c>
      <c r="BR25" s="94">
        <v>86</v>
      </c>
      <c r="BS25" s="94">
        <v>92</v>
      </c>
      <c r="BT25" s="94">
        <v>99</v>
      </c>
      <c r="BU25" s="94">
        <v>105</v>
      </c>
      <c r="BV25" s="94">
        <v>112</v>
      </c>
      <c r="BW25" s="94">
        <v>118</v>
      </c>
      <c r="BX25" s="94">
        <v>122</v>
      </c>
      <c r="BY25" s="94">
        <v>127</v>
      </c>
      <c r="BZ25" s="94">
        <v>130</v>
      </c>
      <c r="CA25" s="94">
        <v>133</v>
      </c>
      <c r="CB25" s="94">
        <v>136</v>
      </c>
      <c r="CC25" s="94">
        <v>139</v>
      </c>
      <c r="CD25" s="94">
        <v>142</v>
      </c>
      <c r="CE25" s="94">
        <v>143</v>
      </c>
      <c r="CF25" s="94">
        <v>143</v>
      </c>
      <c r="CG25" s="94">
        <v>142</v>
      </c>
      <c r="CH25" s="94">
        <v>140</v>
      </c>
      <c r="CI25" s="94">
        <v>138</v>
      </c>
      <c r="CJ25" s="94">
        <v>135</v>
      </c>
      <c r="CK25" s="94">
        <v>133</v>
      </c>
      <c r="CL25" s="94">
        <v>131</v>
      </c>
      <c r="CM25" s="94">
        <v>128</v>
      </c>
      <c r="CN25" s="94">
        <v>126</v>
      </c>
      <c r="CO25" s="94">
        <v>123</v>
      </c>
      <c r="CP25" s="94">
        <v>121</v>
      </c>
      <c r="CQ25" s="94">
        <v>118</v>
      </c>
      <c r="CR25" s="94">
        <v>115</v>
      </c>
      <c r="CS25" s="94">
        <v>111</v>
      </c>
      <c r="CT25" s="94"/>
      <c r="CU25" s="94"/>
      <c r="CV25" s="94"/>
      <c r="CW25" s="94"/>
      <c r="CX25" s="97">
        <f t="array" ref="CX25">SUMPRODUCT(B25:CW25*0.25)</f>
        <v>2285.25</v>
      </c>
    </row>
    <row r="26" spans="1:102" ht="24.95" customHeight="1" x14ac:dyDescent="0.2">
      <c r="A26" s="104" t="s">
        <v>22</v>
      </c>
      <c r="B26" s="94">
        <v>299</v>
      </c>
      <c r="C26" s="94">
        <v>299</v>
      </c>
      <c r="D26" s="94">
        <v>299</v>
      </c>
      <c r="E26" s="94">
        <v>299</v>
      </c>
      <c r="F26" s="94">
        <v>285</v>
      </c>
      <c r="G26" s="94">
        <v>285</v>
      </c>
      <c r="H26" s="94">
        <v>285</v>
      </c>
      <c r="I26" s="94">
        <v>285</v>
      </c>
      <c r="J26" s="94">
        <v>277</v>
      </c>
      <c r="K26" s="94">
        <v>277</v>
      </c>
      <c r="L26" s="94">
        <v>277</v>
      </c>
      <c r="M26" s="94">
        <v>277</v>
      </c>
      <c r="N26" s="94">
        <v>272</v>
      </c>
      <c r="O26" s="94">
        <v>272</v>
      </c>
      <c r="P26" s="94">
        <v>272</v>
      </c>
      <c r="Q26" s="94">
        <v>272</v>
      </c>
      <c r="R26" s="94">
        <v>278</v>
      </c>
      <c r="S26" s="94">
        <v>278</v>
      </c>
      <c r="T26" s="94">
        <v>278</v>
      </c>
      <c r="U26" s="94">
        <v>278</v>
      </c>
      <c r="V26" s="94">
        <v>304</v>
      </c>
      <c r="W26" s="94">
        <v>304</v>
      </c>
      <c r="X26" s="94">
        <v>304</v>
      </c>
      <c r="Y26" s="94">
        <v>304</v>
      </c>
      <c r="Z26" s="94">
        <v>353</v>
      </c>
      <c r="AA26" s="94">
        <v>353</v>
      </c>
      <c r="AB26" s="94">
        <v>353</v>
      </c>
      <c r="AC26" s="94">
        <v>353</v>
      </c>
      <c r="AD26" s="94">
        <v>387</v>
      </c>
      <c r="AE26" s="94">
        <v>387</v>
      </c>
      <c r="AF26" s="94">
        <v>387</v>
      </c>
      <c r="AG26" s="94">
        <v>387</v>
      </c>
      <c r="AH26" s="94">
        <v>403</v>
      </c>
      <c r="AI26" s="94">
        <v>403</v>
      </c>
      <c r="AJ26" s="94">
        <v>403</v>
      </c>
      <c r="AK26" s="94">
        <v>403</v>
      </c>
      <c r="AL26" s="94">
        <v>397</v>
      </c>
      <c r="AM26" s="94">
        <v>397</v>
      </c>
      <c r="AN26" s="94">
        <v>397</v>
      </c>
      <c r="AO26" s="94">
        <v>397</v>
      </c>
      <c r="AP26" s="94">
        <v>395</v>
      </c>
      <c r="AQ26" s="94">
        <v>395</v>
      </c>
      <c r="AR26" s="94">
        <v>395</v>
      </c>
      <c r="AS26" s="94">
        <v>395</v>
      </c>
      <c r="AT26" s="94">
        <v>398</v>
      </c>
      <c r="AU26" s="94">
        <v>398</v>
      </c>
      <c r="AV26" s="94">
        <v>398</v>
      </c>
      <c r="AW26" s="94">
        <v>398</v>
      </c>
      <c r="AX26" s="94">
        <v>400</v>
      </c>
      <c r="AY26" s="94">
        <v>400</v>
      </c>
      <c r="AZ26" s="94">
        <v>400</v>
      </c>
      <c r="BA26" s="94">
        <v>400</v>
      </c>
      <c r="BB26" s="94">
        <v>392</v>
      </c>
      <c r="BC26" s="94">
        <v>392</v>
      </c>
      <c r="BD26" s="94">
        <v>392</v>
      </c>
      <c r="BE26" s="94">
        <v>392</v>
      </c>
      <c r="BF26" s="94">
        <v>382</v>
      </c>
      <c r="BG26" s="94">
        <v>382</v>
      </c>
      <c r="BH26" s="94">
        <v>382</v>
      </c>
      <c r="BI26" s="94">
        <v>382</v>
      </c>
      <c r="BJ26" s="94">
        <v>386</v>
      </c>
      <c r="BK26" s="94">
        <v>386</v>
      </c>
      <c r="BL26" s="94">
        <v>386</v>
      </c>
      <c r="BM26" s="94">
        <v>386</v>
      </c>
      <c r="BN26" s="94">
        <v>405</v>
      </c>
      <c r="BO26" s="94">
        <v>405</v>
      </c>
      <c r="BP26" s="94">
        <v>405</v>
      </c>
      <c r="BQ26" s="94">
        <v>405</v>
      </c>
      <c r="BR26" s="94">
        <v>436</v>
      </c>
      <c r="BS26" s="94">
        <v>436</v>
      </c>
      <c r="BT26" s="94">
        <v>436</v>
      </c>
      <c r="BU26" s="94">
        <v>436</v>
      </c>
      <c r="BV26" s="94">
        <v>461</v>
      </c>
      <c r="BW26" s="94">
        <v>461</v>
      </c>
      <c r="BX26" s="94">
        <v>461</v>
      </c>
      <c r="BY26" s="94">
        <v>461</v>
      </c>
      <c r="BZ26" s="94">
        <v>469</v>
      </c>
      <c r="CA26" s="94">
        <v>469</v>
      </c>
      <c r="CB26" s="94">
        <v>469</v>
      </c>
      <c r="CC26" s="94">
        <v>469</v>
      </c>
      <c r="CD26" s="94">
        <v>457</v>
      </c>
      <c r="CE26" s="94">
        <v>457</v>
      </c>
      <c r="CF26" s="94">
        <v>457</v>
      </c>
      <c r="CG26" s="94">
        <v>457</v>
      </c>
      <c r="CH26" s="94">
        <v>413</v>
      </c>
      <c r="CI26" s="94">
        <v>413</v>
      </c>
      <c r="CJ26" s="94">
        <v>413</v>
      </c>
      <c r="CK26" s="94">
        <v>413</v>
      </c>
      <c r="CL26" s="94">
        <v>367</v>
      </c>
      <c r="CM26" s="94">
        <v>367</v>
      </c>
      <c r="CN26" s="94">
        <v>367</v>
      </c>
      <c r="CO26" s="94">
        <v>367</v>
      </c>
      <c r="CP26" s="94">
        <v>325</v>
      </c>
      <c r="CQ26" s="94">
        <v>325</v>
      </c>
      <c r="CR26" s="94">
        <v>325</v>
      </c>
      <c r="CS26" s="94">
        <v>325</v>
      </c>
      <c r="CT26" s="94"/>
      <c r="CU26" s="94"/>
      <c r="CV26" s="94"/>
      <c r="CW26" s="94"/>
      <c r="CX26" s="97">
        <f t="array" ref="CX26">SUMPRODUCT(B26:CW26*0.25)</f>
        <v>8941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4977.1970000000001</v>
      </c>
      <c r="C28" s="107">
        <f t="shared" ref="C28:BN28" si="2">SUM(C21:C27)</f>
        <v>4957.4549999999999</v>
      </c>
      <c r="D28" s="107">
        <f t="shared" si="2"/>
        <v>4900.527</v>
      </c>
      <c r="E28" s="107">
        <f t="shared" si="2"/>
        <v>4850.1390000000001</v>
      </c>
      <c r="F28" s="107">
        <f t="shared" si="2"/>
        <v>4791.8639999999996</v>
      </c>
      <c r="G28" s="107">
        <f t="shared" si="2"/>
        <v>4747.0529999999999</v>
      </c>
      <c r="H28" s="107">
        <f t="shared" si="2"/>
        <v>4710.1530000000002</v>
      </c>
      <c r="I28" s="107">
        <f t="shared" si="2"/>
        <v>4676.7839999999997</v>
      </c>
      <c r="J28" s="107">
        <f t="shared" si="2"/>
        <v>4635.7830000000004</v>
      </c>
      <c r="K28" s="107">
        <f t="shared" si="2"/>
        <v>4603.3189999999995</v>
      </c>
      <c r="L28" s="107">
        <f t="shared" si="2"/>
        <v>4580.683</v>
      </c>
      <c r="M28" s="107">
        <f t="shared" si="2"/>
        <v>4557.3360000000002</v>
      </c>
      <c r="N28" s="107">
        <f t="shared" si="2"/>
        <v>4525.7430000000004</v>
      </c>
      <c r="O28" s="107">
        <f t="shared" si="2"/>
        <v>4506.0929999999998</v>
      </c>
      <c r="P28" s="107">
        <f t="shared" si="2"/>
        <v>4484.3209999999999</v>
      </c>
      <c r="Q28" s="107">
        <f t="shared" si="2"/>
        <v>4479.1009999999997</v>
      </c>
      <c r="R28" s="107">
        <f t="shared" si="2"/>
        <v>4486.9210000000003</v>
      </c>
      <c r="S28" s="107">
        <f t="shared" si="2"/>
        <v>4484.4130000000005</v>
      </c>
      <c r="T28" s="107">
        <f t="shared" si="2"/>
        <v>4493.2180000000008</v>
      </c>
      <c r="U28" s="107">
        <f t="shared" si="2"/>
        <v>4479.84</v>
      </c>
      <c r="V28" s="107">
        <f t="shared" si="2"/>
        <v>4500.8060000000005</v>
      </c>
      <c r="W28" s="107">
        <f t="shared" si="2"/>
        <v>4477.3789999999999</v>
      </c>
      <c r="X28" s="107">
        <f t="shared" si="2"/>
        <v>4484.8419999999996</v>
      </c>
      <c r="Y28" s="107">
        <f t="shared" si="2"/>
        <v>4562.4750000000004</v>
      </c>
      <c r="Z28" s="107">
        <f t="shared" si="2"/>
        <v>4633.3519999999999</v>
      </c>
      <c r="AA28" s="107">
        <f t="shared" si="2"/>
        <v>4739.07</v>
      </c>
      <c r="AB28" s="107">
        <f t="shared" si="2"/>
        <v>4807.4349999999995</v>
      </c>
      <c r="AC28" s="107">
        <f t="shared" si="2"/>
        <v>4877.7110000000002</v>
      </c>
      <c r="AD28" s="107">
        <f t="shared" si="2"/>
        <v>5017.5389999999998</v>
      </c>
      <c r="AE28" s="107">
        <f t="shared" si="2"/>
        <v>5099.174</v>
      </c>
      <c r="AF28" s="107">
        <f t="shared" si="2"/>
        <v>5186.1589999999997</v>
      </c>
      <c r="AG28" s="107">
        <f t="shared" si="2"/>
        <v>5266.2170000000006</v>
      </c>
      <c r="AH28" s="107">
        <f t="shared" si="2"/>
        <v>5356.3019999999997</v>
      </c>
      <c r="AI28" s="107">
        <f t="shared" si="2"/>
        <v>5429.7839999999997</v>
      </c>
      <c r="AJ28" s="107">
        <f t="shared" si="2"/>
        <v>5605.6989999999996</v>
      </c>
      <c r="AK28" s="107">
        <f t="shared" si="2"/>
        <v>5669.8770000000004</v>
      </c>
      <c r="AL28" s="107">
        <f t="shared" si="2"/>
        <v>5645.8449999999993</v>
      </c>
      <c r="AM28" s="107">
        <f t="shared" si="2"/>
        <v>5735.835</v>
      </c>
      <c r="AN28" s="107">
        <f t="shared" si="2"/>
        <v>5796.8530000000001</v>
      </c>
      <c r="AO28" s="107">
        <f t="shared" si="2"/>
        <v>5845.2550000000001</v>
      </c>
      <c r="AP28" s="107">
        <f t="shared" si="2"/>
        <v>5852.5439999999999</v>
      </c>
      <c r="AQ28" s="107">
        <f t="shared" si="2"/>
        <v>5915.4969999999994</v>
      </c>
      <c r="AR28" s="107">
        <f t="shared" si="2"/>
        <v>5957.5230000000001</v>
      </c>
      <c r="AS28" s="107">
        <f t="shared" si="2"/>
        <v>5984.442</v>
      </c>
      <c r="AT28" s="107">
        <f t="shared" si="2"/>
        <v>6021.7209999999995</v>
      </c>
      <c r="AU28" s="107">
        <f t="shared" si="2"/>
        <v>6032.9459999999999</v>
      </c>
      <c r="AV28" s="107">
        <f t="shared" si="2"/>
        <v>6060.1030000000001</v>
      </c>
      <c r="AW28" s="107">
        <f t="shared" si="2"/>
        <v>6072.5</v>
      </c>
      <c r="AX28" s="107">
        <f t="shared" si="2"/>
        <v>6073.1840000000002</v>
      </c>
      <c r="AY28" s="107">
        <f t="shared" si="2"/>
        <v>6069.55</v>
      </c>
      <c r="AZ28" s="107">
        <f t="shared" si="2"/>
        <v>6060.9160000000002</v>
      </c>
      <c r="BA28" s="107">
        <f t="shared" si="2"/>
        <v>5995.1630000000005</v>
      </c>
      <c r="BB28" s="107">
        <f t="shared" si="2"/>
        <v>5928</v>
      </c>
      <c r="BC28" s="107">
        <f t="shared" si="2"/>
        <v>5873.4159999999993</v>
      </c>
      <c r="BD28" s="107">
        <f t="shared" si="2"/>
        <v>5816.0709999999999</v>
      </c>
      <c r="BE28" s="107">
        <f t="shared" si="2"/>
        <v>5730.1490000000003</v>
      </c>
      <c r="BF28" s="107">
        <f t="shared" si="2"/>
        <v>5682.33</v>
      </c>
      <c r="BG28" s="107">
        <f t="shared" si="2"/>
        <v>5632.875</v>
      </c>
      <c r="BH28" s="107">
        <f t="shared" si="2"/>
        <v>5639.8969999999999</v>
      </c>
      <c r="BI28" s="107">
        <f t="shared" si="2"/>
        <v>5618.5640000000003</v>
      </c>
      <c r="BJ28" s="107">
        <f t="shared" si="2"/>
        <v>5543.8289999999997</v>
      </c>
      <c r="BK28" s="107">
        <f t="shared" si="2"/>
        <v>5509.5460000000003</v>
      </c>
      <c r="BL28" s="107">
        <f t="shared" si="2"/>
        <v>5567.7470000000003</v>
      </c>
      <c r="BM28" s="107">
        <f t="shared" si="2"/>
        <v>5595.0870000000004</v>
      </c>
      <c r="BN28" s="107">
        <f t="shared" si="2"/>
        <v>5719.0249999999996</v>
      </c>
      <c r="BO28" s="107">
        <f t="shared" ref="BO28:CW28" si="3">SUM(BO21:BO27)</f>
        <v>5765.9629999999997</v>
      </c>
      <c r="BP28" s="107">
        <f t="shared" si="3"/>
        <v>5816.5410000000002</v>
      </c>
      <c r="BQ28" s="107">
        <f t="shared" si="3"/>
        <v>5844.5840000000007</v>
      </c>
      <c r="BR28" s="107">
        <f t="shared" si="3"/>
        <v>5935.08</v>
      </c>
      <c r="BS28" s="107">
        <f t="shared" si="3"/>
        <v>5987.2790000000005</v>
      </c>
      <c r="BT28" s="107">
        <f t="shared" si="3"/>
        <v>6047.6289999999999</v>
      </c>
      <c r="BU28" s="107">
        <f t="shared" si="3"/>
        <v>5970.6090000000004</v>
      </c>
      <c r="BV28" s="107">
        <f t="shared" si="3"/>
        <v>5995.8710000000001</v>
      </c>
      <c r="BW28" s="107">
        <f t="shared" si="3"/>
        <v>5957.9840000000004</v>
      </c>
      <c r="BX28" s="107">
        <f t="shared" si="3"/>
        <v>6004.9039999999995</v>
      </c>
      <c r="BY28" s="107">
        <f t="shared" si="3"/>
        <v>5989.5439999999999</v>
      </c>
      <c r="BZ28" s="107">
        <f t="shared" si="3"/>
        <v>6083.4480000000003</v>
      </c>
      <c r="CA28" s="107">
        <f t="shared" si="3"/>
        <v>6085.6990000000005</v>
      </c>
      <c r="CB28" s="107">
        <f t="shared" si="3"/>
        <v>6123.2719999999999</v>
      </c>
      <c r="CC28" s="107">
        <f t="shared" si="3"/>
        <v>6196.8899999999994</v>
      </c>
      <c r="CD28" s="107">
        <f t="shared" si="3"/>
        <v>6366.7219999999998</v>
      </c>
      <c r="CE28" s="107">
        <f t="shared" si="3"/>
        <v>6422.6970000000001</v>
      </c>
      <c r="CF28" s="107">
        <f t="shared" si="3"/>
        <v>6411.5249999999996</v>
      </c>
      <c r="CG28" s="107">
        <f t="shared" si="3"/>
        <v>6360.1100000000006</v>
      </c>
      <c r="CH28" s="107">
        <f t="shared" si="3"/>
        <v>6216.5020000000004</v>
      </c>
      <c r="CI28" s="107">
        <f t="shared" si="3"/>
        <v>6126.5550000000003</v>
      </c>
      <c r="CJ28" s="107">
        <f t="shared" si="3"/>
        <v>6030.8130000000001</v>
      </c>
      <c r="CK28" s="107">
        <f t="shared" si="3"/>
        <v>5937.1939999999995</v>
      </c>
      <c r="CL28" s="107">
        <f t="shared" si="3"/>
        <v>5730.13</v>
      </c>
      <c r="CM28" s="107">
        <f t="shared" si="3"/>
        <v>5673.8330000000005</v>
      </c>
      <c r="CN28" s="107">
        <f t="shared" si="3"/>
        <v>5561.5599999999995</v>
      </c>
      <c r="CO28" s="107">
        <f t="shared" si="3"/>
        <v>5499.1260000000002</v>
      </c>
      <c r="CP28" s="107">
        <f t="shared" si="3"/>
        <v>5332.527</v>
      </c>
      <c r="CQ28" s="107">
        <f t="shared" si="3"/>
        <v>5230.4619999999995</v>
      </c>
      <c r="CR28" s="107">
        <f t="shared" si="3"/>
        <v>5139.9220000000005</v>
      </c>
      <c r="CS28" s="107">
        <f t="shared" si="3"/>
        <v>5068.16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131132.82800000001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561</v>
      </c>
      <c r="C31" s="88">
        <v>559</v>
      </c>
      <c r="D31" s="88">
        <v>558</v>
      </c>
      <c r="E31" s="88">
        <v>556</v>
      </c>
      <c r="F31" s="88">
        <v>541</v>
      </c>
      <c r="G31" s="88">
        <v>541</v>
      </c>
      <c r="H31" s="88">
        <v>540</v>
      </c>
      <c r="I31" s="88">
        <v>539</v>
      </c>
      <c r="J31" s="88">
        <v>530</v>
      </c>
      <c r="K31" s="88">
        <v>529</v>
      </c>
      <c r="L31" s="88">
        <v>529</v>
      </c>
      <c r="M31" s="88">
        <v>528</v>
      </c>
      <c r="N31" s="88">
        <v>523</v>
      </c>
      <c r="O31" s="88">
        <v>522</v>
      </c>
      <c r="P31" s="88">
        <v>522</v>
      </c>
      <c r="Q31" s="88">
        <v>522</v>
      </c>
      <c r="R31" s="88">
        <v>528</v>
      </c>
      <c r="S31" s="88">
        <v>528</v>
      </c>
      <c r="T31" s="88">
        <v>528</v>
      </c>
      <c r="U31" s="88">
        <v>527</v>
      </c>
      <c r="V31" s="88">
        <v>580</v>
      </c>
      <c r="W31" s="88">
        <v>579</v>
      </c>
      <c r="X31" s="88">
        <v>578</v>
      </c>
      <c r="Y31" s="88">
        <v>577</v>
      </c>
      <c r="Z31" s="88">
        <v>625</v>
      </c>
      <c r="AA31" s="88">
        <v>623</v>
      </c>
      <c r="AB31" s="88">
        <v>621</v>
      </c>
      <c r="AC31" s="88">
        <v>618</v>
      </c>
      <c r="AD31" s="88">
        <v>704</v>
      </c>
      <c r="AE31" s="88">
        <v>702</v>
      </c>
      <c r="AF31" s="88">
        <v>699</v>
      </c>
      <c r="AG31" s="88">
        <v>697</v>
      </c>
      <c r="AH31" s="88">
        <v>689</v>
      </c>
      <c r="AI31" s="88">
        <v>688</v>
      </c>
      <c r="AJ31" s="88">
        <v>687</v>
      </c>
      <c r="AK31" s="88">
        <v>687</v>
      </c>
      <c r="AL31" s="88">
        <v>696</v>
      </c>
      <c r="AM31" s="88">
        <v>695</v>
      </c>
      <c r="AN31" s="88">
        <v>695</v>
      </c>
      <c r="AO31" s="88">
        <v>695</v>
      </c>
      <c r="AP31" s="88">
        <v>658</v>
      </c>
      <c r="AQ31" s="88">
        <v>658</v>
      </c>
      <c r="AR31" s="88">
        <v>676</v>
      </c>
      <c r="AS31" s="88">
        <v>696.5</v>
      </c>
      <c r="AT31" s="88">
        <v>661</v>
      </c>
      <c r="AU31" s="88">
        <v>733</v>
      </c>
      <c r="AV31" s="88">
        <v>774.3</v>
      </c>
      <c r="AW31" s="88">
        <v>811.5</v>
      </c>
      <c r="AX31" s="88">
        <v>824</v>
      </c>
      <c r="AY31" s="88">
        <v>862.5</v>
      </c>
      <c r="AZ31" s="88">
        <v>842</v>
      </c>
      <c r="BA31" s="88">
        <v>862.5</v>
      </c>
      <c r="BB31" s="88">
        <v>834</v>
      </c>
      <c r="BC31" s="88">
        <v>816</v>
      </c>
      <c r="BD31" s="88">
        <v>854.5</v>
      </c>
      <c r="BE31" s="88">
        <v>776.62</v>
      </c>
      <c r="BF31" s="88">
        <v>756.12</v>
      </c>
      <c r="BG31" s="88">
        <v>723.5</v>
      </c>
      <c r="BH31" s="88">
        <v>723.5</v>
      </c>
      <c r="BI31" s="88">
        <v>696.1</v>
      </c>
      <c r="BJ31" s="88">
        <v>654.79999999999995</v>
      </c>
      <c r="BK31" s="88">
        <v>635</v>
      </c>
      <c r="BL31" s="88">
        <v>673.5</v>
      </c>
      <c r="BM31" s="88">
        <v>635</v>
      </c>
      <c r="BN31" s="88">
        <v>677</v>
      </c>
      <c r="BO31" s="88">
        <v>679</v>
      </c>
      <c r="BP31" s="88">
        <v>682</v>
      </c>
      <c r="BQ31" s="88">
        <v>686</v>
      </c>
      <c r="BR31" s="88">
        <v>722</v>
      </c>
      <c r="BS31" s="88">
        <v>728</v>
      </c>
      <c r="BT31" s="88">
        <v>735</v>
      </c>
      <c r="BU31" s="88">
        <v>741</v>
      </c>
      <c r="BV31" s="88">
        <v>724</v>
      </c>
      <c r="BW31" s="88">
        <v>730</v>
      </c>
      <c r="BX31" s="88">
        <v>734</v>
      </c>
      <c r="BY31" s="88">
        <v>739</v>
      </c>
      <c r="BZ31" s="88">
        <v>750</v>
      </c>
      <c r="CA31" s="88">
        <v>753</v>
      </c>
      <c r="CB31" s="88">
        <v>756</v>
      </c>
      <c r="CC31" s="88">
        <v>759</v>
      </c>
      <c r="CD31" s="88">
        <v>750</v>
      </c>
      <c r="CE31" s="88">
        <v>751</v>
      </c>
      <c r="CF31" s="88">
        <v>751</v>
      </c>
      <c r="CG31" s="88">
        <v>750</v>
      </c>
      <c r="CH31" s="88">
        <v>704</v>
      </c>
      <c r="CI31" s="88">
        <v>702</v>
      </c>
      <c r="CJ31" s="88">
        <v>699</v>
      </c>
      <c r="CK31" s="88">
        <v>697</v>
      </c>
      <c r="CL31" s="88">
        <v>649</v>
      </c>
      <c r="CM31" s="88">
        <v>646</v>
      </c>
      <c r="CN31" s="88">
        <v>644</v>
      </c>
      <c r="CO31" s="88">
        <v>641</v>
      </c>
      <c r="CP31" s="88">
        <v>597</v>
      </c>
      <c r="CQ31" s="88">
        <v>594</v>
      </c>
      <c r="CR31" s="88">
        <v>591</v>
      </c>
      <c r="CS31" s="88">
        <v>587</v>
      </c>
      <c r="CT31" s="89"/>
      <c r="CU31" s="89"/>
      <c r="CV31" s="89"/>
      <c r="CW31" s="90"/>
      <c r="CX31" s="91">
        <f t="array" ref="CX31">SUMPRODUCT(B31:CW31*0.25)</f>
        <v>16007.985000000002</v>
      </c>
    </row>
    <row r="32" spans="1:102" ht="24.95" customHeight="1" x14ac:dyDescent="0.2">
      <c r="A32" s="92" t="s">
        <v>27</v>
      </c>
      <c r="B32" s="93">
        <v>4840.1970000000001</v>
      </c>
      <c r="C32" s="94">
        <v>4822.4549999999999</v>
      </c>
      <c r="D32" s="94">
        <v>4766.527</v>
      </c>
      <c r="E32" s="94">
        <v>4718.1390000000001</v>
      </c>
      <c r="F32" s="94">
        <v>4664.8639999999996</v>
      </c>
      <c r="G32" s="94">
        <v>4620.0529999999999</v>
      </c>
      <c r="H32" s="94">
        <v>4584.1530000000002</v>
      </c>
      <c r="I32" s="94">
        <v>4551.7839999999997</v>
      </c>
      <c r="J32" s="94">
        <v>4484.7830000000004</v>
      </c>
      <c r="K32" s="94">
        <v>4453.3190000000004</v>
      </c>
      <c r="L32" s="94">
        <v>4430.683</v>
      </c>
      <c r="M32" s="94">
        <v>4408.3360000000002</v>
      </c>
      <c r="N32" s="94">
        <v>4414.7430000000004</v>
      </c>
      <c r="O32" s="94">
        <v>4396.0929999999998</v>
      </c>
      <c r="P32" s="94">
        <v>4374.3209999999999</v>
      </c>
      <c r="Q32" s="94">
        <v>4369.1010000000006</v>
      </c>
      <c r="R32" s="94">
        <v>4356.9210000000003</v>
      </c>
      <c r="S32" s="94">
        <v>4354.4130000000005</v>
      </c>
      <c r="T32" s="94">
        <v>4363.2179999999998</v>
      </c>
      <c r="U32" s="94">
        <v>4350.84</v>
      </c>
      <c r="V32" s="94">
        <v>4346.9580000000005</v>
      </c>
      <c r="W32" s="94">
        <v>4323.567</v>
      </c>
      <c r="X32" s="94">
        <v>4330.4859999999999</v>
      </c>
      <c r="Y32" s="94">
        <v>4406.7269999999999</v>
      </c>
      <c r="Z32" s="94">
        <v>4373.4759999999997</v>
      </c>
      <c r="AA32" s="94">
        <v>4478.05</v>
      </c>
      <c r="AB32" s="94">
        <v>4544.8549999999996</v>
      </c>
      <c r="AC32" s="94">
        <v>4613.2030000000004</v>
      </c>
      <c r="AD32" s="94">
        <v>4731.8389999999999</v>
      </c>
      <c r="AE32" s="94">
        <v>4809.8220000000001</v>
      </c>
      <c r="AF32" s="94">
        <v>4895.3509999999997</v>
      </c>
      <c r="AG32" s="94">
        <v>4973.6729999999998</v>
      </c>
      <c r="AH32" s="94">
        <v>4907.1139999999996</v>
      </c>
      <c r="AI32" s="94">
        <v>4978.0280000000002</v>
      </c>
      <c r="AJ32" s="94">
        <v>5151.3149999999996</v>
      </c>
      <c r="AK32" s="94">
        <v>5212.8770000000004</v>
      </c>
      <c r="AL32" s="94">
        <v>5153.0570000000007</v>
      </c>
      <c r="AM32" s="94">
        <v>5244.0470000000005</v>
      </c>
      <c r="AN32" s="94">
        <v>5305.0650000000005</v>
      </c>
      <c r="AO32" s="94">
        <v>5353.4670000000006</v>
      </c>
      <c r="AP32" s="94">
        <v>5399.5439999999999</v>
      </c>
      <c r="AQ32" s="94">
        <v>5462.4970000000003</v>
      </c>
      <c r="AR32" s="94">
        <v>5504.5230000000001</v>
      </c>
      <c r="AS32" s="94">
        <v>5531.442</v>
      </c>
      <c r="AT32" s="94">
        <v>5464.7209999999995</v>
      </c>
      <c r="AU32" s="94">
        <v>5475.9459999999999</v>
      </c>
      <c r="AV32" s="94">
        <v>5503.1030000000001</v>
      </c>
      <c r="AW32" s="94">
        <v>5515.5</v>
      </c>
      <c r="AX32" s="94">
        <v>5495.1840000000002</v>
      </c>
      <c r="AY32" s="94">
        <v>5491.55</v>
      </c>
      <c r="AZ32" s="94">
        <v>5482.9160000000002</v>
      </c>
      <c r="BA32" s="94">
        <v>5417.1629999999996</v>
      </c>
      <c r="BB32" s="94">
        <v>5358</v>
      </c>
      <c r="BC32" s="94">
        <v>5303.4160000000002</v>
      </c>
      <c r="BD32" s="94">
        <v>5246.0709999999999</v>
      </c>
      <c r="BE32" s="94">
        <v>5160.1490000000003</v>
      </c>
      <c r="BF32" s="94">
        <v>5124.33</v>
      </c>
      <c r="BG32" s="94">
        <v>5075.4750000000004</v>
      </c>
      <c r="BH32" s="94">
        <v>5085.0129999999999</v>
      </c>
      <c r="BI32" s="94">
        <v>5066.0360000000001</v>
      </c>
      <c r="BJ32" s="94">
        <v>5151.0529999999999</v>
      </c>
      <c r="BK32" s="94">
        <v>5118.366</v>
      </c>
      <c r="BL32" s="94">
        <v>5179.1270000000004</v>
      </c>
      <c r="BM32" s="94">
        <v>5209.3909999999996</v>
      </c>
      <c r="BN32" s="94">
        <v>5362.625</v>
      </c>
      <c r="BO32" s="94">
        <v>5410.5789999999997</v>
      </c>
      <c r="BP32" s="94">
        <v>5460.7250000000004</v>
      </c>
      <c r="BQ32" s="94">
        <v>5487.1679999999997</v>
      </c>
      <c r="BR32" s="94">
        <v>5463.1120000000001</v>
      </c>
      <c r="BS32" s="94">
        <v>5511.7870000000003</v>
      </c>
      <c r="BT32" s="94">
        <v>5567.9610000000002</v>
      </c>
      <c r="BU32" s="94">
        <v>5488.3810000000003</v>
      </c>
      <c r="BV32" s="94">
        <v>5667.3549999999996</v>
      </c>
      <c r="BW32" s="94">
        <v>5626.4319999999998</v>
      </c>
      <c r="BX32" s="94">
        <v>5671.4639999999999</v>
      </c>
      <c r="BY32" s="94">
        <v>5652.848</v>
      </c>
      <c r="BZ32" s="94">
        <v>5729.4040000000005</v>
      </c>
      <c r="CA32" s="94">
        <v>5729.9830000000002</v>
      </c>
      <c r="CB32" s="94">
        <v>5765.4679999999998</v>
      </c>
      <c r="CC32" s="94">
        <v>5836.6059999999998</v>
      </c>
      <c r="CD32" s="94">
        <v>6021.7219999999998</v>
      </c>
      <c r="CE32" s="94">
        <v>6076.6970000000001</v>
      </c>
      <c r="CF32" s="94">
        <v>6065.5249999999996</v>
      </c>
      <c r="CG32" s="94">
        <v>6015.11</v>
      </c>
      <c r="CH32" s="94">
        <v>5927.5020000000004</v>
      </c>
      <c r="CI32" s="94">
        <v>5839.5550000000003</v>
      </c>
      <c r="CJ32" s="94">
        <v>5746.8130000000001</v>
      </c>
      <c r="CK32" s="94">
        <v>5655.1940000000004</v>
      </c>
      <c r="CL32" s="94">
        <v>5502.13</v>
      </c>
      <c r="CM32" s="94">
        <v>5448.8329999999996</v>
      </c>
      <c r="CN32" s="94">
        <v>5338.56</v>
      </c>
      <c r="CO32" s="94">
        <v>5279.1260000000002</v>
      </c>
      <c r="CP32" s="94">
        <v>5179.527</v>
      </c>
      <c r="CQ32" s="94">
        <v>5080.4620000000004</v>
      </c>
      <c r="CR32" s="94">
        <v>4992.9219999999996</v>
      </c>
      <c r="CS32" s="94">
        <v>4925.16</v>
      </c>
      <c r="CT32" s="95"/>
      <c r="CU32" s="95"/>
      <c r="CV32" s="95"/>
      <c r="CW32" s="96"/>
      <c r="CX32" s="97">
        <f t="array" ref="CX32">SUMPRODUCT(B32:CW32*0.25)</f>
        <v>123201.29299999998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5401.1970000000001</v>
      </c>
      <c r="C34" s="77">
        <f t="shared" ref="C34:BN34" si="4">SUM(C31:C33)</f>
        <v>5381.4549999999999</v>
      </c>
      <c r="D34" s="77">
        <f t="shared" si="4"/>
        <v>5324.527</v>
      </c>
      <c r="E34" s="77">
        <f t="shared" si="4"/>
        <v>5274.1390000000001</v>
      </c>
      <c r="F34" s="77">
        <f t="shared" si="4"/>
        <v>5205.8639999999996</v>
      </c>
      <c r="G34" s="77">
        <f t="shared" si="4"/>
        <v>5161.0529999999999</v>
      </c>
      <c r="H34" s="77">
        <f t="shared" si="4"/>
        <v>5124.1530000000002</v>
      </c>
      <c r="I34" s="77">
        <f t="shared" si="4"/>
        <v>5090.7839999999997</v>
      </c>
      <c r="J34" s="77">
        <f t="shared" si="4"/>
        <v>5014.7830000000004</v>
      </c>
      <c r="K34" s="77">
        <f t="shared" si="4"/>
        <v>4982.3190000000004</v>
      </c>
      <c r="L34" s="77">
        <f t="shared" si="4"/>
        <v>4959.683</v>
      </c>
      <c r="M34" s="77">
        <f t="shared" si="4"/>
        <v>4936.3360000000002</v>
      </c>
      <c r="N34" s="77">
        <f t="shared" si="4"/>
        <v>4937.7430000000004</v>
      </c>
      <c r="O34" s="77">
        <f t="shared" si="4"/>
        <v>4918.0929999999998</v>
      </c>
      <c r="P34" s="77">
        <f t="shared" si="4"/>
        <v>4896.3209999999999</v>
      </c>
      <c r="Q34" s="77">
        <f t="shared" si="4"/>
        <v>4891.1010000000006</v>
      </c>
      <c r="R34" s="77">
        <f t="shared" si="4"/>
        <v>4884.9210000000003</v>
      </c>
      <c r="S34" s="77">
        <f t="shared" si="4"/>
        <v>4882.4130000000005</v>
      </c>
      <c r="T34" s="77">
        <f t="shared" si="4"/>
        <v>4891.2179999999998</v>
      </c>
      <c r="U34" s="77">
        <f t="shared" si="4"/>
        <v>4877.84</v>
      </c>
      <c r="V34" s="77">
        <f t="shared" si="4"/>
        <v>4926.9580000000005</v>
      </c>
      <c r="W34" s="77">
        <f t="shared" si="4"/>
        <v>4902.567</v>
      </c>
      <c r="X34" s="77">
        <f t="shared" si="4"/>
        <v>4908.4859999999999</v>
      </c>
      <c r="Y34" s="77">
        <f t="shared" si="4"/>
        <v>4983.7269999999999</v>
      </c>
      <c r="Z34" s="77">
        <f t="shared" si="4"/>
        <v>4998.4759999999997</v>
      </c>
      <c r="AA34" s="77">
        <f t="shared" si="4"/>
        <v>5101.05</v>
      </c>
      <c r="AB34" s="77">
        <f t="shared" si="4"/>
        <v>5165.8549999999996</v>
      </c>
      <c r="AC34" s="77">
        <f t="shared" si="4"/>
        <v>5231.2030000000004</v>
      </c>
      <c r="AD34" s="77">
        <f t="shared" si="4"/>
        <v>5435.8389999999999</v>
      </c>
      <c r="AE34" s="77">
        <f t="shared" si="4"/>
        <v>5511.8220000000001</v>
      </c>
      <c r="AF34" s="77">
        <f t="shared" si="4"/>
        <v>5594.3509999999997</v>
      </c>
      <c r="AG34" s="77">
        <f t="shared" si="4"/>
        <v>5670.6729999999998</v>
      </c>
      <c r="AH34" s="77">
        <f t="shared" si="4"/>
        <v>5596.1139999999996</v>
      </c>
      <c r="AI34" s="77">
        <f t="shared" si="4"/>
        <v>5666.0280000000002</v>
      </c>
      <c r="AJ34" s="77">
        <f t="shared" si="4"/>
        <v>5838.3149999999996</v>
      </c>
      <c r="AK34" s="77">
        <f t="shared" si="4"/>
        <v>5899.8770000000004</v>
      </c>
      <c r="AL34" s="77">
        <f t="shared" si="4"/>
        <v>5849.0570000000007</v>
      </c>
      <c r="AM34" s="77">
        <f t="shared" si="4"/>
        <v>5939.0470000000005</v>
      </c>
      <c r="AN34" s="77">
        <f t="shared" si="4"/>
        <v>6000.0650000000005</v>
      </c>
      <c r="AO34" s="77">
        <f t="shared" si="4"/>
        <v>6048.4670000000006</v>
      </c>
      <c r="AP34" s="77">
        <f t="shared" si="4"/>
        <v>6057.5439999999999</v>
      </c>
      <c r="AQ34" s="77">
        <f t="shared" si="4"/>
        <v>6120.4970000000003</v>
      </c>
      <c r="AR34" s="77">
        <f t="shared" si="4"/>
        <v>6180.5230000000001</v>
      </c>
      <c r="AS34" s="77">
        <f t="shared" si="4"/>
        <v>6227.942</v>
      </c>
      <c r="AT34" s="77">
        <f t="shared" si="4"/>
        <v>6125.7209999999995</v>
      </c>
      <c r="AU34" s="77">
        <f t="shared" si="4"/>
        <v>6208.9459999999999</v>
      </c>
      <c r="AV34" s="77">
        <f t="shared" si="4"/>
        <v>6277.4030000000002</v>
      </c>
      <c r="AW34" s="77">
        <f t="shared" si="4"/>
        <v>6327</v>
      </c>
      <c r="AX34" s="77">
        <f t="shared" si="4"/>
        <v>6319.1840000000002</v>
      </c>
      <c r="AY34" s="77">
        <f t="shared" si="4"/>
        <v>6354.05</v>
      </c>
      <c r="AZ34" s="77">
        <f t="shared" si="4"/>
        <v>6324.9160000000002</v>
      </c>
      <c r="BA34" s="77">
        <f t="shared" si="4"/>
        <v>6279.6629999999996</v>
      </c>
      <c r="BB34" s="77">
        <f t="shared" si="4"/>
        <v>6192</v>
      </c>
      <c r="BC34" s="77">
        <f t="shared" si="4"/>
        <v>6119.4160000000002</v>
      </c>
      <c r="BD34" s="77">
        <f t="shared" si="4"/>
        <v>6100.5709999999999</v>
      </c>
      <c r="BE34" s="77">
        <f t="shared" si="4"/>
        <v>5936.7690000000002</v>
      </c>
      <c r="BF34" s="77">
        <f t="shared" si="4"/>
        <v>5880.45</v>
      </c>
      <c r="BG34" s="77">
        <f t="shared" si="4"/>
        <v>5798.9750000000004</v>
      </c>
      <c r="BH34" s="77">
        <f t="shared" si="4"/>
        <v>5808.5129999999999</v>
      </c>
      <c r="BI34" s="77">
        <f t="shared" si="4"/>
        <v>5762.1360000000004</v>
      </c>
      <c r="BJ34" s="77">
        <f t="shared" si="4"/>
        <v>5805.8530000000001</v>
      </c>
      <c r="BK34" s="77">
        <f t="shared" si="4"/>
        <v>5753.366</v>
      </c>
      <c r="BL34" s="77">
        <f t="shared" si="4"/>
        <v>5852.6270000000004</v>
      </c>
      <c r="BM34" s="77">
        <f t="shared" si="4"/>
        <v>5844.3909999999996</v>
      </c>
      <c r="BN34" s="77">
        <f t="shared" si="4"/>
        <v>6039.625</v>
      </c>
      <c r="BO34" s="77">
        <f t="shared" ref="BO34:CW34" si="5">SUM(BO31:BO33)</f>
        <v>6089.5789999999997</v>
      </c>
      <c r="BP34" s="77">
        <f t="shared" si="5"/>
        <v>6142.7250000000004</v>
      </c>
      <c r="BQ34" s="77">
        <f t="shared" si="5"/>
        <v>6173.1679999999997</v>
      </c>
      <c r="BR34" s="77">
        <f t="shared" si="5"/>
        <v>6185.1120000000001</v>
      </c>
      <c r="BS34" s="77">
        <f t="shared" si="5"/>
        <v>6239.7870000000003</v>
      </c>
      <c r="BT34" s="77">
        <f t="shared" si="5"/>
        <v>6302.9610000000002</v>
      </c>
      <c r="BU34" s="77">
        <f t="shared" si="5"/>
        <v>6229.3810000000003</v>
      </c>
      <c r="BV34" s="77">
        <f t="shared" si="5"/>
        <v>6391.3549999999996</v>
      </c>
      <c r="BW34" s="77">
        <f t="shared" si="5"/>
        <v>6356.4319999999998</v>
      </c>
      <c r="BX34" s="77">
        <f t="shared" si="5"/>
        <v>6405.4639999999999</v>
      </c>
      <c r="BY34" s="77">
        <f t="shared" si="5"/>
        <v>6391.848</v>
      </c>
      <c r="BZ34" s="77">
        <f t="shared" si="5"/>
        <v>6479.4040000000005</v>
      </c>
      <c r="CA34" s="77">
        <f t="shared" si="5"/>
        <v>6482.9830000000002</v>
      </c>
      <c r="CB34" s="77">
        <f t="shared" si="5"/>
        <v>6521.4679999999998</v>
      </c>
      <c r="CC34" s="77">
        <f t="shared" si="5"/>
        <v>6595.6059999999998</v>
      </c>
      <c r="CD34" s="77">
        <f t="shared" si="5"/>
        <v>6771.7219999999998</v>
      </c>
      <c r="CE34" s="77">
        <f t="shared" si="5"/>
        <v>6827.6970000000001</v>
      </c>
      <c r="CF34" s="77">
        <f t="shared" si="5"/>
        <v>6816.5249999999996</v>
      </c>
      <c r="CG34" s="77">
        <f t="shared" si="5"/>
        <v>6765.11</v>
      </c>
      <c r="CH34" s="77">
        <f t="shared" si="5"/>
        <v>6631.5020000000004</v>
      </c>
      <c r="CI34" s="77">
        <f t="shared" si="5"/>
        <v>6541.5550000000003</v>
      </c>
      <c r="CJ34" s="77">
        <f t="shared" si="5"/>
        <v>6445.8130000000001</v>
      </c>
      <c r="CK34" s="77">
        <f t="shared" si="5"/>
        <v>6352.1940000000004</v>
      </c>
      <c r="CL34" s="77">
        <f t="shared" si="5"/>
        <v>6151.13</v>
      </c>
      <c r="CM34" s="77">
        <f t="shared" si="5"/>
        <v>6094.8329999999996</v>
      </c>
      <c r="CN34" s="77">
        <f t="shared" si="5"/>
        <v>5982.56</v>
      </c>
      <c r="CO34" s="77">
        <f t="shared" si="5"/>
        <v>5920.1260000000002</v>
      </c>
      <c r="CP34" s="77">
        <f t="shared" si="5"/>
        <v>5776.527</v>
      </c>
      <c r="CQ34" s="77">
        <f t="shared" si="5"/>
        <v>5674.4620000000004</v>
      </c>
      <c r="CR34" s="77">
        <f t="shared" si="5"/>
        <v>5583.9219999999996</v>
      </c>
      <c r="CS34" s="77">
        <f t="shared" si="5"/>
        <v>5512.16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139209.27799999999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102</v>
      </c>
      <c r="C37" s="115">
        <v>102</v>
      </c>
      <c r="D37" s="115">
        <v>102</v>
      </c>
      <c r="E37" s="115">
        <v>102</v>
      </c>
      <c r="F37" s="115">
        <v>110</v>
      </c>
      <c r="G37" s="115">
        <v>110</v>
      </c>
      <c r="H37" s="115">
        <v>110</v>
      </c>
      <c r="I37" s="115">
        <v>110</v>
      </c>
      <c r="J37" s="115">
        <v>109</v>
      </c>
      <c r="K37" s="115">
        <v>109</v>
      </c>
      <c r="L37" s="115">
        <v>109</v>
      </c>
      <c r="M37" s="115">
        <v>109</v>
      </c>
      <c r="N37" s="115">
        <v>112</v>
      </c>
      <c r="O37" s="115">
        <v>112</v>
      </c>
      <c r="P37" s="115">
        <v>112</v>
      </c>
      <c r="Q37" s="115">
        <v>112</v>
      </c>
      <c r="R37" s="115">
        <v>102</v>
      </c>
      <c r="S37" s="115">
        <v>102</v>
      </c>
      <c r="T37" s="115">
        <v>102</v>
      </c>
      <c r="U37" s="115">
        <v>102</v>
      </c>
      <c r="V37" s="115">
        <v>130</v>
      </c>
      <c r="W37" s="115">
        <v>130</v>
      </c>
      <c r="X37" s="115">
        <v>130</v>
      </c>
      <c r="Y37" s="115">
        <v>130</v>
      </c>
      <c r="Z37" s="115">
        <v>129</v>
      </c>
      <c r="AA37" s="115">
        <v>129</v>
      </c>
      <c r="AB37" s="115">
        <v>129</v>
      </c>
      <c r="AC37" s="115">
        <v>129</v>
      </c>
      <c r="AD37" s="115">
        <v>177</v>
      </c>
      <c r="AE37" s="115">
        <v>177</v>
      </c>
      <c r="AF37" s="115">
        <v>177</v>
      </c>
      <c r="AG37" s="115">
        <v>177</v>
      </c>
      <c r="AH37" s="115">
        <v>35</v>
      </c>
      <c r="AI37" s="115">
        <v>35</v>
      </c>
      <c r="AJ37" s="115">
        <v>35</v>
      </c>
      <c r="AK37" s="115">
        <v>35</v>
      </c>
      <c r="AL37" s="115">
        <v>74</v>
      </c>
      <c r="AM37" s="115">
        <v>74</v>
      </c>
      <c r="AN37" s="115">
        <v>74</v>
      </c>
      <c r="AO37" s="115">
        <v>74</v>
      </c>
      <c r="AP37" s="115">
        <v>74</v>
      </c>
      <c r="AQ37" s="115">
        <v>74</v>
      </c>
      <c r="AR37" s="115">
        <v>74</v>
      </c>
      <c r="AS37" s="115">
        <v>74</v>
      </c>
      <c r="AT37" s="115">
        <v>76</v>
      </c>
      <c r="AU37" s="115">
        <v>76</v>
      </c>
      <c r="AV37" s="115">
        <v>76</v>
      </c>
      <c r="AW37" s="115">
        <v>76</v>
      </c>
      <c r="AX37" s="115">
        <v>57</v>
      </c>
      <c r="AY37" s="115">
        <v>57</v>
      </c>
      <c r="AZ37" s="115">
        <v>57</v>
      </c>
      <c r="BA37" s="115">
        <v>57</v>
      </c>
      <c r="BB37" s="115">
        <v>57</v>
      </c>
      <c r="BC37" s="115">
        <v>57</v>
      </c>
      <c r="BD37" s="115">
        <v>57</v>
      </c>
      <c r="BE37" s="115">
        <v>57</v>
      </c>
      <c r="BF37" s="115">
        <v>59</v>
      </c>
      <c r="BG37" s="115">
        <v>59</v>
      </c>
      <c r="BH37" s="115">
        <v>59</v>
      </c>
      <c r="BI37" s="115">
        <v>59</v>
      </c>
      <c r="BJ37" s="115">
        <v>74</v>
      </c>
      <c r="BK37" s="115">
        <v>74</v>
      </c>
      <c r="BL37" s="115">
        <v>74</v>
      </c>
      <c r="BM37" s="115">
        <v>74</v>
      </c>
      <c r="BN37" s="115">
        <v>60</v>
      </c>
      <c r="BO37" s="115">
        <v>60</v>
      </c>
      <c r="BP37" s="115">
        <v>60</v>
      </c>
      <c r="BQ37" s="115">
        <v>60</v>
      </c>
      <c r="BR37" s="115">
        <v>52</v>
      </c>
      <c r="BS37" s="115">
        <v>52</v>
      </c>
      <c r="BT37" s="115">
        <v>52</v>
      </c>
      <c r="BU37" s="115">
        <v>52</v>
      </c>
      <c r="BV37" s="115">
        <v>103</v>
      </c>
      <c r="BW37" s="115">
        <v>103</v>
      </c>
      <c r="BX37" s="115">
        <v>103</v>
      </c>
      <c r="BY37" s="115">
        <v>103</v>
      </c>
      <c r="BZ37" s="115">
        <v>104</v>
      </c>
      <c r="CA37" s="115">
        <v>104</v>
      </c>
      <c r="CB37" s="115">
        <v>104</v>
      </c>
      <c r="CC37" s="115">
        <v>104</v>
      </c>
      <c r="CD37" s="115">
        <v>104</v>
      </c>
      <c r="CE37" s="115">
        <v>104</v>
      </c>
      <c r="CF37" s="115">
        <v>104</v>
      </c>
      <c r="CG37" s="115">
        <v>104</v>
      </c>
      <c r="CH37" s="115">
        <v>106</v>
      </c>
      <c r="CI37" s="115">
        <v>106</v>
      </c>
      <c r="CJ37" s="115">
        <v>106</v>
      </c>
      <c r="CK37" s="115">
        <v>106</v>
      </c>
      <c r="CL37" s="115">
        <v>104</v>
      </c>
      <c r="CM37" s="115">
        <v>104</v>
      </c>
      <c r="CN37" s="115">
        <v>104</v>
      </c>
      <c r="CO37" s="115">
        <v>104</v>
      </c>
      <c r="CP37" s="115">
        <v>103</v>
      </c>
      <c r="CQ37" s="115">
        <v>103</v>
      </c>
      <c r="CR37" s="115">
        <v>103</v>
      </c>
      <c r="CS37" s="115">
        <v>103</v>
      </c>
      <c r="CT37" s="116"/>
      <c r="CU37" s="116"/>
      <c r="CV37" s="116"/>
      <c r="CW37" s="117"/>
      <c r="CX37" s="91">
        <f t="array" ref="CX37">SUMPRODUCT(B37:CW37*0.25)</f>
        <v>2213</v>
      </c>
    </row>
    <row r="38" spans="1:102" ht="24.95" customHeight="1" x14ac:dyDescent="0.2">
      <c r="A38" s="118" t="s">
        <v>45</v>
      </c>
      <c r="B38" s="119">
        <v>228</v>
      </c>
      <c r="C38" s="120">
        <v>228</v>
      </c>
      <c r="D38" s="120">
        <v>228</v>
      </c>
      <c r="E38" s="120">
        <v>228</v>
      </c>
      <c r="F38" s="120">
        <v>210</v>
      </c>
      <c r="G38" s="120">
        <v>210</v>
      </c>
      <c r="H38" s="120">
        <v>210</v>
      </c>
      <c r="I38" s="120">
        <v>210</v>
      </c>
      <c r="J38" s="120">
        <v>176</v>
      </c>
      <c r="K38" s="120">
        <v>176</v>
      </c>
      <c r="L38" s="120">
        <v>176</v>
      </c>
      <c r="M38" s="120">
        <v>176</v>
      </c>
      <c r="N38" s="120">
        <v>206</v>
      </c>
      <c r="O38" s="120">
        <v>206</v>
      </c>
      <c r="P38" s="120">
        <v>206</v>
      </c>
      <c r="Q38" s="120">
        <v>206</v>
      </c>
      <c r="R38" s="120">
        <v>202</v>
      </c>
      <c r="S38" s="120">
        <v>202</v>
      </c>
      <c r="T38" s="120">
        <v>202</v>
      </c>
      <c r="U38" s="120">
        <v>202</v>
      </c>
      <c r="V38" s="120">
        <v>203</v>
      </c>
      <c r="W38" s="120">
        <v>203</v>
      </c>
      <c r="X38" s="120">
        <v>203</v>
      </c>
      <c r="Y38" s="120">
        <v>203</v>
      </c>
      <c r="Z38" s="120">
        <v>151</v>
      </c>
      <c r="AA38" s="120">
        <v>151</v>
      </c>
      <c r="AB38" s="120">
        <v>151</v>
      </c>
      <c r="AC38" s="120">
        <v>151</v>
      </c>
      <c r="AD38" s="120">
        <v>174</v>
      </c>
      <c r="AE38" s="120">
        <v>174</v>
      </c>
      <c r="AF38" s="120">
        <v>174</v>
      </c>
      <c r="AG38" s="120">
        <v>174</v>
      </c>
      <c r="AH38" s="120">
        <v>155</v>
      </c>
      <c r="AI38" s="120">
        <v>155</v>
      </c>
      <c r="AJ38" s="120">
        <v>155</v>
      </c>
      <c r="AK38" s="120">
        <v>155</v>
      </c>
      <c r="AL38" s="120">
        <v>23</v>
      </c>
      <c r="AM38" s="120">
        <v>23</v>
      </c>
      <c r="AN38" s="120">
        <v>23</v>
      </c>
      <c r="AO38" s="120">
        <v>23</v>
      </c>
      <c r="AP38" s="120">
        <v>23</v>
      </c>
      <c r="AQ38" s="120">
        <v>23</v>
      </c>
      <c r="AR38" s="120">
        <v>23</v>
      </c>
      <c r="AS38" s="120">
        <v>23</v>
      </c>
      <c r="AT38" s="120">
        <v>23</v>
      </c>
      <c r="AU38" s="120">
        <v>23</v>
      </c>
      <c r="AV38" s="120">
        <v>23</v>
      </c>
      <c r="AW38" s="120">
        <v>23</v>
      </c>
      <c r="AX38" s="120">
        <v>23</v>
      </c>
      <c r="AY38" s="120">
        <v>23</v>
      </c>
      <c r="AZ38" s="120">
        <v>23</v>
      </c>
      <c r="BA38" s="120">
        <v>23</v>
      </c>
      <c r="BB38" s="120">
        <v>23</v>
      </c>
      <c r="BC38" s="120">
        <v>23</v>
      </c>
      <c r="BD38" s="120">
        <v>23</v>
      </c>
      <c r="BE38" s="120">
        <v>23</v>
      </c>
      <c r="BF38" s="120">
        <v>23</v>
      </c>
      <c r="BG38" s="120">
        <v>23</v>
      </c>
      <c r="BH38" s="120">
        <v>23</v>
      </c>
      <c r="BI38" s="120">
        <v>23</v>
      </c>
      <c r="BJ38" s="120">
        <v>24</v>
      </c>
      <c r="BK38" s="120">
        <v>24</v>
      </c>
      <c r="BL38" s="120">
        <v>24</v>
      </c>
      <c r="BM38" s="120">
        <v>24</v>
      </c>
      <c r="BN38" s="120">
        <v>91</v>
      </c>
      <c r="BO38" s="120">
        <v>91</v>
      </c>
      <c r="BP38" s="120">
        <v>91</v>
      </c>
      <c r="BQ38" s="120">
        <v>91</v>
      </c>
      <c r="BR38" s="120">
        <v>118</v>
      </c>
      <c r="BS38" s="120">
        <v>118</v>
      </c>
      <c r="BT38" s="120">
        <v>118</v>
      </c>
      <c r="BU38" s="120">
        <v>118</v>
      </c>
      <c r="BV38" s="120">
        <v>210</v>
      </c>
      <c r="BW38" s="120">
        <v>210</v>
      </c>
      <c r="BX38" s="120">
        <v>210</v>
      </c>
      <c r="BY38" s="120">
        <v>210</v>
      </c>
      <c r="BZ38" s="120">
        <v>201</v>
      </c>
      <c r="CA38" s="120">
        <v>201</v>
      </c>
      <c r="CB38" s="120">
        <v>201</v>
      </c>
      <c r="CC38" s="120">
        <v>201</v>
      </c>
      <c r="CD38" s="120">
        <v>207</v>
      </c>
      <c r="CE38" s="120">
        <v>207</v>
      </c>
      <c r="CF38" s="120">
        <v>207</v>
      </c>
      <c r="CG38" s="120">
        <v>207</v>
      </c>
      <c r="CH38" s="120">
        <v>215</v>
      </c>
      <c r="CI38" s="120">
        <v>215</v>
      </c>
      <c r="CJ38" s="120">
        <v>215</v>
      </c>
      <c r="CK38" s="120">
        <v>215</v>
      </c>
      <c r="CL38" s="120">
        <v>223</v>
      </c>
      <c r="CM38" s="120">
        <v>223</v>
      </c>
      <c r="CN38" s="120">
        <v>223</v>
      </c>
      <c r="CO38" s="120">
        <v>223</v>
      </c>
      <c r="CP38" s="120">
        <v>247</v>
      </c>
      <c r="CQ38" s="120">
        <v>247</v>
      </c>
      <c r="CR38" s="120">
        <v>247</v>
      </c>
      <c r="CS38" s="120">
        <v>247</v>
      </c>
      <c r="CT38" s="120"/>
      <c r="CU38" s="120"/>
      <c r="CV38" s="120"/>
      <c r="CW38" s="121"/>
      <c r="CX38" s="97">
        <f t="array" ref="CX38">SUMPRODUCT(B38:CW38*0.25)</f>
        <v>3379</v>
      </c>
    </row>
    <row r="39" spans="1:102" ht="24.95" customHeight="1" x14ac:dyDescent="0.2">
      <c r="A39" s="118" t="s">
        <v>46</v>
      </c>
      <c r="B39" s="119">
        <v>40</v>
      </c>
      <c r="C39" s="120">
        <v>40</v>
      </c>
      <c r="D39" s="120">
        <v>40</v>
      </c>
      <c r="E39" s="120">
        <v>40</v>
      </c>
      <c r="F39" s="120">
        <v>40</v>
      </c>
      <c r="G39" s="120">
        <v>40</v>
      </c>
      <c r="H39" s="120">
        <v>40</v>
      </c>
      <c r="I39" s="120">
        <v>40</v>
      </c>
      <c r="J39" s="120">
        <v>40</v>
      </c>
      <c r="K39" s="120">
        <v>40</v>
      </c>
      <c r="L39" s="120">
        <v>40</v>
      </c>
      <c r="M39" s="120">
        <v>40</v>
      </c>
      <c r="N39" s="120">
        <v>40</v>
      </c>
      <c r="O39" s="120">
        <v>40</v>
      </c>
      <c r="P39" s="120">
        <v>40</v>
      </c>
      <c r="Q39" s="120">
        <v>40</v>
      </c>
      <c r="R39" s="120">
        <v>40</v>
      </c>
      <c r="S39" s="120">
        <v>40</v>
      </c>
      <c r="T39" s="120">
        <v>40</v>
      </c>
      <c r="U39" s="120">
        <v>40</v>
      </c>
      <c r="V39" s="120">
        <v>40</v>
      </c>
      <c r="W39" s="120">
        <v>40</v>
      </c>
      <c r="X39" s="120">
        <v>40</v>
      </c>
      <c r="Y39" s="120">
        <v>40</v>
      </c>
      <c r="Z39" s="120">
        <v>40</v>
      </c>
      <c r="AA39" s="120">
        <v>40</v>
      </c>
      <c r="AB39" s="120">
        <v>40</v>
      </c>
      <c r="AC39" s="120">
        <v>40</v>
      </c>
      <c r="AD39" s="120">
        <v>40</v>
      </c>
      <c r="AE39" s="120">
        <v>40</v>
      </c>
      <c r="AF39" s="120">
        <v>63.1</v>
      </c>
      <c r="AG39" s="120">
        <v>165.6</v>
      </c>
      <c r="AH39" s="120">
        <v>265.5</v>
      </c>
      <c r="AI39" s="120">
        <v>397.5</v>
      </c>
      <c r="AJ39" s="120">
        <v>261.2</v>
      </c>
      <c r="AK39" s="120">
        <v>84.1</v>
      </c>
      <c r="AL39" s="120">
        <v>40</v>
      </c>
      <c r="AM39" s="120">
        <v>40</v>
      </c>
      <c r="AN39" s="120">
        <v>40</v>
      </c>
      <c r="AO39" s="120">
        <v>40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4.8</v>
      </c>
      <c r="AZ39" s="120">
        <v>16.5</v>
      </c>
      <c r="BA39" s="120">
        <v>17.100000000000001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40</v>
      </c>
      <c r="BO39" s="120">
        <v>40</v>
      </c>
      <c r="BP39" s="120">
        <v>40</v>
      </c>
      <c r="BQ39" s="120">
        <v>172.7</v>
      </c>
      <c r="BR39" s="120">
        <v>289.8</v>
      </c>
      <c r="BS39" s="120">
        <v>40</v>
      </c>
      <c r="BT39" s="120">
        <v>40</v>
      </c>
      <c r="BU39" s="120">
        <v>40</v>
      </c>
      <c r="BV39" s="120">
        <v>40</v>
      </c>
      <c r="BW39" s="120">
        <v>40</v>
      </c>
      <c r="BX39" s="120">
        <v>40</v>
      </c>
      <c r="BY39" s="120">
        <v>40</v>
      </c>
      <c r="BZ39" s="120">
        <v>40</v>
      </c>
      <c r="CA39" s="120">
        <v>40</v>
      </c>
      <c r="CB39" s="120">
        <v>81.400000000000006</v>
      </c>
      <c r="CC39" s="120">
        <v>52</v>
      </c>
      <c r="CD39" s="120">
        <v>40</v>
      </c>
      <c r="CE39" s="120">
        <v>40</v>
      </c>
      <c r="CF39" s="120">
        <v>40</v>
      </c>
      <c r="CG39" s="120">
        <v>40</v>
      </c>
      <c r="CH39" s="120">
        <v>40</v>
      </c>
      <c r="CI39" s="120">
        <v>40</v>
      </c>
      <c r="CJ39" s="120">
        <v>40</v>
      </c>
      <c r="CK39" s="120">
        <v>40</v>
      </c>
      <c r="CL39" s="120">
        <v>331.5</v>
      </c>
      <c r="CM39" s="120">
        <v>280.7</v>
      </c>
      <c r="CN39" s="120">
        <v>239.8</v>
      </c>
      <c r="CO39" s="120">
        <v>217.5</v>
      </c>
      <c r="CP39" s="120">
        <v>410.5</v>
      </c>
      <c r="CQ39" s="120">
        <v>342.1</v>
      </c>
      <c r="CR39" s="120">
        <v>358.8</v>
      </c>
      <c r="CS39" s="120">
        <v>40</v>
      </c>
      <c r="CT39" s="122"/>
      <c r="CU39" s="122"/>
      <c r="CV39" s="122"/>
      <c r="CW39" s="121"/>
      <c r="CX39" s="97">
        <f t="array" ref="CX39">SUMPRODUCT(B39:CW39*0.25)</f>
        <v>1563.05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66.212000000000003</v>
      </c>
      <c r="AM40" s="120">
        <v>66.212000000000003</v>
      </c>
      <c r="AN40" s="120">
        <v>66.212000000000003</v>
      </c>
      <c r="AO40" s="120">
        <v>66.212000000000003</v>
      </c>
      <c r="AP40" s="120">
        <v>108</v>
      </c>
      <c r="AQ40" s="120">
        <v>108</v>
      </c>
      <c r="AR40" s="120">
        <v>108</v>
      </c>
      <c r="AS40" s="120">
        <v>108</v>
      </c>
      <c r="AT40" s="120">
        <v>5</v>
      </c>
      <c r="AU40" s="120">
        <v>5</v>
      </c>
      <c r="AV40" s="120">
        <v>5</v>
      </c>
      <c r="AW40" s="120">
        <v>5</v>
      </c>
      <c r="AX40" s="120">
        <v>5</v>
      </c>
      <c r="AY40" s="120">
        <v>5</v>
      </c>
      <c r="AZ40" s="120">
        <v>5</v>
      </c>
      <c r="BA40" s="120">
        <v>5</v>
      </c>
      <c r="BB40" s="120">
        <v>5</v>
      </c>
      <c r="BC40" s="120">
        <v>5</v>
      </c>
      <c r="BD40" s="120">
        <v>5</v>
      </c>
      <c r="BE40" s="120">
        <v>5</v>
      </c>
      <c r="BF40" s="120">
        <v>5</v>
      </c>
      <c r="BG40" s="120">
        <v>5</v>
      </c>
      <c r="BH40" s="120">
        <v>5</v>
      </c>
      <c r="BI40" s="120">
        <v>5</v>
      </c>
      <c r="BJ40" s="120">
        <v>135</v>
      </c>
      <c r="BK40" s="120">
        <v>135</v>
      </c>
      <c r="BL40" s="120">
        <v>135</v>
      </c>
      <c r="BM40" s="120">
        <v>135</v>
      </c>
      <c r="BN40" s="120">
        <v>110</v>
      </c>
      <c r="BO40" s="120">
        <v>110</v>
      </c>
      <c r="BP40" s="120">
        <v>110</v>
      </c>
      <c r="BQ40" s="120">
        <v>110</v>
      </c>
      <c r="BR40" s="120">
        <v>10</v>
      </c>
      <c r="BS40" s="120">
        <v>10</v>
      </c>
      <c r="BT40" s="120">
        <v>10</v>
      </c>
      <c r="BU40" s="120">
        <v>10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449.21199999999999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370</v>
      </c>
      <c r="C42" s="107">
        <f t="shared" ref="C42:BN42" si="6">SUM(C37:C41)</f>
        <v>370</v>
      </c>
      <c r="D42" s="107">
        <f t="shared" si="6"/>
        <v>370</v>
      </c>
      <c r="E42" s="107">
        <f t="shared" si="6"/>
        <v>370</v>
      </c>
      <c r="F42" s="107">
        <f t="shared" si="6"/>
        <v>360</v>
      </c>
      <c r="G42" s="107">
        <f t="shared" si="6"/>
        <v>360</v>
      </c>
      <c r="H42" s="107">
        <f t="shared" si="6"/>
        <v>360</v>
      </c>
      <c r="I42" s="107">
        <f t="shared" si="6"/>
        <v>360</v>
      </c>
      <c r="J42" s="107">
        <f t="shared" si="6"/>
        <v>325</v>
      </c>
      <c r="K42" s="107">
        <f t="shared" si="6"/>
        <v>325</v>
      </c>
      <c r="L42" s="107">
        <f t="shared" si="6"/>
        <v>325</v>
      </c>
      <c r="M42" s="107">
        <f t="shared" si="6"/>
        <v>325</v>
      </c>
      <c r="N42" s="107">
        <f t="shared" si="6"/>
        <v>358</v>
      </c>
      <c r="O42" s="107">
        <f t="shared" si="6"/>
        <v>358</v>
      </c>
      <c r="P42" s="107">
        <f t="shared" si="6"/>
        <v>358</v>
      </c>
      <c r="Q42" s="107">
        <f t="shared" si="6"/>
        <v>358</v>
      </c>
      <c r="R42" s="107">
        <f t="shared" si="6"/>
        <v>344</v>
      </c>
      <c r="S42" s="107">
        <f t="shared" si="6"/>
        <v>344</v>
      </c>
      <c r="T42" s="107">
        <f t="shared" si="6"/>
        <v>344</v>
      </c>
      <c r="U42" s="107">
        <f t="shared" si="6"/>
        <v>344</v>
      </c>
      <c r="V42" s="107">
        <f t="shared" si="6"/>
        <v>373</v>
      </c>
      <c r="W42" s="107">
        <f t="shared" si="6"/>
        <v>373</v>
      </c>
      <c r="X42" s="107">
        <f t="shared" si="6"/>
        <v>373</v>
      </c>
      <c r="Y42" s="107">
        <f t="shared" si="6"/>
        <v>373</v>
      </c>
      <c r="Z42" s="107">
        <f t="shared" si="6"/>
        <v>320</v>
      </c>
      <c r="AA42" s="107">
        <f t="shared" si="6"/>
        <v>320</v>
      </c>
      <c r="AB42" s="107">
        <f t="shared" si="6"/>
        <v>320</v>
      </c>
      <c r="AC42" s="107">
        <f t="shared" si="6"/>
        <v>320</v>
      </c>
      <c r="AD42" s="107">
        <f t="shared" si="6"/>
        <v>391</v>
      </c>
      <c r="AE42" s="107">
        <f t="shared" si="6"/>
        <v>391</v>
      </c>
      <c r="AF42" s="107">
        <f t="shared" si="6"/>
        <v>414.1</v>
      </c>
      <c r="AG42" s="107">
        <f t="shared" si="6"/>
        <v>516.6</v>
      </c>
      <c r="AH42" s="107">
        <f t="shared" si="6"/>
        <v>455.5</v>
      </c>
      <c r="AI42" s="107">
        <f t="shared" si="6"/>
        <v>587.5</v>
      </c>
      <c r="AJ42" s="107">
        <f t="shared" si="6"/>
        <v>451.2</v>
      </c>
      <c r="AK42" s="107">
        <f t="shared" si="6"/>
        <v>274.10000000000002</v>
      </c>
      <c r="AL42" s="107">
        <f t="shared" si="6"/>
        <v>203.21199999999999</v>
      </c>
      <c r="AM42" s="107">
        <f t="shared" si="6"/>
        <v>203.21199999999999</v>
      </c>
      <c r="AN42" s="107">
        <f t="shared" si="6"/>
        <v>203.21199999999999</v>
      </c>
      <c r="AO42" s="107">
        <f t="shared" si="6"/>
        <v>203.21199999999999</v>
      </c>
      <c r="AP42" s="107">
        <f t="shared" si="6"/>
        <v>205</v>
      </c>
      <c r="AQ42" s="107">
        <f t="shared" si="6"/>
        <v>205</v>
      </c>
      <c r="AR42" s="107">
        <f t="shared" si="6"/>
        <v>205</v>
      </c>
      <c r="AS42" s="107">
        <f t="shared" si="6"/>
        <v>205</v>
      </c>
      <c r="AT42" s="107">
        <f t="shared" si="6"/>
        <v>104</v>
      </c>
      <c r="AU42" s="107">
        <f t="shared" si="6"/>
        <v>104</v>
      </c>
      <c r="AV42" s="107">
        <f t="shared" si="6"/>
        <v>104</v>
      </c>
      <c r="AW42" s="107">
        <f t="shared" si="6"/>
        <v>104</v>
      </c>
      <c r="AX42" s="107">
        <f t="shared" si="6"/>
        <v>85</v>
      </c>
      <c r="AY42" s="107">
        <f t="shared" si="6"/>
        <v>89.8</v>
      </c>
      <c r="AZ42" s="107">
        <f t="shared" si="6"/>
        <v>101.5</v>
      </c>
      <c r="BA42" s="107">
        <f t="shared" si="6"/>
        <v>102.1</v>
      </c>
      <c r="BB42" s="107">
        <f t="shared" si="6"/>
        <v>85</v>
      </c>
      <c r="BC42" s="107">
        <f t="shared" si="6"/>
        <v>85</v>
      </c>
      <c r="BD42" s="107">
        <f t="shared" si="6"/>
        <v>85</v>
      </c>
      <c r="BE42" s="107">
        <f t="shared" si="6"/>
        <v>85</v>
      </c>
      <c r="BF42" s="107">
        <f t="shared" si="6"/>
        <v>87</v>
      </c>
      <c r="BG42" s="107">
        <f t="shared" si="6"/>
        <v>87</v>
      </c>
      <c r="BH42" s="107">
        <f t="shared" si="6"/>
        <v>87</v>
      </c>
      <c r="BI42" s="107">
        <f t="shared" si="6"/>
        <v>87</v>
      </c>
      <c r="BJ42" s="107">
        <f t="shared" si="6"/>
        <v>233</v>
      </c>
      <c r="BK42" s="107">
        <f t="shared" si="6"/>
        <v>233</v>
      </c>
      <c r="BL42" s="107">
        <f t="shared" si="6"/>
        <v>233</v>
      </c>
      <c r="BM42" s="107">
        <f t="shared" si="6"/>
        <v>233</v>
      </c>
      <c r="BN42" s="107">
        <f t="shared" si="6"/>
        <v>301</v>
      </c>
      <c r="BO42" s="107">
        <f t="shared" ref="BO42:CW42" si="7">SUM(BO37:BO41)</f>
        <v>301</v>
      </c>
      <c r="BP42" s="107">
        <f t="shared" si="7"/>
        <v>301</v>
      </c>
      <c r="BQ42" s="107">
        <f t="shared" si="7"/>
        <v>433.7</v>
      </c>
      <c r="BR42" s="107">
        <f t="shared" si="7"/>
        <v>469.8</v>
      </c>
      <c r="BS42" s="107">
        <f t="shared" si="7"/>
        <v>220</v>
      </c>
      <c r="BT42" s="107">
        <f t="shared" si="7"/>
        <v>220</v>
      </c>
      <c r="BU42" s="107">
        <f t="shared" si="7"/>
        <v>220</v>
      </c>
      <c r="BV42" s="107">
        <f t="shared" si="7"/>
        <v>353</v>
      </c>
      <c r="BW42" s="107">
        <f t="shared" si="7"/>
        <v>353</v>
      </c>
      <c r="BX42" s="107">
        <f t="shared" si="7"/>
        <v>353</v>
      </c>
      <c r="BY42" s="107">
        <f t="shared" si="7"/>
        <v>353</v>
      </c>
      <c r="BZ42" s="107">
        <f t="shared" si="7"/>
        <v>345</v>
      </c>
      <c r="CA42" s="107">
        <f t="shared" si="7"/>
        <v>345</v>
      </c>
      <c r="CB42" s="107">
        <f t="shared" si="7"/>
        <v>386.4</v>
      </c>
      <c r="CC42" s="107">
        <f t="shared" si="7"/>
        <v>357</v>
      </c>
      <c r="CD42" s="107">
        <f t="shared" si="7"/>
        <v>351</v>
      </c>
      <c r="CE42" s="107">
        <f t="shared" si="7"/>
        <v>351</v>
      </c>
      <c r="CF42" s="107">
        <f t="shared" si="7"/>
        <v>351</v>
      </c>
      <c r="CG42" s="107">
        <f t="shared" si="7"/>
        <v>351</v>
      </c>
      <c r="CH42" s="107">
        <f t="shared" si="7"/>
        <v>361</v>
      </c>
      <c r="CI42" s="107">
        <f t="shared" si="7"/>
        <v>361</v>
      </c>
      <c r="CJ42" s="107">
        <f t="shared" si="7"/>
        <v>361</v>
      </c>
      <c r="CK42" s="107">
        <f t="shared" si="7"/>
        <v>361</v>
      </c>
      <c r="CL42" s="107">
        <f t="shared" si="7"/>
        <v>658.5</v>
      </c>
      <c r="CM42" s="107">
        <f t="shared" si="7"/>
        <v>607.70000000000005</v>
      </c>
      <c r="CN42" s="107">
        <f t="shared" si="7"/>
        <v>566.79999999999995</v>
      </c>
      <c r="CO42" s="107">
        <f t="shared" si="7"/>
        <v>544.5</v>
      </c>
      <c r="CP42" s="107">
        <f t="shared" si="7"/>
        <v>760.5</v>
      </c>
      <c r="CQ42" s="107">
        <f t="shared" si="7"/>
        <v>692.1</v>
      </c>
      <c r="CR42" s="107">
        <f t="shared" si="7"/>
        <v>708.8</v>
      </c>
      <c r="CS42" s="107">
        <f t="shared" si="7"/>
        <v>390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7604.2620000000006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23.1</v>
      </c>
      <c r="AG47" s="120">
        <v>125.6</v>
      </c>
      <c r="AH47" s="120">
        <v>225.5</v>
      </c>
      <c r="AI47" s="120">
        <v>357.5</v>
      </c>
      <c r="AJ47" s="120">
        <v>221.2</v>
      </c>
      <c r="AK47" s="120">
        <v>44.1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4.8</v>
      </c>
      <c r="AZ47" s="120">
        <v>16.5</v>
      </c>
      <c r="BA47" s="120">
        <v>17.100000000000001</v>
      </c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132.69999999999999</v>
      </c>
      <c r="BR47" s="120">
        <v>249.8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>
        <v>41.4</v>
      </c>
      <c r="CC47" s="120">
        <v>12</v>
      </c>
      <c r="CD47" s="120"/>
      <c r="CE47" s="120"/>
      <c r="CF47" s="120"/>
      <c r="CG47" s="120"/>
      <c r="CH47" s="120"/>
      <c r="CI47" s="120"/>
      <c r="CJ47" s="120"/>
      <c r="CK47" s="120"/>
      <c r="CL47" s="120">
        <v>291.5</v>
      </c>
      <c r="CM47" s="120">
        <v>240.7</v>
      </c>
      <c r="CN47" s="120">
        <v>199.8</v>
      </c>
      <c r="CO47" s="120">
        <v>177.5</v>
      </c>
      <c r="CP47" s="120">
        <v>370.5</v>
      </c>
      <c r="CQ47" s="120">
        <v>302.10000000000002</v>
      </c>
      <c r="CR47" s="120">
        <v>318.8</v>
      </c>
      <c r="CS47" s="120"/>
      <c r="CT47" s="122"/>
      <c r="CU47" s="122"/>
      <c r="CV47" s="122"/>
      <c r="CW47" s="121"/>
      <c r="CX47" s="97">
        <f t="array" ref="CX47">SUMPRODUCT(B47:CW47*0.25)</f>
        <v>843.05000000000007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262</v>
      </c>
      <c r="C50" s="120">
        <v>262</v>
      </c>
      <c r="D50" s="120">
        <v>262</v>
      </c>
      <c r="E50" s="120">
        <v>262</v>
      </c>
      <c r="F50" s="120">
        <v>246</v>
      </c>
      <c r="G50" s="120">
        <v>246</v>
      </c>
      <c r="H50" s="120">
        <v>246</v>
      </c>
      <c r="I50" s="120">
        <v>246</v>
      </c>
      <c r="J50" s="120">
        <v>236</v>
      </c>
      <c r="K50" s="120">
        <v>236</v>
      </c>
      <c r="L50" s="120">
        <v>236</v>
      </c>
      <c r="M50" s="120">
        <v>236</v>
      </c>
      <c r="N50" s="120">
        <v>230</v>
      </c>
      <c r="O50" s="120">
        <v>230</v>
      </c>
      <c r="P50" s="120">
        <v>230</v>
      </c>
      <c r="Q50" s="120">
        <v>230</v>
      </c>
      <c r="R50" s="120">
        <v>236</v>
      </c>
      <c r="S50" s="120">
        <v>236</v>
      </c>
      <c r="T50" s="120">
        <v>236</v>
      </c>
      <c r="U50" s="120">
        <v>236</v>
      </c>
      <c r="V50" s="120">
        <v>260</v>
      </c>
      <c r="W50" s="120">
        <v>260</v>
      </c>
      <c r="X50" s="120">
        <v>260</v>
      </c>
      <c r="Y50" s="120">
        <v>260</v>
      </c>
      <c r="Z50" s="120">
        <v>304</v>
      </c>
      <c r="AA50" s="120">
        <v>304</v>
      </c>
      <c r="AB50" s="120">
        <v>304</v>
      </c>
      <c r="AC50" s="120">
        <v>304</v>
      </c>
      <c r="AD50" s="120">
        <v>325</v>
      </c>
      <c r="AE50" s="120">
        <v>325</v>
      </c>
      <c r="AF50" s="120">
        <v>325</v>
      </c>
      <c r="AG50" s="120">
        <v>325</v>
      </c>
      <c r="AH50" s="120">
        <v>328</v>
      </c>
      <c r="AI50" s="120">
        <v>328</v>
      </c>
      <c r="AJ50" s="120">
        <v>328</v>
      </c>
      <c r="AK50" s="120">
        <v>328</v>
      </c>
      <c r="AL50" s="120">
        <v>311</v>
      </c>
      <c r="AM50" s="120">
        <v>311</v>
      </c>
      <c r="AN50" s="120">
        <v>311</v>
      </c>
      <c r="AO50" s="120">
        <v>311</v>
      </c>
      <c r="AP50" s="120">
        <v>300</v>
      </c>
      <c r="AQ50" s="120">
        <v>300</v>
      </c>
      <c r="AR50" s="120">
        <v>300</v>
      </c>
      <c r="AS50" s="120">
        <v>300</v>
      </c>
      <c r="AT50" s="120">
        <v>299</v>
      </c>
      <c r="AU50" s="120">
        <v>299</v>
      </c>
      <c r="AV50" s="120">
        <v>299</v>
      </c>
      <c r="AW50" s="120">
        <v>299</v>
      </c>
      <c r="AX50" s="120">
        <v>302</v>
      </c>
      <c r="AY50" s="120">
        <v>302</v>
      </c>
      <c r="AZ50" s="120">
        <v>302</v>
      </c>
      <c r="BA50" s="120">
        <v>302</v>
      </c>
      <c r="BB50" s="120">
        <v>300</v>
      </c>
      <c r="BC50" s="120">
        <v>300</v>
      </c>
      <c r="BD50" s="120">
        <v>300</v>
      </c>
      <c r="BE50" s="120">
        <v>300</v>
      </c>
      <c r="BF50" s="120">
        <v>301</v>
      </c>
      <c r="BG50" s="120">
        <v>301</v>
      </c>
      <c r="BH50" s="120">
        <v>301</v>
      </c>
      <c r="BI50" s="120">
        <v>301</v>
      </c>
      <c r="BJ50" s="120">
        <v>320</v>
      </c>
      <c r="BK50" s="120">
        <v>320</v>
      </c>
      <c r="BL50" s="120">
        <v>320</v>
      </c>
      <c r="BM50" s="120">
        <v>320</v>
      </c>
      <c r="BN50" s="120">
        <v>358</v>
      </c>
      <c r="BO50" s="120">
        <v>358</v>
      </c>
      <c r="BP50" s="120">
        <v>358</v>
      </c>
      <c r="BQ50" s="120">
        <v>358</v>
      </c>
      <c r="BR50" s="120">
        <v>408</v>
      </c>
      <c r="BS50" s="120">
        <v>408</v>
      </c>
      <c r="BT50" s="120">
        <v>408</v>
      </c>
      <c r="BU50" s="120">
        <v>408</v>
      </c>
      <c r="BV50" s="120">
        <v>446</v>
      </c>
      <c r="BW50" s="120">
        <v>446</v>
      </c>
      <c r="BX50" s="120">
        <v>446</v>
      </c>
      <c r="BY50" s="120">
        <v>446</v>
      </c>
      <c r="BZ50" s="120">
        <v>457</v>
      </c>
      <c r="CA50" s="120">
        <v>457</v>
      </c>
      <c r="CB50" s="120">
        <v>457</v>
      </c>
      <c r="CC50" s="120">
        <v>457</v>
      </c>
      <c r="CD50" s="120">
        <v>443</v>
      </c>
      <c r="CE50" s="120">
        <v>443</v>
      </c>
      <c r="CF50" s="120">
        <v>443</v>
      </c>
      <c r="CG50" s="120">
        <v>443</v>
      </c>
      <c r="CH50" s="120">
        <v>397</v>
      </c>
      <c r="CI50" s="120">
        <v>397</v>
      </c>
      <c r="CJ50" s="120">
        <v>397</v>
      </c>
      <c r="CK50" s="120">
        <v>397</v>
      </c>
      <c r="CL50" s="120">
        <v>349</v>
      </c>
      <c r="CM50" s="120">
        <v>349</v>
      </c>
      <c r="CN50" s="120">
        <v>349</v>
      </c>
      <c r="CO50" s="120">
        <v>349</v>
      </c>
      <c r="CP50" s="120">
        <v>307</v>
      </c>
      <c r="CQ50" s="120">
        <v>307</v>
      </c>
      <c r="CR50" s="120">
        <v>307</v>
      </c>
      <c r="CS50" s="120">
        <v>307</v>
      </c>
      <c r="CT50" s="122"/>
      <c r="CU50" s="122"/>
      <c r="CV50" s="122"/>
      <c r="CW50" s="121"/>
      <c r="CX50" s="97">
        <f t="array" ref="CX50">SUMPRODUCT(B50:CW50*0.25)</f>
        <v>7725</v>
      </c>
    </row>
    <row r="51" spans="1:102" ht="30" customHeight="1" thickBot="1" x14ac:dyDescent="0.25">
      <c r="A51" s="105" t="s">
        <v>52</v>
      </c>
      <c r="B51" s="106">
        <f>SUM(B45:B50)</f>
        <v>262</v>
      </c>
      <c r="C51" s="107">
        <f t="shared" ref="C51:BN51" si="8">SUM(C45:C50)</f>
        <v>262</v>
      </c>
      <c r="D51" s="107">
        <f t="shared" si="8"/>
        <v>262</v>
      </c>
      <c r="E51" s="107">
        <f t="shared" si="8"/>
        <v>262</v>
      </c>
      <c r="F51" s="107">
        <f t="shared" si="8"/>
        <v>246</v>
      </c>
      <c r="G51" s="107">
        <f t="shared" si="8"/>
        <v>246</v>
      </c>
      <c r="H51" s="107">
        <f t="shared" si="8"/>
        <v>246</v>
      </c>
      <c r="I51" s="107">
        <f t="shared" si="8"/>
        <v>246</v>
      </c>
      <c r="J51" s="107">
        <f t="shared" si="8"/>
        <v>236</v>
      </c>
      <c r="K51" s="107">
        <f t="shared" si="8"/>
        <v>236</v>
      </c>
      <c r="L51" s="107">
        <f t="shared" si="8"/>
        <v>236</v>
      </c>
      <c r="M51" s="107">
        <f t="shared" si="8"/>
        <v>236</v>
      </c>
      <c r="N51" s="107">
        <f t="shared" si="8"/>
        <v>230</v>
      </c>
      <c r="O51" s="107">
        <f t="shared" si="8"/>
        <v>230</v>
      </c>
      <c r="P51" s="107">
        <f t="shared" si="8"/>
        <v>230</v>
      </c>
      <c r="Q51" s="107">
        <f t="shared" si="8"/>
        <v>230</v>
      </c>
      <c r="R51" s="107">
        <f t="shared" si="8"/>
        <v>236</v>
      </c>
      <c r="S51" s="107">
        <f t="shared" si="8"/>
        <v>236</v>
      </c>
      <c r="T51" s="107">
        <f t="shared" si="8"/>
        <v>236</v>
      </c>
      <c r="U51" s="107">
        <f t="shared" si="8"/>
        <v>236</v>
      </c>
      <c r="V51" s="107">
        <f t="shared" si="8"/>
        <v>260</v>
      </c>
      <c r="W51" s="107">
        <f t="shared" si="8"/>
        <v>260</v>
      </c>
      <c r="X51" s="107">
        <f t="shared" si="8"/>
        <v>260</v>
      </c>
      <c r="Y51" s="107">
        <f t="shared" si="8"/>
        <v>260</v>
      </c>
      <c r="Z51" s="107">
        <f t="shared" si="8"/>
        <v>304</v>
      </c>
      <c r="AA51" s="107">
        <f t="shared" si="8"/>
        <v>304</v>
      </c>
      <c r="AB51" s="107">
        <f t="shared" si="8"/>
        <v>304</v>
      </c>
      <c r="AC51" s="107">
        <f t="shared" si="8"/>
        <v>304</v>
      </c>
      <c r="AD51" s="107">
        <f t="shared" si="8"/>
        <v>325</v>
      </c>
      <c r="AE51" s="107">
        <f t="shared" si="8"/>
        <v>325</v>
      </c>
      <c r="AF51" s="107">
        <f t="shared" si="8"/>
        <v>348.1</v>
      </c>
      <c r="AG51" s="107">
        <f t="shared" si="8"/>
        <v>450.6</v>
      </c>
      <c r="AH51" s="107">
        <f t="shared" si="8"/>
        <v>553.5</v>
      </c>
      <c r="AI51" s="107">
        <f t="shared" si="8"/>
        <v>685.5</v>
      </c>
      <c r="AJ51" s="107">
        <f t="shared" si="8"/>
        <v>549.20000000000005</v>
      </c>
      <c r="AK51" s="107">
        <f t="shared" si="8"/>
        <v>372.1</v>
      </c>
      <c r="AL51" s="107">
        <f t="shared" si="8"/>
        <v>311</v>
      </c>
      <c r="AM51" s="107">
        <f t="shared" si="8"/>
        <v>311</v>
      </c>
      <c r="AN51" s="107">
        <f t="shared" si="8"/>
        <v>311</v>
      </c>
      <c r="AO51" s="107">
        <f t="shared" si="8"/>
        <v>311</v>
      </c>
      <c r="AP51" s="107">
        <f t="shared" si="8"/>
        <v>300</v>
      </c>
      <c r="AQ51" s="107">
        <f t="shared" si="8"/>
        <v>300</v>
      </c>
      <c r="AR51" s="107">
        <f t="shared" si="8"/>
        <v>300</v>
      </c>
      <c r="AS51" s="107">
        <f t="shared" si="8"/>
        <v>300</v>
      </c>
      <c r="AT51" s="107">
        <f t="shared" si="8"/>
        <v>299</v>
      </c>
      <c r="AU51" s="107">
        <f t="shared" si="8"/>
        <v>299</v>
      </c>
      <c r="AV51" s="107">
        <f t="shared" si="8"/>
        <v>299</v>
      </c>
      <c r="AW51" s="107">
        <f t="shared" si="8"/>
        <v>299</v>
      </c>
      <c r="AX51" s="107">
        <f t="shared" si="8"/>
        <v>302</v>
      </c>
      <c r="AY51" s="107">
        <f t="shared" si="8"/>
        <v>306.8</v>
      </c>
      <c r="AZ51" s="107">
        <f t="shared" si="8"/>
        <v>318.5</v>
      </c>
      <c r="BA51" s="107">
        <f t="shared" si="8"/>
        <v>319.10000000000002</v>
      </c>
      <c r="BB51" s="107">
        <f t="shared" si="8"/>
        <v>300</v>
      </c>
      <c r="BC51" s="107">
        <f t="shared" si="8"/>
        <v>300</v>
      </c>
      <c r="BD51" s="107">
        <f t="shared" si="8"/>
        <v>300</v>
      </c>
      <c r="BE51" s="107">
        <f t="shared" si="8"/>
        <v>300</v>
      </c>
      <c r="BF51" s="107">
        <f t="shared" si="8"/>
        <v>301</v>
      </c>
      <c r="BG51" s="107">
        <f t="shared" si="8"/>
        <v>301</v>
      </c>
      <c r="BH51" s="107">
        <f t="shared" si="8"/>
        <v>301</v>
      </c>
      <c r="BI51" s="107">
        <f t="shared" si="8"/>
        <v>301</v>
      </c>
      <c r="BJ51" s="107">
        <f t="shared" si="8"/>
        <v>320</v>
      </c>
      <c r="BK51" s="107">
        <f t="shared" si="8"/>
        <v>320</v>
      </c>
      <c r="BL51" s="107">
        <f t="shared" si="8"/>
        <v>320</v>
      </c>
      <c r="BM51" s="107">
        <f t="shared" si="8"/>
        <v>320</v>
      </c>
      <c r="BN51" s="107">
        <f t="shared" si="8"/>
        <v>358</v>
      </c>
      <c r="BO51" s="107">
        <f t="shared" ref="BO51:CW51" si="9">SUM(BO45:BO50)</f>
        <v>358</v>
      </c>
      <c r="BP51" s="107">
        <f t="shared" si="9"/>
        <v>358</v>
      </c>
      <c r="BQ51" s="107">
        <f t="shared" si="9"/>
        <v>490.7</v>
      </c>
      <c r="BR51" s="107">
        <f t="shared" si="9"/>
        <v>657.8</v>
      </c>
      <c r="BS51" s="107">
        <f t="shared" si="9"/>
        <v>408</v>
      </c>
      <c r="BT51" s="107">
        <f t="shared" si="9"/>
        <v>408</v>
      </c>
      <c r="BU51" s="107">
        <f t="shared" si="9"/>
        <v>408</v>
      </c>
      <c r="BV51" s="107">
        <f t="shared" si="9"/>
        <v>446</v>
      </c>
      <c r="BW51" s="107">
        <f t="shared" si="9"/>
        <v>446</v>
      </c>
      <c r="BX51" s="107">
        <f t="shared" si="9"/>
        <v>446</v>
      </c>
      <c r="BY51" s="107">
        <f t="shared" si="9"/>
        <v>446</v>
      </c>
      <c r="BZ51" s="107">
        <f t="shared" si="9"/>
        <v>457</v>
      </c>
      <c r="CA51" s="107">
        <f t="shared" si="9"/>
        <v>457</v>
      </c>
      <c r="CB51" s="107">
        <f t="shared" si="9"/>
        <v>498.4</v>
      </c>
      <c r="CC51" s="107">
        <f t="shared" si="9"/>
        <v>469</v>
      </c>
      <c r="CD51" s="107">
        <f t="shared" si="9"/>
        <v>443</v>
      </c>
      <c r="CE51" s="107">
        <f t="shared" si="9"/>
        <v>443</v>
      </c>
      <c r="CF51" s="107">
        <f t="shared" si="9"/>
        <v>443</v>
      </c>
      <c r="CG51" s="107">
        <f t="shared" si="9"/>
        <v>443</v>
      </c>
      <c r="CH51" s="107">
        <f t="shared" si="9"/>
        <v>397</v>
      </c>
      <c r="CI51" s="107">
        <f t="shared" si="9"/>
        <v>397</v>
      </c>
      <c r="CJ51" s="107">
        <f t="shared" si="9"/>
        <v>397</v>
      </c>
      <c r="CK51" s="107">
        <f t="shared" si="9"/>
        <v>397</v>
      </c>
      <c r="CL51" s="107">
        <f t="shared" si="9"/>
        <v>640.5</v>
      </c>
      <c r="CM51" s="107">
        <f t="shared" si="9"/>
        <v>589.70000000000005</v>
      </c>
      <c r="CN51" s="107">
        <f t="shared" si="9"/>
        <v>548.79999999999995</v>
      </c>
      <c r="CO51" s="107">
        <f t="shared" si="9"/>
        <v>526.5</v>
      </c>
      <c r="CP51" s="107">
        <f t="shared" si="9"/>
        <v>677.5</v>
      </c>
      <c r="CQ51" s="107">
        <f t="shared" si="9"/>
        <v>609.1</v>
      </c>
      <c r="CR51" s="107">
        <f t="shared" si="9"/>
        <v>625.79999999999995</v>
      </c>
      <c r="CS51" s="107">
        <f t="shared" si="9"/>
        <v>307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8568.0499999999993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5401.1970000000001</v>
      </c>
      <c r="C54" s="107">
        <f t="shared" ref="C54:BN54" si="12">C18+C28+C42</f>
        <v>5381.4549999999999</v>
      </c>
      <c r="D54" s="107">
        <f t="shared" si="12"/>
        <v>5324.527</v>
      </c>
      <c r="E54" s="107">
        <f t="shared" si="12"/>
        <v>5274.1390000000001</v>
      </c>
      <c r="F54" s="107">
        <f t="shared" si="12"/>
        <v>5205.8639999999996</v>
      </c>
      <c r="G54" s="107">
        <f t="shared" si="12"/>
        <v>5161.0529999999999</v>
      </c>
      <c r="H54" s="107">
        <f t="shared" si="12"/>
        <v>5124.1530000000002</v>
      </c>
      <c r="I54" s="107">
        <f t="shared" si="12"/>
        <v>5090.7839999999997</v>
      </c>
      <c r="J54" s="107">
        <f t="shared" si="12"/>
        <v>5014.7830000000004</v>
      </c>
      <c r="K54" s="107">
        <f t="shared" si="12"/>
        <v>4982.3189999999995</v>
      </c>
      <c r="L54" s="107">
        <f t="shared" si="12"/>
        <v>4959.683</v>
      </c>
      <c r="M54" s="107">
        <f t="shared" si="12"/>
        <v>4936.3360000000002</v>
      </c>
      <c r="N54" s="107">
        <f t="shared" si="12"/>
        <v>4937.7430000000004</v>
      </c>
      <c r="O54" s="107">
        <f t="shared" si="12"/>
        <v>4918.0929999999998</v>
      </c>
      <c r="P54" s="107">
        <f t="shared" si="12"/>
        <v>4896.3209999999999</v>
      </c>
      <c r="Q54" s="107">
        <f t="shared" si="12"/>
        <v>4891.1009999999997</v>
      </c>
      <c r="R54" s="107">
        <f t="shared" si="12"/>
        <v>4884.9210000000003</v>
      </c>
      <c r="S54" s="107">
        <f t="shared" si="12"/>
        <v>4882.4130000000005</v>
      </c>
      <c r="T54" s="107">
        <f t="shared" si="12"/>
        <v>4891.2180000000008</v>
      </c>
      <c r="U54" s="107">
        <f t="shared" si="12"/>
        <v>4877.84</v>
      </c>
      <c r="V54" s="107">
        <f t="shared" si="12"/>
        <v>4926.9580000000005</v>
      </c>
      <c r="W54" s="107">
        <f t="shared" si="12"/>
        <v>4902.567</v>
      </c>
      <c r="X54" s="107">
        <f t="shared" si="12"/>
        <v>4908.4859999999999</v>
      </c>
      <c r="Y54" s="107">
        <f t="shared" si="12"/>
        <v>4983.7270000000008</v>
      </c>
      <c r="Z54" s="107">
        <f t="shared" si="12"/>
        <v>4998.4759999999997</v>
      </c>
      <c r="AA54" s="107">
        <f t="shared" si="12"/>
        <v>5101.0499999999993</v>
      </c>
      <c r="AB54" s="107">
        <f t="shared" si="12"/>
        <v>5165.8549999999996</v>
      </c>
      <c r="AC54" s="107">
        <f t="shared" si="12"/>
        <v>5231.2030000000004</v>
      </c>
      <c r="AD54" s="107">
        <f t="shared" si="12"/>
        <v>5435.8389999999999</v>
      </c>
      <c r="AE54" s="107">
        <f t="shared" si="12"/>
        <v>5511.8220000000001</v>
      </c>
      <c r="AF54" s="107">
        <f t="shared" si="12"/>
        <v>5617.451</v>
      </c>
      <c r="AG54" s="107">
        <f t="shared" si="12"/>
        <v>5796.273000000001</v>
      </c>
      <c r="AH54" s="107">
        <f t="shared" si="12"/>
        <v>5821.6139999999996</v>
      </c>
      <c r="AI54" s="107">
        <f t="shared" si="12"/>
        <v>6023.5279999999993</v>
      </c>
      <c r="AJ54" s="107">
        <f t="shared" si="12"/>
        <v>6059.5149999999994</v>
      </c>
      <c r="AK54" s="107">
        <f t="shared" si="12"/>
        <v>5943.9770000000008</v>
      </c>
      <c r="AL54" s="107">
        <f t="shared" si="12"/>
        <v>5849.0569999999989</v>
      </c>
      <c r="AM54" s="107">
        <f t="shared" si="12"/>
        <v>5939.0470000000005</v>
      </c>
      <c r="AN54" s="107">
        <f t="shared" si="12"/>
        <v>6000.0650000000005</v>
      </c>
      <c r="AO54" s="107">
        <f t="shared" si="12"/>
        <v>6048.4670000000006</v>
      </c>
      <c r="AP54" s="107">
        <f t="shared" si="12"/>
        <v>6057.5439999999999</v>
      </c>
      <c r="AQ54" s="107">
        <f t="shared" si="12"/>
        <v>6120.4969999999994</v>
      </c>
      <c r="AR54" s="107">
        <f t="shared" si="12"/>
        <v>6180.5230000000001</v>
      </c>
      <c r="AS54" s="107">
        <f t="shared" si="12"/>
        <v>6227.942</v>
      </c>
      <c r="AT54" s="107">
        <f t="shared" si="12"/>
        <v>6125.7209999999995</v>
      </c>
      <c r="AU54" s="107">
        <f t="shared" si="12"/>
        <v>6208.9459999999999</v>
      </c>
      <c r="AV54" s="107">
        <f t="shared" si="12"/>
        <v>6277.4030000000002</v>
      </c>
      <c r="AW54" s="107">
        <f t="shared" si="12"/>
        <v>6327</v>
      </c>
      <c r="AX54" s="107">
        <f t="shared" si="12"/>
        <v>6319.1840000000002</v>
      </c>
      <c r="AY54" s="107">
        <f t="shared" si="12"/>
        <v>6358.85</v>
      </c>
      <c r="AZ54" s="107">
        <f t="shared" si="12"/>
        <v>6341.4160000000002</v>
      </c>
      <c r="BA54" s="107">
        <f t="shared" si="12"/>
        <v>6296.7630000000008</v>
      </c>
      <c r="BB54" s="107">
        <f t="shared" si="12"/>
        <v>6192</v>
      </c>
      <c r="BC54" s="107">
        <f t="shared" si="12"/>
        <v>6119.4159999999993</v>
      </c>
      <c r="BD54" s="107">
        <f t="shared" si="12"/>
        <v>6100.5709999999999</v>
      </c>
      <c r="BE54" s="107">
        <f t="shared" si="12"/>
        <v>5936.7690000000002</v>
      </c>
      <c r="BF54" s="107">
        <f t="shared" si="12"/>
        <v>5880.45</v>
      </c>
      <c r="BG54" s="107">
        <f t="shared" si="12"/>
        <v>5798.9750000000004</v>
      </c>
      <c r="BH54" s="107">
        <f t="shared" si="12"/>
        <v>5808.5129999999999</v>
      </c>
      <c r="BI54" s="107">
        <f t="shared" si="12"/>
        <v>5762.1360000000004</v>
      </c>
      <c r="BJ54" s="107">
        <f t="shared" si="12"/>
        <v>5805.8530000000001</v>
      </c>
      <c r="BK54" s="107">
        <f t="shared" si="12"/>
        <v>5753.366</v>
      </c>
      <c r="BL54" s="107">
        <f t="shared" si="12"/>
        <v>5852.6270000000004</v>
      </c>
      <c r="BM54" s="107">
        <f t="shared" si="12"/>
        <v>5844.3910000000005</v>
      </c>
      <c r="BN54" s="107">
        <f t="shared" si="12"/>
        <v>6039.625</v>
      </c>
      <c r="BO54" s="107">
        <f t="shared" ref="BO54:CX54" si="13">BO18+BO28+BO42</f>
        <v>6089.5789999999997</v>
      </c>
      <c r="BP54" s="107">
        <f t="shared" si="13"/>
        <v>6142.7250000000004</v>
      </c>
      <c r="BQ54" s="107">
        <f t="shared" si="13"/>
        <v>6305.8680000000004</v>
      </c>
      <c r="BR54" s="107">
        <f t="shared" si="13"/>
        <v>6434.9120000000003</v>
      </c>
      <c r="BS54" s="107">
        <f t="shared" si="13"/>
        <v>6239.7870000000003</v>
      </c>
      <c r="BT54" s="107">
        <f t="shared" si="13"/>
        <v>6302.9610000000002</v>
      </c>
      <c r="BU54" s="107">
        <f t="shared" si="13"/>
        <v>6229.3810000000003</v>
      </c>
      <c r="BV54" s="107">
        <f t="shared" si="13"/>
        <v>6391.3550000000005</v>
      </c>
      <c r="BW54" s="107">
        <f t="shared" si="13"/>
        <v>6356.4320000000007</v>
      </c>
      <c r="BX54" s="107">
        <f t="shared" si="13"/>
        <v>6405.4639999999999</v>
      </c>
      <c r="BY54" s="107">
        <f t="shared" si="13"/>
        <v>6391.848</v>
      </c>
      <c r="BZ54" s="107">
        <f t="shared" si="13"/>
        <v>6479.4040000000005</v>
      </c>
      <c r="CA54" s="107">
        <f t="shared" si="13"/>
        <v>6482.9830000000002</v>
      </c>
      <c r="CB54" s="107">
        <f t="shared" si="13"/>
        <v>6562.8679999999995</v>
      </c>
      <c r="CC54" s="107">
        <f t="shared" si="13"/>
        <v>6607.6059999999998</v>
      </c>
      <c r="CD54" s="107">
        <f t="shared" si="13"/>
        <v>6771.7219999999998</v>
      </c>
      <c r="CE54" s="107">
        <f t="shared" si="13"/>
        <v>6827.6970000000001</v>
      </c>
      <c r="CF54" s="107">
        <f t="shared" si="13"/>
        <v>6816.5249999999996</v>
      </c>
      <c r="CG54" s="107">
        <f t="shared" si="13"/>
        <v>6765.1100000000006</v>
      </c>
      <c r="CH54" s="107">
        <f t="shared" si="13"/>
        <v>6631.5020000000004</v>
      </c>
      <c r="CI54" s="107">
        <f t="shared" si="13"/>
        <v>6541.5550000000003</v>
      </c>
      <c r="CJ54" s="107">
        <f t="shared" si="13"/>
        <v>6445.8130000000001</v>
      </c>
      <c r="CK54" s="107">
        <f t="shared" si="13"/>
        <v>6352.1939999999995</v>
      </c>
      <c r="CL54" s="107">
        <f t="shared" si="13"/>
        <v>6442.63</v>
      </c>
      <c r="CM54" s="107">
        <f t="shared" si="13"/>
        <v>6335.5330000000004</v>
      </c>
      <c r="CN54" s="107">
        <f t="shared" si="13"/>
        <v>6182.36</v>
      </c>
      <c r="CO54" s="107">
        <f t="shared" si="13"/>
        <v>6097.6260000000002</v>
      </c>
      <c r="CP54" s="107">
        <f t="shared" si="13"/>
        <v>6147.027</v>
      </c>
      <c r="CQ54" s="107">
        <f t="shared" si="13"/>
        <v>5976.5619999999999</v>
      </c>
      <c r="CR54" s="107">
        <f t="shared" si="13"/>
        <v>5902.7220000000007</v>
      </c>
      <c r="CS54" s="107">
        <f t="shared" si="13"/>
        <v>5512.16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140052.32800000001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-154.19999999999999</v>
      </c>
      <c r="C5" s="25">
        <v>-410.5</v>
      </c>
      <c r="D5" s="25">
        <v>-432.4</v>
      </c>
      <c r="E5" s="25">
        <v>-601.5</v>
      </c>
      <c r="F5" s="25">
        <v>-1011.8</v>
      </c>
      <c r="G5" s="25">
        <v>-1214.5</v>
      </c>
      <c r="H5" s="25">
        <v>-1348.5</v>
      </c>
      <c r="I5" s="25">
        <v>-1412.1</v>
      </c>
      <c r="J5" s="25">
        <v>-1247</v>
      </c>
      <c r="K5" s="25">
        <v>-1272</v>
      </c>
      <c r="L5" s="25">
        <v>-1299.5</v>
      </c>
      <c r="M5" s="25">
        <v>-1311.9</v>
      </c>
      <c r="N5" s="25">
        <v>-1184.2</v>
      </c>
      <c r="O5" s="25">
        <v>-1192.4000000000001</v>
      </c>
      <c r="P5" s="25">
        <v>-1206.3</v>
      </c>
      <c r="Q5" s="25">
        <v>-1226.0999999999999</v>
      </c>
      <c r="R5" s="25">
        <v>-1343.1</v>
      </c>
      <c r="S5" s="25">
        <v>-1373.8</v>
      </c>
      <c r="T5" s="25">
        <v>-1375.2</v>
      </c>
      <c r="U5" s="25">
        <v>-1351.8</v>
      </c>
      <c r="V5" s="25">
        <v>-1260.3</v>
      </c>
      <c r="W5" s="25">
        <v>-1159.0999999999999</v>
      </c>
      <c r="X5" s="25">
        <v>-1030.2</v>
      </c>
      <c r="Y5" s="25">
        <v>-944.6</v>
      </c>
      <c r="Z5" s="25">
        <v>-728.8</v>
      </c>
      <c r="AA5" s="25">
        <v>-539.20000000000005</v>
      </c>
      <c r="AB5" s="25">
        <v>-615.29999999999995</v>
      </c>
      <c r="AC5" s="25">
        <v>-353.7</v>
      </c>
      <c r="AD5" s="25">
        <v>-136.69999999999999</v>
      </c>
      <c r="AE5" s="25">
        <v>-63</v>
      </c>
      <c r="AF5" s="25">
        <v>23.1</v>
      </c>
      <c r="AG5" s="25">
        <v>125.6</v>
      </c>
      <c r="AH5" s="25">
        <v>225.5</v>
      </c>
      <c r="AI5" s="25">
        <v>357.5</v>
      </c>
      <c r="AJ5" s="25">
        <v>221.2</v>
      </c>
      <c r="AK5" s="25">
        <v>44.1</v>
      </c>
      <c r="AL5" s="25">
        <v>-588.9</v>
      </c>
      <c r="AM5" s="25">
        <v>-693.8</v>
      </c>
      <c r="AN5" s="25">
        <v>-714</v>
      </c>
      <c r="AO5" s="25">
        <v>-711.3</v>
      </c>
      <c r="AP5" s="25">
        <v>-467.1</v>
      </c>
      <c r="AQ5" s="25">
        <v>-428.9</v>
      </c>
      <c r="AR5" s="25">
        <v>-321.2</v>
      </c>
      <c r="AS5" s="25">
        <v>-276.89999999999998</v>
      </c>
      <c r="AT5" s="25">
        <v>-261.3</v>
      </c>
      <c r="AU5" s="25">
        <v>-170.5</v>
      </c>
      <c r="AV5" s="25">
        <v>-182.5</v>
      </c>
      <c r="AW5" s="25">
        <v>-122.1</v>
      </c>
      <c r="AX5" s="25">
        <v>-84.2</v>
      </c>
      <c r="AY5" s="25">
        <v>4.8</v>
      </c>
      <c r="AZ5" s="25">
        <v>16.5</v>
      </c>
      <c r="BA5" s="25">
        <v>17.100000000000001</v>
      </c>
      <c r="BB5" s="25">
        <v>-172.8</v>
      </c>
      <c r="BC5" s="25">
        <v>-192.9</v>
      </c>
      <c r="BD5" s="25">
        <v>-178.4</v>
      </c>
      <c r="BE5" s="25">
        <v>-25.9</v>
      </c>
      <c r="BF5" s="25">
        <v>-136.30000000000001</v>
      </c>
      <c r="BG5" s="25">
        <v>-166.9</v>
      </c>
      <c r="BH5" s="25">
        <v>-413</v>
      </c>
      <c r="BI5" s="25">
        <v>-497.1</v>
      </c>
      <c r="BJ5" s="25">
        <v>-472.9</v>
      </c>
      <c r="BK5" s="25">
        <v>-580.1</v>
      </c>
      <c r="BL5" s="25">
        <v>-633.6</v>
      </c>
      <c r="BM5" s="25">
        <v>-643.9</v>
      </c>
      <c r="BN5" s="25">
        <v>-207.1</v>
      </c>
      <c r="BO5" s="25">
        <v>-109.5</v>
      </c>
      <c r="BP5" s="25">
        <v>-70.7</v>
      </c>
      <c r="BQ5" s="25">
        <v>132.69999999999999</v>
      </c>
      <c r="BR5" s="25">
        <v>249.8</v>
      </c>
      <c r="BS5" s="25">
        <v>-75</v>
      </c>
      <c r="BT5" s="25">
        <v>-400.8</v>
      </c>
      <c r="BU5" s="25">
        <v>-623.20000000000005</v>
      </c>
      <c r="BV5" s="25">
        <v>-981.1</v>
      </c>
      <c r="BW5" s="25">
        <v>-1083.5999999999999</v>
      </c>
      <c r="BX5" s="25">
        <v>-893.6</v>
      </c>
      <c r="BY5" s="25">
        <v>-598</v>
      </c>
      <c r="BZ5" s="25">
        <v>-775.5</v>
      </c>
      <c r="CA5" s="25">
        <v>-604.20000000000005</v>
      </c>
      <c r="CB5" s="25">
        <v>41.4</v>
      </c>
      <c r="CC5" s="25">
        <v>12</v>
      </c>
      <c r="CD5" s="25">
        <v>-943</v>
      </c>
      <c r="CE5" s="25">
        <v>-744.9</v>
      </c>
      <c r="CF5" s="25">
        <v>-572.70000000000005</v>
      </c>
      <c r="CG5" s="25">
        <v>-428.6</v>
      </c>
      <c r="CH5" s="25">
        <v>-197.6</v>
      </c>
      <c r="CI5" s="25">
        <v>-99.7</v>
      </c>
      <c r="CJ5" s="25">
        <v>-75.2</v>
      </c>
      <c r="CK5" s="25">
        <v>-161.80000000000001</v>
      </c>
      <c r="CL5" s="25">
        <v>291.5</v>
      </c>
      <c r="CM5" s="25">
        <v>240.7</v>
      </c>
      <c r="CN5" s="25">
        <v>199.8</v>
      </c>
      <c r="CO5" s="25">
        <v>177.5</v>
      </c>
      <c r="CP5" s="25">
        <v>370.5</v>
      </c>
      <c r="CQ5" s="25">
        <v>302.10000000000002</v>
      </c>
      <c r="CR5" s="25">
        <v>318.8</v>
      </c>
      <c r="CS5" s="25">
        <v>-2.6</v>
      </c>
      <c r="CT5" s="26"/>
      <c r="CU5" s="26"/>
      <c r="CV5" s="26"/>
      <c r="CW5" s="27"/>
      <c r="CX5" s="132">
        <f t="array" ref="CX5">SUMPRODUCT(B5:CW5*0.25)</f>
        <v>-11053.099999999995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132.26</v>
      </c>
      <c r="C8" s="138">
        <v>121.52</v>
      </c>
      <c r="D8" s="138">
        <v>121.14</v>
      </c>
      <c r="E8" s="138">
        <v>118.58</v>
      </c>
      <c r="F8" s="138">
        <v>115.56</v>
      </c>
      <c r="G8" s="138">
        <v>115.81</v>
      </c>
      <c r="H8" s="138">
        <v>115.8</v>
      </c>
      <c r="I8" s="138">
        <v>114.57</v>
      </c>
      <c r="J8" s="138">
        <v>112.77</v>
      </c>
      <c r="K8" s="138">
        <v>112.53</v>
      </c>
      <c r="L8" s="138">
        <v>111.44</v>
      </c>
      <c r="M8" s="138">
        <v>110</v>
      </c>
      <c r="N8" s="138">
        <v>113.2</v>
      </c>
      <c r="O8" s="138">
        <v>112.6</v>
      </c>
      <c r="P8" s="138">
        <v>113.7</v>
      </c>
      <c r="Q8" s="138">
        <v>113.1</v>
      </c>
      <c r="R8" s="138">
        <v>110</v>
      </c>
      <c r="S8" s="138">
        <v>107.57</v>
      </c>
      <c r="T8" s="138">
        <v>91.12</v>
      </c>
      <c r="U8" s="138">
        <v>71.59</v>
      </c>
      <c r="V8" s="138">
        <v>71.59</v>
      </c>
      <c r="W8" s="138">
        <v>71.59</v>
      </c>
      <c r="X8" s="138">
        <v>71.58</v>
      </c>
      <c r="Y8" s="138">
        <v>11.81</v>
      </c>
      <c r="Z8" s="138">
        <v>71.59</v>
      </c>
      <c r="AA8" s="138">
        <v>5.1100000000000003</v>
      </c>
      <c r="AB8" s="138">
        <v>4.99</v>
      </c>
      <c r="AC8" s="138">
        <v>2.1</v>
      </c>
      <c r="AD8" s="138">
        <v>1.84</v>
      </c>
      <c r="AE8" s="138">
        <v>0.01</v>
      </c>
      <c r="AF8" s="138">
        <v>0</v>
      </c>
      <c r="AG8" s="138">
        <v>-0.01</v>
      </c>
      <c r="AH8" s="138">
        <v>0</v>
      </c>
      <c r="AI8" s="138">
        <v>-0.01</v>
      </c>
      <c r="AJ8" s="138">
        <v>-0.01</v>
      </c>
      <c r="AK8" s="138">
        <v>-0.01</v>
      </c>
      <c r="AL8" s="138">
        <v>-1.3</v>
      </c>
      <c r="AM8" s="138">
        <v>-2.0099999999999998</v>
      </c>
      <c r="AN8" s="138">
        <v>-2.2799999999999998</v>
      </c>
      <c r="AO8" s="138">
        <v>-5</v>
      </c>
      <c r="AP8" s="138">
        <v>-4.99</v>
      </c>
      <c r="AQ8" s="138">
        <v>-5</v>
      </c>
      <c r="AR8" s="138">
        <v>-5</v>
      </c>
      <c r="AS8" s="138">
        <v>-4.99</v>
      </c>
      <c r="AT8" s="138">
        <v>-3.9</v>
      </c>
      <c r="AU8" s="138">
        <v>-1.01</v>
      </c>
      <c r="AV8" s="138">
        <v>-1.01</v>
      </c>
      <c r="AW8" s="138">
        <v>-1</v>
      </c>
      <c r="AX8" s="138">
        <v>-1</v>
      </c>
      <c r="AY8" s="138">
        <v>-1</v>
      </c>
      <c r="AZ8" s="138">
        <v>-1</v>
      </c>
      <c r="BA8" s="138">
        <v>-1</v>
      </c>
      <c r="BB8" s="138">
        <v>-2.0099999999999998</v>
      </c>
      <c r="BC8" s="138">
        <v>-2.62</v>
      </c>
      <c r="BD8" s="138">
        <v>-2</v>
      </c>
      <c r="BE8" s="138">
        <v>-1</v>
      </c>
      <c r="BF8" s="138">
        <v>-1.01</v>
      </c>
      <c r="BG8" s="138">
        <v>-1.01</v>
      </c>
      <c r="BH8" s="138">
        <v>-2.0099999999999998</v>
      </c>
      <c r="BI8" s="138">
        <v>-2</v>
      </c>
      <c r="BJ8" s="138">
        <v>-4.88</v>
      </c>
      <c r="BK8" s="138">
        <v>-5</v>
      </c>
      <c r="BL8" s="138">
        <v>-5</v>
      </c>
      <c r="BM8" s="138">
        <v>-3.81</v>
      </c>
      <c r="BN8" s="138">
        <v>-1</v>
      </c>
      <c r="BO8" s="138">
        <v>-0.1</v>
      </c>
      <c r="BP8" s="138">
        <v>-0.02</v>
      </c>
      <c r="BQ8" s="138">
        <v>-0.01</v>
      </c>
      <c r="BR8" s="138">
        <v>0</v>
      </c>
      <c r="BS8" s="138">
        <v>0</v>
      </c>
      <c r="BT8" s="138">
        <v>5.1100000000000003</v>
      </c>
      <c r="BU8" s="138">
        <v>113.68</v>
      </c>
      <c r="BV8" s="138">
        <v>63.14</v>
      </c>
      <c r="BW8" s="138">
        <v>114.26</v>
      </c>
      <c r="BX8" s="138">
        <v>115.02</v>
      </c>
      <c r="BY8" s="138">
        <v>127</v>
      </c>
      <c r="BZ8" s="138">
        <v>97.15</v>
      </c>
      <c r="CA8" s="138">
        <v>115.81</v>
      </c>
      <c r="CB8" s="138">
        <v>124.23</v>
      </c>
      <c r="CC8" s="138">
        <v>132.04</v>
      </c>
      <c r="CD8" s="138">
        <v>110.67</v>
      </c>
      <c r="CE8" s="138">
        <v>116.96</v>
      </c>
      <c r="CF8" s="138">
        <v>123.15</v>
      </c>
      <c r="CG8" s="138">
        <v>129.97999999999999</v>
      </c>
      <c r="CH8" s="138">
        <v>127.56</v>
      </c>
      <c r="CI8" s="138">
        <v>127.26</v>
      </c>
      <c r="CJ8" s="138">
        <v>130.28</v>
      </c>
      <c r="CK8" s="138">
        <v>129.58000000000001</v>
      </c>
      <c r="CL8" s="138">
        <v>144.30000000000001</v>
      </c>
      <c r="CM8" s="138">
        <v>134.46</v>
      </c>
      <c r="CN8" s="138">
        <v>136.26</v>
      </c>
      <c r="CO8" s="138">
        <v>132.41999999999999</v>
      </c>
      <c r="CP8" s="138">
        <v>143.74</v>
      </c>
      <c r="CQ8" s="138">
        <v>131.43</v>
      </c>
      <c r="CR8" s="138">
        <v>131.44</v>
      </c>
      <c r="CS8" s="138">
        <v>125.33</v>
      </c>
      <c r="CT8" s="139"/>
      <c r="CU8" s="139"/>
      <c r="CV8" s="139"/>
      <c r="CW8" s="140"/>
      <c r="CX8" s="141">
        <f>IF(SUM(B8:CW8)&lt;&gt;0,AVERAGEIF(B8:CW8,"&lt;&gt;"""),"")</f>
        <v>57.85749999999998</v>
      </c>
    </row>
    <row r="9" spans="1:102" ht="24.95" customHeight="1" thickBot="1" x14ac:dyDescent="0.25">
      <c r="A9" s="133" t="s">
        <v>6</v>
      </c>
      <c r="B9" s="42">
        <v>123.375</v>
      </c>
      <c r="C9" s="43">
        <v>123.375</v>
      </c>
      <c r="D9" s="43">
        <v>123.375</v>
      </c>
      <c r="E9" s="43">
        <v>123.375</v>
      </c>
      <c r="F9" s="43">
        <v>115.435</v>
      </c>
      <c r="G9" s="43">
        <v>115.435</v>
      </c>
      <c r="H9" s="43">
        <v>115.435</v>
      </c>
      <c r="I9" s="43">
        <v>115.435</v>
      </c>
      <c r="J9" s="43">
        <v>111.685</v>
      </c>
      <c r="K9" s="43">
        <v>111.685</v>
      </c>
      <c r="L9" s="43">
        <v>111.685</v>
      </c>
      <c r="M9" s="43">
        <v>111.685</v>
      </c>
      <c r="N9" s="43">
        <v>113.15</v>
      </c>
      <c r="O9" s="43">
        <v>113.15</v>
      </c>
      <c r="P9" s="43">
        <v>113.15</v>
      </c>
      <c r="Q9" s="43">
        <v>113.15</v>
      </c>
      <c r="R9" s="43">
        <v>95.07</v>
      </c>
      <c r="S9" s="43">
        <v>95.07</v>
      </c>
      <c r="T9" s="43">
        <v>95.07</v>
      </c>
      <c r="U9" s="43">
        <v>95.07</v>
      </c>
      <c r="V9" s="43">
        <v>56.642499999999998</v>
      </c>
      <c r="W9" s="43">
        <v>56.642499999999998</v>
      </c>
      <c r="X9" s="43">
        <v>56.642499999999998</v>
      </c>
      <c r="Y9" s="43">
        <v>56.642499999999998</v>
      </c>
      <c r="Z9" s="43">
        <v>20.947500000000002</v>
      </c>
      <c r="AA9" s="43">
        <v>20.947500000000002</v>
      </c>
      <c r="AB9" s="43">
        <v>20.947500000000002</v>
      </c>
      <c r="AC9" s="43">
        <v>20.947500000000002</v>
      </c>
      <c r="AD9" s="43">
        <v>0.46</v>
      </c>
      <c r="AE9" s="43">
        <v>0.46</v>
      </c>
      <c r="AF9" s="43">
        <v>0.46</v>
      </c>
      <c r="AG9" s="43">
        <v>0.46</v>
      </c>
      <c r="AH9" s="43">
        <v>-7.4999999999999997E-3</v>
      </c>
      <c r="AI9" s="43">
        <v>-7.4999999999999997E-3</v>
      </c>
      <c r="AJ9" s="43">
        <v>-7.4999999999999997E-3</v>
      </c>
      <c r="AK9" s="43">
        <v>-7.4999999999999997E-3</v>
      </c>
      <c r="AL9" s="43">
        <v>-2.6475</v>
      </c>
      <c r="AM9" s="43">
        <v>-2.6475</v>
      </c>
      <c r="AN9" s="43">
        <v>-2.6475</v>
      </c>
      <c r="AO9" s="43">
        <v>-2.6475</v>
      </c>
      <c r="AP9" s="43">
        <v>-4.9950000000000001</v>
      </c>
      <c r="AQ9" s="43">
        <v>-4.9950000000000001</v>
      </c>
      <c r="AR9" s="43">
        <v>-4.9950000000000001</v>
      </c>
      <c r="AS9" s="43">
        <v>-4.9950000000000001</v>
      </c>
      <c r="AT9" s="43">
        <v>-1.73</v>
      </c>
      <c r="AU9" s="43">
        <v>-1.73</v>
      </c>
      <c r="AV9" s="43">
        <v>-1.73</v>
      </c>
      <c r="AW9" s="43">
        <v>-1.73</v>
      </c>
      <c r="AX9" s="43">
        <v>-1</v>
      </c>
      <c r="AY9" s="43">
        <v>-1</v>
      </c>
      <c r="AZ9" s="43">
        <v>-1</v>
      </c>
      <c r="BA9" s="43">
        <v>-1</v>
      </c>
      <c r="BB9" s="43">
        <v>-1.9075</v>
      </c>
      <c r="BC9" s="43">
        <v>-1.9075</v>
      </c>
      <c r="BD9" s="43">
        <v>-1.9075</v>
      </c>
      <c r="BE9" s="43">
        <v>-1.9075</v>
      </c>
      <c r="BF9" s="43">
        <v>-1.5075000000000001</v>
      </c>
      <c r="BG9" s="43">
        <v>-1.5075000000000001</v>
      </c>
      <c r="BH9" s="43">
        <v>-1.5075000000000001</v>
      </c>
      <c r="BI9" s="43">
        <v>-1.5075000000000001</v>
      </c>
      <c r="BJ9" s="43">
        <v>-4.6725000000000003</v>
      </c>
      <c r="BK9" s="43">
        <v>-4.6725000000000003</v>
      </c>
      <c r="BL9" s="43">
        <v>-4.6725000000000003</v>
      </c>
      <c r="BM9" s="43">
        <v>-4.6725000000000003</v>
      </c>
      <c r="BN9" s="43">
        <v>-0.28249999999999997</v>
      </c>
      <c r="BO9" s="43">
        <v>-0.28249999999999997</v>
      </c>
      <c r="BP9" s="43">
        <v>-0.28249999999999997</v>
      </c>
      <c r="BQ9" s="43">
        <v>-0.28249999999999997</v>
      </c>
      <c r="BR9" s="43">
        <v>29.697500000000002</v>
      </c>
      <c r="BS9" s="43">
        <v>29.697500000000002</v>
      </c>
      <c r="BT9" s="43">
        <v>29.697500000000002</v>
      </c>
      <c r="BU9" s="43">
        <v>29.697500000000002</v>
      </c>
      <c r="BV9" s="43">
        <v>104.855</v>
      </c>
      <c r="BW9" s="43">
        <v>104.855</v>
      </c>
      <c r="BX9" s="43">
        <v>104.855</v>
      </c>
      <c r="BY9" s="43">
        <v>104.855</v>
      </c>
      <c r="BZ9" s="43">
        <v>117.3075</v>
      </c>
      <c r="CA9" s="43">
        <v>117.3075</v>
      </c>
      <c r="CB9" s="43">
        <v>117.3075</v>
      </c>
      <c r="CC9" s="43">
        <v>117.3075</v>
      </c>
      <c r="CD9" s="43">
        <v>120.19</v>
      </c>
      <c r="CE9" s="43">
        <v>120.19</v>
      </c>
      <c r="CF9" s="43">
        <v>120.19</v>
      </c>
      <c r="CG9" s="43">
        <v>120.19</v>
      </c>
      <c r="CH9" s="43">
        <v>128.66999999999999</v>
      </c>
      <c r="CI9" s="43">
        <v>128.66999999999999</v>
      </c>
      <c r="CJ9" s="43">
        <v>128.66999999999999</v>
      </c>
      <c r="CK9" s="43">
        <v>128.66999999999999</v>
      </c>
      <c r="CL9" s="43">
        <v>136.86000000000001</v>
      </c>
      <c r="CM9" s="43">
        <v>136.86000000000001</v>
      </c>
      <c r="CN9" s="43">
        <v>136.86000000000001</v>
      </c>
      <c r="CO9" s="43">
        <v>136.86000000000001</v>
      </c>
      <c r="CP9" s="43">
        <v>132.98500000000001</v>
      </c>
      <c r="CQ9" s="43">
        <v>132.98500000000001</v>
      </c>
      <c r="CR9" s="43">
        <v>132.98500000000001</v>
      </c>
      <c r="CS9" s="43">
        <v>132.98500000000001</v>
      </c>
      <c r="CT9" s="44"/>
      <c r="CU9" s="44"/>
      <c r="CV9" s="44"/>
      <c r="CW9" s="45"/>
      <c r="CX9" s="142">
        <f>IF(SUM(B9:CW9)&lt;&gt;0,AVERAGEIF(B9:CW9,"&lt;&gt;"""),"")</f>
        <v>57.857499999999987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154.19999999999999</v>
      </c>
      <c r="C14" s="149">
        <v>410.5</v>
      </c>
      <c r="D14" s="149">
        <v>432.4</v>
      </c>
      <c r="E14" s="149">
        <v>601.5</v>
      </c>
      <c r="F14" s="149">
        <v>1011.8</v>
      </c>
      <c r="G14" s="149">
        <v>1214.5</v>
      </c>
      <c r="H14" s="149">
        <v>1348.5</v>
      </c>
      <c r="I14" s="149">
        <v>1412.1</v>
      </c>
      <c r="J14" s="149">
        <v>1247</v>
      </c>
      <c r="K14" s="149">
        <v>1272</v>
      </c>
      <c r="L14" s="149">
        <v>1299.5</v>
      </c>
      <c r="M14" s="149">
        <v>1311.9</v>
      </c>
      <c r="N14" s="149">
        <v>1184.2</v>
      </c>
      <c r="O14" s="149">
        <v>1192.4000000000001</v>
      </c>
      <c r="P14" s="149">
        <v>1206.3</v>
      </c>
      <c r="Q14" s="149">
        <v>1226.0999999999999</v>
      </c>
      <c r="R14" s="149">
        <v>1343.1</v>
      </c>
      <c r="S14" s="149">
        <v>1373.8</v>
      </c>
      <c r="T14" s="149">
        <v>1375.2</v>
      </c>
      <c r="U14" s="149">
        <v>1351.8</v>
      </c>
      <c r="V14" s="149">
        <v>1260.3</v>
      </c>
      <c r="W14" s="149">
        <v>1159.0999999999999</v>
      </c>
      <c r="X14" s="149">
        <v>1030.2</v>
      </c>
      <c r="Y14" s="149">
        <v>944.6</v>
      </c>
      <c r="Z14" s="149">
        <v>728.8</v>
      </c>
      <c r="AA14" s="149">
        <v>539.20000000000005</v>
      </c>
      <c r="AB14" s="149">
        <v>615.29999999999995</v>
      </c>
      <c r="AC14" s="149">
        <v>353.7</v>
      </c>
      <c r="AD14" s="149">
        <v>136.69999999999999</v>
      </c>
      <c r="AE14" s="149">
        <v>63</v>
      </c>
      <c r="AF14" s="149"/>
      <c r="AG14" s="149"/>
      <c r="AH14" s="149"/>
      <c r="AI14" s="149"/>
      <c r="AJ14" s="149"/>
      <c r="AK14" s="149"/>
      <c r="AL14" s="149">
        <v>588.9</v>
      </c>
      <c r="AM14" s="149">
        <v>693.8</v>
      </c>
      <c r="AN14" s="149">
        <v>714</v>
      </c>
      <c r="AO14" s="149">
        <v>711.3</v>
      </c>
      <c r="AP14" s="149">
        <v>467.1</v>
      </c>
      <c r="AQ14" s="149">
        <v>428.9</v>
      </c>
      <c r="AR14" s="149">
        <v>321.2</v>
      </c>
      <c r="AS14" s="149">
        <v>276.89999999999998</v>
      </c>
      <c r="AT14" s="149">
        <v>261.3</v>
      </c>
      <c r="AU14" s="149">
        <v>170.5</v>
      </c>
      <c r="AV14" s="149">
        <v>182.5</v>
      </c>
      <c r="AW14" s="149">
        <v>122.1</v>
      </c>
      <c r="AX14" s="149">
        <v>84.2</v>
      </c>
      <c r="AY14" s="149"/>
      <c r="AZ14" s="149"/>
      <c r="BA14" s="149"/>
      <c r="BB14" s="149">
        <v>172.8</v>
      </c>
      <c r="BC14" s="149">
        <v>192.9</v>
      </c>
      <c r="BD14" s="149">
        <v>178.4</v>
      </c>
      <c r="BE14" s="149">
        <v>25.9</v>
      </c>
      <c r="BF14" s="149">
        <v>136.30000000000001</v>
      </c>
      <c r="BG14" s="149">
        <v>166.9</v>
      </c>
      <c r="BH14" s="149">
        <v>413</v>
      </c>
      <c r="BI14" s="149">
        <v>497.1</v>
      </c>
      <c r="BJ14" s="149">
        <v>472.9</v>
      </c>
      <c r="BK14" s="149">
        <v>580.1</v>
      </c>
      <c r="BL14" s="149">
        <v>633.6</v>
      </c>
      <c r="BM14" s="149">
        <v>643.9</v>
      </c>
      <c r="BN14" s="149">
        <v>207.1</v>
      </c>
      <c r="BO14" s="149">
        <v>109.5</v>
      </c>
      <c r="BP14" s="149">
        <v>70.7</v>
      </c>
      <c r="BQ14" s="149"/>
      <c r="BR14" s="149"/>
      <c r="BS14" s="149">
        <v>75</v>
      </c>
      <c r="BT14" s="149">
        <v>400.8</v>
      </c>
      <c r="BU14" s="149">
        <v>623.20000000000005</v>
      </c>
      <c r="BV14" s="149">
        <v>981.1</v>
      </c>
      <c r="BW14" s="149">
        <v>1083.5999999999999</v>
      </c>
      <c r="BX14" s="149">
        <v>893.6</v>
      </c>
      <c r="BY14" s="149">
        <v>598</v>
      </c>
      <c r="BZ14" s="149">
        <v>775.5</v>
      </c>
      <c r="CA14" s="149">
        <v>604.20000000000005</v>
      </c>
      <c r="CB14" s="149"/>
      <c r="CC14" s="149"/>
      <c r="CD14" s="149">
        <v>943</v>
      </c>
      <c r="CE14" s="149">
        <v>744.9</v>
      </c>
      <c r="CF14" s="149">
        <v>572.70000000000005</v>
      </c>
      <c r="CG14" s="149">
        <v>428.6</v>
      </c>
      <c r="CH14" s="149">
        <v>197.6</v>
      </c>
      <c r="CI14" s="149">
        <v>99.7</v>
      </c>
      <c r="CJ14" s="149">
        <v>75.2</v>
      </c>
      <c r="CK14" s="149">
        <v>161.80000000000001</v>
      </c>
      <c r="CL14" s="149"/>
      <c r="CM14" s="149"/>
      <c r="CN14" s="149"/>
      <c r="CO14" s="149"/>
      <c r="CP14" s="149"/>
      <c r="CQ14" s="149"/>
      <c r="CR14" s="149"/>
      <c r="CS14" s="149">
        <v>2.6</v>
      </c>
      <c r="CT14" s="150"/>
      <c r="CU14" s="150"/>
      <c r="CV14" s="150"/>
      <c r="CW14" s="151"/>
      <c r="CX14" s="152">
        <f t="array" ref="CX14">SUMPRODUCT(B14:CW14*0.25)</f>
        <v>11896.149999999996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154.19999999999999</v>
      </c>
      <c r="C17" s="160">
        <f t="shared" ref="C17:BN17" si="0">SUM(C12:C16)</f>
        <v>410.5</v>
      </c>
      <c r="D17" s="160">
        <f t="shared" si="0"/>
        <v>432.4</v>
      </c>
      <c r="E17" s="160">
        <f t="shared" si="0"/>
        <v>601.5</v>
      </c>
      <c r="F17" s="160">
        <f t="shared" si="0"/>
        <v>1011.8</v>
      </c>
      <c r="G17" s="160">
        <f t="shared" si="0"/>
        <v>1214.5</v>
      </c>
      <c r="H17" s="160">
        <f t="shared" si="0"/>
        <v>1348.5</v>
      </c>
      <c r="I17" s="160">
        <f t="shared" si="0"/>
        <v>1412.1</v>
      </c>
      <c r="J17" s="160">
        <f t="shared" si="0"/>
        <v>1247</v>
      </c>
      <c r="K17" s="160">
        <f t="shared" si="0"/>
        <v>1272</v>
      </c>
      <c r="L17" s="160">
        <f t="shared" si="0"/>
        <v>1299.5</v>
      </c>
      <c r="M17" s="160">
        <f t="shared" si="0"/>
        <v>1311.9</v>
      </c>
      <c r="N17" s="160">
        <f t="shared" si="0"/>
        <v>1184.2</v>
      </c>
      <c r="O17" s="160">
        <f t="shared" si="0"/>
        <v>1192.4000000000001</v>
      </c>
      <c r="P17" s="160">
        <f t="shared" si="0"/>
        <v>1206.3</v>
      </c>
      <c r="Q17" s="160">
        <f t="shared" si="0"/>
        <v>1226.0999999999999</v>
      </c>
      <c r="R17" s="160">
        <f t="shared" si="0"/>
        <v>1343.1</v>
      </c>
      <c r="S17" s="160">
        <f t="shared" si="0"/>
        <v>1373.8</v>
      </c>
      <c r="T17" s="160">
        <f t="shared" si="0"/>
        <v>1375.2</v>
      </c>
      <c r="U17" s="160">
        <f t="shared" si="0"/>
        <v>1351.8</v>
      </c>
      <c r="V17" s="160">
        <f t="shared" si="0"/>
        <v>1260.3</v>
      </c>
      <c r="W17" s="160">
        <f t="shared" si="0"/>
        <v>1159.0999999999999</v>
      </c>
      <c r="X17" s="160">
        <f t="shared" si="0"/>
        <v>1030.2</v>
      </c>
      <c r="Y17" s="160">
        <f t="shared" si="0"/>
        <v>944.6</v>
      </c>
      <c r="Z17" s="160">
        <f t="shared" si="0"/>
        <v>728.8</v>
      </c>
      <c r="AA17" s="160">
        <f t="shared" si="0"/>
        <v>539.20000000000005</v>
      </c>
      <c r="AB17" s="160">
        <f t="shared" si="0"/>
        <v>615.29999999999995</v>
      </c>
      <c r="AC17" s="160">
        <f t="shared" si="0"/>
        <v>353.7</v>
      </c>
      <c r="AD17" s="160">
        <f t="shared" si="0"/>
        <v>136.69999999999999</v>
      </c>
      <c r="AE17" s="160">
        <f t="shared" si="0"/>
        <v>63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588.9</v>
      </c>
      <c r="AM17" s="160">
        <f t="shared" si="0"/>
        <v>693.8</v>
      </c>
      <c r="AN17" s="160">
        <f t="shared" si="0"/>
        <v>714</v>
      </c>
      <c r="AO17" s="160">
        <f t="shared" si="0"/>
        <v>711.3</v>
      </c>
      <c r="AP17" s="160">
        <f t="shared" si="0"/>
        <v>467.1</v>
      </c>
      <c r="AQ17" s="160">
        <f t="shared" si="0"/>
        <v>428.9</v>
      </c>
      <c r="AR17" s="160">
        <f t="shared" si="0"/>
        <v>321.2</v>
      </c>
      <c r="AS17" s="160">
        <f t="shared" si="0"/>
        <v>276.89999999999998</v>
      </c>
      <c r="AT17" s="160">
        <f t="shared" si="0"/>
        <v>261.3</v>
      </c>
      <c r="AU17" s="160">
        <f t="shared" si="0"/>
        <v>170.5</v>
      </c>
      <c r="AV17" s="160">
        <f t="shared" si="0"/>
        <v>182.5</v>
      </c>
      <c r="AW17" s="160">
        <f t="shared" si="0"/>
        <v>122.1</v>
      </c>
      <c r="AX17" s="160">
        <f t="shared" si="0"/>
        <v>84.2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172.8</v>
      </c>
      <c r="BC17" s="160">
        <f t="shared" si="0"/>
        <v>192.9</v>
      </c>
      <c r="BD17" s="160">
        <f t="shared" si="0"/>
        <v>178.4</v>
      </c>
      <c r="BE17" s="160">
        <f t="shared" si="0"/>
        <v>25.9</v>
      </c>
      <c r="BF17" s="160">
        <f t="shared" si="0"/>
        <v>136.30000000000001</v>
      </c>
      <c r="BG17" s="160">
        <f t="shared" si="0"/>
        <v>166.9</v>
      </c>
      <c r="BH17" s="160">
        <f t="shared" si="0"/>
        <v>413</v>
      </c>
      <c r="BI17" s="160">
        <f t="shared" si="0"/>
        <v>497.1</v>
      </c>
      <c r="BJ17" s="160">
        <f t="shared" si="0"/>
        <v>472.9</v>
      </c>
      <c r="BK17" s="160">
        <f t="shared" si="0"/>
        <v>580.1</v>
      </c>
      <c r="BL17" s="160">
        <f t="shared" si="0"/>
        <v>633.6</v>
      </c>
      <c r="BM17" s="160">
        <f t="shared" si="0"/>
        <v>643.9</v>
      </c>
      <c r="BN17" s="160">
        <f t="shared" si="0"/>
        <v>207.1</v>
      </c>
      <c r="BO17" s="160">
        <f t="shared" ref="BO17:CW17" si="1">SUM(BO12:BO16)</f>
        <v>109.5</v>
      </c>
      <c r="BP17" s="160">
        <f t="shared" si="1"/>
        <v>70.7</v>
      </c>
      <c r="BQ17" s="160">
        <f t="shared" si="1"/>
        <v>0</v>
      </c>
      <c r="BR17" s="160">
        <f t="shared" si="1"/>
        <v>0</v>
      </c>
      <c r="BS17" s="160">
        <f t="shared" si="1"/>
        <v>75</v>
      </c>
      <c r="BT17" s="160">
        <f t="shared" si="1"/>
        <v>400.8</v>
      </c>
      <c r="BU17" s="160">
        <f t="shared" si="1"/>
        <v>623.20000000000005</v>
      </c>
      <c r="BV17" s="160">
        <f t="shared" si="1"/>
        <v>981.1</v>
      </c>
      <c r="BW17" s="160">
        <f t="shared" si="1"/>
        <v>1083.5999999999999</v>
      </c>
      <c r="BX17" s="160">
        <f t="shared" si="1"/>
        <v>893.6</v>
      </c>
      <c r="BY17" s="160">
        <f t="shared" si="1"/>
        <v>598</v>
      </c>
      <c r="BZ17" s="160">
        <f t="shared" si="1"/>
        <v>775.5</v>
      </c>
      <c r="CA17" s="160">
        <f t="shared" si="1"/>
        <v>604.20000000000005</v>
      </c>
      <c r="CB17" s="160">
        <f t="shared" si="1"/>
        <v>0</v>
      </c>
      <c r="CC17" s="160">
        <f t="shared" si="1"/>
        <v>0</v>
      </c>
      <c r="CD17" s="160">
        <f t="shared" si="1"/>
        <v>943</v>
      </c>
      <c r="CE17" s="160">
        <f t="shared" si="1"/>
        <v>744.9</v>
      </c>
      <c r="CF17" s="160">
        <f t="shared" si="1"/>
        <v>572.70000000000005</v>
      </c>
      <c r="CG17" s="160">
        <f t="shared" si="1"/>
        <v>428.6</v>
      </c>
      <c r="CH17" s="160">
        <f t="shared" si="1"/>
        <v>197.6</v>
      </c>
      <c r="CI17" s="160">
        <f t="shared" si="1"/>
        <v>99.7</v>
      </c>
      <c r="CJ17" s="160">
        <f t="shared" si="1"/>
        <v>75.2</v>
      </c>
      <c r="CK17" s="160">
        <f t="shared" si="1"/>
        <v>161.80000000000001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2.6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11896.149999999996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23.1</v>
      </c>
      <c r="AG22" s="149">
        <v>125.6</v>
      </c>
      <c r="AH22" s="149">
        <v>225.5</v>
      </c>
      <c r="AI22" s="149">
        <v>357.5</v>
      </c>
      <c r="AJ22" s="149">
        <v>221.2</v>
      </c>
      <c r="AK22" s="149">
        <v>44.1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4.8</v>
      </c>
      <c r="AZ22" s="149">
        <v>16.5</v>
      </c>
      <c r="BA22" s="149">
        <v>17.100000000000001</v>
      </c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132.69999999999999</v>
      </c>
      <c r="BR22" s="149">
        <v>249.8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>
        <v>41.4</v>
      </c>
      <c r="CC22" s="149">
        <v>12</v>
      </c>
      <c r="CD22" s="149"/>
      <c r="CE22" s="149"/>
      <c r="CF22" s="149"/>
      <c r="CG22" s="149"/>
      <c r="CH22" s="149"/>
      <c r="CI22" s="149"/>
      <c r="CJ22" s="149"/>
      <c r="CK22" s="149"/>
      <c r="CL22" s="149">
        <v>291.5</v>
      </c>
      <c r="CM22" s="149">
        <v>240.7</v>
      </c>
      <c r="CN22" s="149">
        <v>199.8</v>
      </c>
      <c r="CO22" s="149">
        <v>177.5</v>
      </c>
      <c r="CP22" s="149">
        <v>370.5</v>
      </c>
      <c r="CQ22" s="149">
        <v>302.10000000000002</v>
      </c>
      <c r="CR22" s="149">
        <v>318.8</v>
      </c>
      <c r="CS22" s="149"/>
      <c r="CT22" s="150"/>
      <c r="CU22" s="150"/>
      <c r="CV22" s="150"/>
      <c r="CW22" s="151"/>
      <c r="CX22" s="152">
        <f t="array" ref="CX22">SUMPRODUCT(B22:CW22*0.25)</f>
        <v>843.05000000000007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23.1</v>
      </c>
      <c r="AG25" s="160">
        <f t="shared" si="2"/>
        <v>125.6</v>
      </c>
      <c r="AH25" s="160">
        <f t="shared" si="2"/>
        <v>225.5</v>
      </c>
      <c r="AI25" s="160">
        <f t="shared" si="2"/>
        <v>357.5</v>
      </c>
      <c r="AJ25" s="160">
        <f t="shared" si="2"/>
        <v>221.2</v>
      </c>
      <c r="AK25" s="160">
        <f t="shared" si="2"/>
        <v>44.1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4.8</v>
      </c>
      <c r="AZ25" s="160">
        <f t="shared" si="2"/>
        <v>16.5</v>
      </c>
      <c r="BA25" s="160">
        <f t="shared" si="2"/>
        <v>17.100000000000001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132.69999999999999</v>
      </c>
      <c r="BR25" s="160">
        <f t="shared" si="3"/>
        <v>249.8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41.4</v>
      </c>
      <c r="CC25" s="160">
        <f t="shared" si="3"/>
        <v>12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291.5</v>
      </c>
      <c r="CM25" s="160">
        <f t="shared" si="3"/>
        <v>240.7</v>
      </c>
      <c r="CN25" s="160">
        <f t="shared" si="3"/>
        <v>199.8</v>
      </c>
      <c r="CO25" s="160">
        <f t="shared" si="3"/>
        <v>177.5</v>
      </c>
      <c r="CP25" s="160">
        <f t="shared" si="3"/>
        <v>370.5</v>
      </c>
      <c r="CQ25" s="160">
        <f t="shared" si="3"/>
        <v>302.10000000000002</v>
      </c>
      <c r="CR25" s="160">
        <f t="shared" si="3"/>
        <v>318.8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843.05000000000007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2026-06-06T11:14:28Z</dcterms:created>
  <dcterms:modified xsi:type="dcterms:W3CDTF">2026-06-06T11:14:30Z</dcterms:modified>
</cp:coreProperties>
</file>