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<sst xmlns="http://schemas.openxmlformats.org/spreadsheetml/2006/main" count="124" uniqueCount="57">
  <si>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13/08/2026 16:25:09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</si>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</sst>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7DA-4709-A282-74755C7A057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33">
                  <c:v>3.6</c:v>
                </c:pt>
                <c:pt idx="64">
                  <c:v>6.1040000000000001</c:v>
                </c:pt>
                <c:pt idx="65">
                  <c:v>6.16</c:v>
                </c:pt>
                <c:pt idx="66">
                  <c:v>7.8</c:v>
                </c:pt>
                <c:pt idx="67">
                  <c:v>5.4039999999999999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DA-4709-A282-74755C7A057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  <c:pt idx="7">
                  <c:v>1.8</c:v>
                </c:pt>
                <c:pt idx="12">
                  <c:v>1.8</c:v>
                </c:pt>
                <c:pt idx="13">
                  <c:v>1.8</c:v>
                </c:pt>
                <c:pt idx="14">
                  <c:v>1.8</c:v>
                </c:pt>
                <c:pt idx="15">
                  <c:v>1.8</c:v>
                </c:pt>
                <c:pt idx="16">
                  <c:v>1.8</c:v>
                </c:pt>
                <c:pt idx="17">
                  <c:v>1.8</c:v>
                </c:pt>
                <c:pt idx="18">
                  <c:v>1.8</c:v>
                </c:pt>
                <c:pt idx="19">
                  <c:v>1.9</c:v>
                </c:pt>
                <c:pt idx="20">
                  <c:v>1.9</c:v>
                </c:pt>
                <c:pt idx="21">
                  <c:v>2</c:v>
                </c:pt>
                <c:pt idx="22">
                  <c:v>2</c:v>
                </c:pt>
                <c:pt idx="23">
                  <c:v>2.1</c:v>
                </c:pt>
                <c:pt idx="24">
                  <c:v>4.3</c:v>
                </c:pt>
                <c:pt idx="25">
                  <c:v>4.3</c:v>
                </c:pt>
                <c:pt idx="26">
                  <c:v>4.4000000000000004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2.1</c:v>
                </c:pt>
                <c:pt idx="72">
                  <c:v>2.1</c:v>
                </c:pt>
                <c:pt idx="73">
                  <c:v>2.1</c:v>
                </c:pt>
                <c:pt idx="74">
                  <c:v>2.1</c:v>
                </c:pt>
                <c:pt idx="75">
                  <c:v>2</c:v>
                </c:pt>
                <c:pt idx="88">
                  <c:v>1.8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DA-4709-A282-74755C7A057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2.8</c:v>
                </c:pt>
                <c:pt idx="1">
                  <c:v>2.2000000000000002</c:v>
                </c:pt>
                <c:pt idx="2">
                  <c:v>1.64</c:v>
                </c:pt>
                <c:pt idx="3">
                  <c:v>2.44</c:v>
                </c:pt>
                <c:pt idx="4">
                  <c:v>4.34</c:v>
                </c:pt>
                <c:pt idx="5">
                  <c:v>4.28</c:v>
                </c:pt>
                <c:pt idx="6">
                  <c:v>3.68</c:v>
                </c:pt>
                <c:pt idx="7">
                  <c:v>4.4400000000000004</c:v>
                </c:pt>
                <c:pt idx="8">
                  <c:v>1.64</c:v>
                </c:pt>
                <c:pt idx="9">
                  <c:v>2.5</c:v>
                </c:pt>
                <c:pt idx="10">
                  <c:v>2.2400000000000002</c:v>
                </c:pt>
                <c:pt idx="11">
                  <c:v>2.6</c:v>
                </c:pt>
                <c:pt idx="12">
                  <c:v>3.98</c:v>
                </c:pt>
                <c:pt idx="13">
                  <c:v>3.64</c:v>
                </c:pt>
                <c:pt idx="14">
                  <c:v>3.84</c:v>
                </c:pt>
                <c:pt idx="15">
                  <c:v>3.72</c:v>
                </c:pt>
                <c:pt idx="16">
                  <c:v>4.08</c:v>
                </c:pt>
                <c:pt idx="17">
                  <c:v>4.04</c:v>
                </c:pt>
                <c:pt idx="18">
                  <c:v>4.04</c:v>
                </c:pt>
                <c:pt idx="19">
                  <c:v>3.74</c:v>
                </c:pt>
                <c:pt idx="20">
                  <c:v>4.5</c:v>
                </c:pt>
                <c:pt idx="21">
                  <c:v>3.48</c:v>
                </c:pt>
                <c:pt idx="22">
                  <c:v>3.74</c:v>
                </c:pt>
                <c:pt idx="23">
                  <c:v>3.64</c:v>
                </c:pt>
                <c:pt idx="24">
                  <c:v>6.58</c:v>
                </c:pt>
                <c:pt idx="25">
                  <c:v>6.9</c:v>
                </c:pt>
                <c:pt idx="26">
                  <c:v>6.18</c:v>
                </c:pt>
                <c:pt idx="27">
                  <c:v>6.34</c:v>
                </c:pt>
                <c:pt idx="28">
                  <c:v>6.78</c:v>
                </c:pt>
                <c:pt idx="29">
                  <c:v>6.18</c:v>
                </c:pt>
                <c:pt idx="30">
                  <c:v>6.88</c:v>
                </c:pt>
                <c:pt idx="31">
                  <c:v>6.98</c:v>
                </c:pt>
                <c:pt idx="32">
                  <c:v>7.3550000000000004</c:v>
                </c:pt>
                <c:pt idx="33">
                  <c:v>18.3</c:v>
                </c:pt>
                <c:pt idx="34">
                  <c:v>4.0919999999999996</c:v>
                </c:pt>
                <c:pt idx="35">
                  <c:v>5.3650000000000002</c:v>
                </c:pt>
                <c:pt idx="36">
                  <c:v>3.82</c:v>
                </c:pt>
                <c:pt idx="37">
                  <c:v>3.9790000000000001</c:v>
                </c:pt>
                <c:pt idx="38">
                  <c:v>3.52</c:v>
                </c:pt>
                <c:pt idx="39">
                  <c:v>3.27</c:v>
                </c:pt>
                <c:pt idx="40">
                  <c:v>2.64</c:v>
                </c:pt>
                <c:pt idx="41">
                  <c:v>2.2000000000000002</c:v>
                </c:pt>
                <c:pt idx="42">
                  <c:v>2.34</c:v>
                </c:pt>
                <c:pt idx="43">
                  <c:v>2.44</c:v>
                </c:pt>
                <c:pt idx="44">
                  <c:v>2.16</c:v>
                </c:pt>
                <c:pt idx="45">
                  <c:v>2.8</c:v>
                </c:pt>
                <c:pt idx="46">
                  <c:v>2.2000000000000002</c:v>
                </c:pt>
                <c:pt idx="47">
                  <c:v>2.76</c:v>
                </c:pt>
                <c:pt idx="48">
                  <c:v>2.2999999999999998</c:v>
                </c:pt>
                <c:pt idx="49">
                  <c:v>2.2000000000000002</c:v>
                </c:pt>
                <c:pt idx="50">
                  <c:v>2.76</c:v>
                </c:pt>
                <c:pt idx="51">
                  <c:v>2.76</c:v>
                </c:pt>
                <c:pt idx="52">
                  <c:v>3.2</c:v>
                </c:pt>
                <c:pt idx="53">
                  <c:v>3.16</c:v>
                </c:pt>
                <c:pt idx="54">
                  <c:v>3.16</c:v>
                </c:pt>
                <c:pt idx="55">
                  <c:v>2.2400000000000002</c:v>
                </c:pt>
                <c:pt idx="56">
                  <c:v>2.5</c:v>
                </c:pt>
                <c:pt idx="57">
                  <c:v>2.7</c:v>
                </c:pt>
                <c:pt idx="58">
                  <c:v>2.14</c:v>
                </c:pt>
                <c:pt idx="59">
                  <c:v>2.8</c:v>
                </c:pt>
                <c:pt idx="60">
                  <c:v>3.54</c:v>
                </c:pt>
                <c:pt idx="61">
                  <c:v>2.94</c:v>
                </c:pt>
                <c:pt idx="62">
                  <c:v>2.9</c:v>
                </c:pt>
                <c:pt idx="63">
                  <c:v>3.46</c:v>
                </c:pt>
                <c:pt idx="64">
                  <c:v>3.0990000000000002</c:v>
                </c:pt>
                <c:pt idx="65">
                  <c:v>2.72</c:v>
                </c:pt>
                <c:pt idx="66">
                  <c:v>2.2000000000000002</c:v>
                </c:pt>
                <c:pt idx="67">
                  <c:v>2.2400000000000002</c:v>
                </c:pt>
                <c:pt idx="68">
                  <c:v>6.44</c:v>
                </c:pt>
                <c:pt idx="69">
                  <c:v>7.16</c:v>
                </c:pt>
                <c:pt idx="70">
                  <c:v>7.76</c:v>
                </c:pt>
                <c:pt idx="71">
                  <c:v>8.16</c:v>
                </c:pt>
                <c:pt idx="72">
                  <c:v>7.58</c:v>
                </c:pt>
                <c:pt idx="73">
                  <c:v>7.68</c:v>
                </c:pt>
                <c:pt idx="74">
                  <c:v>7.58</c:v>
                </c:pt>
                <c:pt idx="75">
                  <c:v>7.58</c:v>
                </c:pt>
                <c:pt idx="76">
                  <c:v>3.32</c:v>
                </c:pt>
                <c:pt idx="77">
                  <c:v>2.72</c:v>
                </c:pt>
                <c:pt idx="78">
                  <c:v>2.76</c:v>
                </c:pt>
                <c:pt idx="79">
                  <c:v>2.8</c:v>
                </c:pt>
                <c:pt idx="80">
                  <c:v>3.36</c:v>
                </c:pt>
                <c:pt idx="81">
                  <c:v>2.8</c:v>
                </c:pt>
                <c:pt idx="82">
                  <c:v>2.2000000000000002</c:v>
                </c:pt>
                <c:pt idx="83">
                  <c:v>2.2400000000000002</c:v>
                </c:pt>
                <c:pt idx="84">
                  <c:v>2.72</c:v>
                </c:pt>
                <c:pt idx="85">
                  <c:v>3.88</c:v>
                </c:pt>
                <c:pt idx="86">
                  <c:v>3.88</c:v>
                </c:pt>
                <c:pt idx="87">
                  <c:v>2.76</c:v>
                </c:pt>
                <c:pt idx="88">
                  <c:v>7.22</c:v>
                </c:pt>
                <c:pt idx="89">
                  <c:v>5.5</c:v>
                </c:pt>
                <c:pt idx="90">
                  <c:v>4.32</c:v>
                </c:pt>
                <c:pt idx="91">
                  <c:v>3.82</c:v>
                </c:pt>
                <c:pt idx="92">
                  <c:v>6.0990000000000002</c:v>
                </c:pt>
                <c:pt idx="93">
                  <c:v>4.76</c:v>
                </c:pt>
                <c:pt idx="94">
                  <c:v>4.0199999999999996</c:v>
                </c:pt>
                <c:pt idx="95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DA-4709-A282-74755C7A057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7DA-4709-A282-74755C7A057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7DA-4709-A282-74755C7A0570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7DA-4709-A282-74755C7A0570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7DA-4709-A282-74755C7A0570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7DA-4709-A282-74755C7A0570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87.802999999999997</c:v>
                </c:pt>
                <c:pt idx="1">
                  <c:v>86.025999999999996</c:v>
                </c:pt>
                <c:pt idx="2">
                  <c:v>86.016999999999996</c:v>
                </c:pt>
                <c:pt idx="3">
                  <c:v>86.018000000000001</c:v>
                </c:pt>
                <c:pt idx="4">
                  <c:v>51.445</c:v>
                </c:pt>
                <c:pt idx="5">
                  <c:v>79.171999999999997</c:v>
                </c:pt>
                <c:pt idx="6">
                  <c:v>85.576999999999998</c:v>
                </c:pt>
                <c:pt idx="7">
                  <c:v>72.951999999999998</c:v>
                </c:pt>
                <c:pt idx="9">
                  <c:v>14.984999999999999</c:v>
                </c:pt>
                <c:pt idx="10">
                  <c:v>15.435</c:v>
                </c:pt>
                <c:pt idx="11">
                  <c:v>82.722999999999999</c:v>
                </c:pt>
                <c:pt idx="12">
                  <c:v>50.427</c:v>
                </c:pt>
                <c:pt idx="13">
                  <c:v>63.892000000000003</c:v>
                </c:pt>
                <c:pt idx="14">
                  <c:v>131.80099999999999</c:v>
                </c:pt>
                <c:pt idx="15">
                  <c:v>153.714</c:v>
                </c:pt>
                <c:pt idx="16">
                  <c:v>72.09</c:v>
                </c:pt>
                <c:pt idx="17">
                  <c:v>50.387</c:v>
                </c:pt>
                <c:pt idx="18">
                  <c:v>27.010999999999999</c:v>
                </c:pt>
                <c:pt idx="20">
                  <c:v>65.569000000000003</c:v>
                </c:pt>
                <c:pt idx="21">
                  <c:v>13.157999999999999</c:v>
                </c:pt>
                <c:pt idx="24">
                  <c:v>29</c:v>
                </c:pt>
                <c:pt idx="25">
                  <c:v>49</c:v>
                </c:pt>
                <c:pt idx="26">
                  <c:v>69</c:v>
                </c:pt>
                <c:pt idx="27">
                  <c:v>89</c:v>
                </c:pt>
                <c:pt idx="28">
                  <c:v>114.682</c:v>
                </c:pt>
                <c:pt idx="29">
                  <c:v>80</c:v>
                </c:pt>
                <c:pt idx="30">
                  <c:v>60</c:v>
                </c:pt>
                <c:pt idx="31">
                  <c:v>87</c:v>
                </c:pt>
                <c:pt idx="32">
                  <c:v>46.625999999999998</c:v>
                </c:pt>
                <c:pt idx="61">
                  <c:v>81.054000000000002</c:v>
                </c:pt>
                <c:pt idx="62">
                  <c:v>111</c:v>
                </c:pt>
                <c:pt idx="63">
                  <c:v>96.131</c:v>
                </c:pt>
                <c:pt idx="67">
                  <c:v>23.722000000000001</c:v>
                </c:pt>
                <c:pt idx="69">
                  <c:v>17.623999999999999</c:v>
                </c:pt>
                <c:pt idx="70">
                  <c:v>50.9</c:v>
                </c:pt>
                <c:pt idx="71">
                  <c:v>44</c:v>
                </c:pt>
                <c:pt idx="72">
                  <c:v>112.405</c:v>
                </c:pt>
                <c:pt idx="73">
                  <c:v>26.805</c:v>
                </c:pt>
                <c:pt idx="74">
                  <c:v>100.74600000000001</c:v>
                </c:pt>
                <c:pt idx="75">
                  <c:v>139.44299999999998</c:v>
                </c:pt>
                <c:pt idx="76">
                  <c:v>21.988</c:v>
                </c:pt>
                <c:pt idx="77">
                  <c:v>21.827000000000002</c:v>
                </c:pt>
                <c:pt idx="78">
                  <c:v>21.657</c:v>
                </c:pt>
                <c:pt idx="79">
                  <c:v>44.761000000000003</c:v>
                </c:pt>
                <c:pt idx="80">
                  <c:v>137.61099999999999</c:v>
                </c:pt>
                <c:pt idx="81">
                  <c:v>134.39400000000001</c:v>
                </c:pt>
                <c:pt idx="82">
                  <c:v>132.02799999999999</c:v>
                </c:pt>
                <c:pt idx="83">
                  <c:v>134.47399999999999</c:v>
                </c:pt>
                <c:pt idx="84">
                  <c:v>143.53399999999999</c:v>
                </c:pt>
                <c:pt idx="85">
                  <c:v>133.88499999999999</c:v>
                </c:pt>
                <c:pt idx="86">
                  <c:v>130</c:v>
                </c:pt>
                <c:pt idx="87">
                  <c:v>145.08500000000001</c:v>
                </c:pt>
                <c:pt idx="88">
                  <c:v>107.245</c:v>
                </c:pt>
                <c:pt idx="89">
                  <c:v>113.26600000000001</c:v>
                </c:pt>
                <c:pt idx="90">
                  <c:v>110.04</c:v>
                </c:pt>
                <c:pt idx="91">
                  <c:v>120</c:v>
                </c:pt>
                <c:pt idx="92">
                  <c:v>28.38</c:v>
                </c:pt>
                <c:pt idx="93">
                  <c:v>34.113</c:v>
                </c:pt>
                <c:pt idx="94">
                  <c:v>91.143000000000001</c:v>
                </c:pt>
                <c:pt idx="95">
                  <c:v>71.603000000000009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7DA-4709-A282-74755C7A0570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8.1999999999999993</c:v>
                </c:pt>
                <c:pt idx="23">
                  <c:v>12.3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22.1</c:v>
                </c:pt>
                <c:pt idx="67">
                  <c:v>0</c:v>
                </c:pt>
                <c:pt idx="68">
                  <c:v>13.3</c:v>
                </c:pt>
                <c:pt idx="69">
                  <c:v>26</c:v>
                </c:pt>
                <c:pt idx="70">
                  <c:v>0</c:v>
                </c:pt>
                <c:pt idx="71">
                  <c:v>2.6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3.5</c:v>
                </c:pt>
                <c:pt idx="77">
                  <c:v>4</c:v>
                </c:pt>
                <c:pt idx="78">
                  <c:v>3.3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DA-4709-A282-74755C7A0570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D7DA-4709-A282-74755C7A057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0.67600000000000005</c:v>
                </c:pt>
                <c:pt idx="1">
                  <c:v>0.66200000000000003</c:v>
                </c:pt>
                <c:pt idx="2">
                  <c:v>0.65</c:v>
                </c:pt>
                <c:pt idx="3">
                  <c:v>0.63700000000000001</c:v>
                </c:pt>
                <c:pt idx="4">
                  <c:v>0.63700000000000001</c:v>
                </c:pt>
                <c:pt idx="5">
                  <c:v>0.64900000000000002</c:v>
                </c:pt>
                <c:pt idx="6">
                  <c:v>0.66100000000000003</c:v>
                </c:pt>
                <c:pt idx="7">
                  <c:v>0.67500000000000004</c:v>
                </c:pt>
                <c:pt idx="8">
                  <c:v>0.67</c:v>
                </c:pt>
                <c:pt idx="9">
                  <c:v>0.64800000000000002</c:v>
                </c:pt>
                <c:pt idx="10">
                  <c:v>0.624</c:v>
                </c:pt>
                <c:pt idx="11">
                  <c:v>0.60299999999999998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  <c:pt idx="26">
                  <c:v>0.6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1.9830000000000001</c:v>
                </c:pt>
                <c:pt idx="33">
                  <c:v>5.3410000000000002</c:v>
                </c:pt>
                <c:pt idx="34">
                  <c:v>12.106999999999999</c:v>
                </c:pt>
                <c:pt idx="35">
                  <c:v>15.814</c:v>
                </c:pt>
                <c:pt idx="36">
                  <c:v>158.113</c:v>
                </c:pt>
                <c:pt idx="37">
                  <c:v>282.14400000000001</c:v>
                </c:pt>
                <c:pt idx="38">
                  <c:v>379.22</c:v>
                </c:pt>
                <c:pt idx="39">
                  <c:v>385.02100000000002</c:v>
                </c:pt>
                <c:pt idx="40">
                  <c:v>203.27099999999999</c:v>
                </c:pt>
                <c:pt idx="41">
                  <c:v>358.82799999999997</c:v>
                </c:pt>
                <c:pt idx="42">
                  <c:v>406.89100000000002</c:v>
                </c:pt>
                <c:pt idx="43">
                  <c:v>417.19</c:v>
                </c:pt>
                <c:pt idx="44">
                  <c:v>343.75</c:v>
                </c:pt>
                <c:pt idx="45">
                  <c:v>350.745</c:v>
                </c:pt>
                <c:pt idx="46">
                  <c:v>416.96100000000001</c:v>
                </c:pt>
                <c:pt idx="47">
                  <c:v>428.46600000000001</c:v>
                </c:pt>
                <c:pt idx="48">
                  <c:v>400.91199999999998</c:v>
                </c:pt>
                <c:pt idx="49">
                  <c:v>382.59300000000002</c:v>
                </c:pt>
                <c:pt idx="50">
                  <c:v>351.01600000000002</c:v>
                </c:pt>
                <c:pt idx="51">
                  <c:v>309.24299999999999</c:v>
                </c:pt>
                <c:pt idx="52">
                  <c:v>421.29199999999997</c:v>
                </c:pt>
                <c:pt idx="53">
                  <c:v>421.71499999999997</c:v>
                </c:pt>
                <c:pt idx="54">
                  <c:v>419.733</c:v>
                </c:pt>
                <c:pt idx="55">
                  <c:v>418.21</c:v>
                </c:pt>
                <c:pt idx="56">
                  <c:v>495.49799999999999</c:v>
                </c:pt>
                <c:pt idx="57">
                  <c:v>488.64699999999999</c:v>
                </c:pt>
                <c:pt idx="58">
                  <c:v>479.34699999999998</c:v>
                </c:pt>
                <c:pt idx="59">
                  <c:v>463.46699999999998</c:v>
                </c:pt>
                <c:pt idx="60">
                  <c:v>526.49300000000005</c:v>
                </c:pt>
                <c:pt idx="61">
                  <c:v>432.613</c:v>
                </c:pt>
                <c:pt idx="62">
                  <c:v>292.351</c:v>
                </c:pt>
                <c:pt idx="63">
                  <c:v>142.96700000000001</c:v>
                </c:pt>
                <c:pt idx="64">
                  <c:v>28.315000000000001</c:v>
                </c:pt>
                <c:pt idx="65">
                  <c:v>26.739000000000001</c:v>
                </c:pt>
                <c:pt idx="66">
                  <c:v>25.859000000000002</c:v>
                </c:pt>
                <c:pt idx="67">
                  <c:v>11.019</c:v>
                </c:pt>
                <c:pt idx="68">
                  <c:v>6.2910000000000004</c:v>
                </c:pt>
                <c:pt idx="69">
                  <c:v>5.9359999999999999</c:v>
                </c:pt>
                <c:pt idx="70">
                  <c:v>5.6879999999999997</c:v>
                </c:pt>
                <c:pt idx="71">
                  <c:v>5.5529999999999999</c:v>
                </c:pt>
                <c:pt idx="72">
                  <c:v>5.4290000000000003</c:v>
                </c:pt>
                <c:pt idx="73">
                  <c:v>5.5140000000000002</c:v>
                </c:pt>
                <c:pt idx="74">
                  <c:v>2.9049999999999998</c:v>
                </c:pt>
                <c:pt idx="75">
                  <c:v>0.60199999999999998</c:v>
                </c:pt>
                <c:pt idx="76">
                  <c:v>4.6529999999999996</c:v>
                </c:pt>
                <c:pt idx="77">
                  <c:v>5.5119999999999996</c:v>
                </c:pt>
                <c:pt idx="78">
                  <c:v>6.492</c:v>
                </c:pt>
                <c:pt idx="79">
                  <c:v>3.84</c:v>
                </c:pt>
                <c:pt idx="80">
                  <c:v>0.6</c:v>
                </c:pt>
                <c:pt idx="81">
                  <c:v>0.60799999999999998</c:v>
                </c:pt>
                <c:pt idx="82">
                  <c:v>0.621</c:v>
                </c:pt>
                <c:pt idx="83">
                  <c:v>0.63400000000000001</c:v>
                </c:pt>
                <c:pt idx="84">
                  <c:v>0.626</c:v>
                </c:pt>
                <c:pt idx="85">
                  <c:v>0.6</c:v>
                </c:pt>
                <c:pt idx="86">
                  <c:v>0.6</c:v>
                </c:pt>
                <c:pt idx="87">
                  <c:v>0.6</c:v>
                </c:pt>
                <c:pt idx="88">
                  <c:v>0.6</c:v>
                </c:pt>
                <c:pt idx="89">
                  <c:v>0.6</c:v>
                </c:pt>
                <c:pt idx="90">
                  <c:v>0.6</c:v>
                </c:pt>
                <c:pt idx="91">
                  <c:v>0.60199999999999998</c:v>
                </c:pt>
                <c:pt idx="92">
                  <c:v>1.347</c:v>
                </c:pt>
                <c:pt idx="93">
                  <c:v>0.61199999999999999</c:v>
                </c:pt>
                <c:pt idx="94">
                  <c:v>0.61199999999999999</c:v>
                </c:pt>
                <c:pt idx="95">
                  <c:v>0.61099999999999999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DA-4709-A282-74755C7A057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D7DA-4709-A282-74755C7A057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30</c:v>
                </c:pt>
                <c:pt idx="1">
                  <c:v>24.393999999999998</c:v>
                </c:pt>
                <c:pt idx="2">
                  <c:v>26.463000000000001</c:v>
                </c:pt>
                <c:pt idx="3">
                  <c:v>27.306999999999999</c:v>
                </c:pt>
                <c:pt idx="4">
                  <c:v>58.951000000000001</c:v>
                </c:pt>
                <c:pt idx="5">
                  <c:v>125</c:v>
                </c:pt>
                <c:pt idx="6">
                  <c:v>125</c:v>
                </c:pt>
                <c:pt idx="7">
                  <c:v>113.98099999999999</c:v>
                </c:pt>
                <c:pt idx="8">
                  <c:v>125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</c:v>
                </c:pt>
                <c:pt idx="21">
                  <c:v>90</c:v>
                </c:pt>
                <c:pt idx="22">
                  <c:v>90</c:v>
                </c:pt>
                <c:pt idx="23">
                  <c:v>90</c:v>
                </c:pt>
                <c:pt idx="24">
                  <c:v>38.475999999999999</c:v>
                </c:pt>
                <c:pt idx="25">
                  <c:v>20.803000000000001</c:v>
                </c:pt>
                <c:pt idx="26">
                  <c:v>2.669</c:v>
                </c:pt>
                <c:pt idx="30">
                  <c:v>8.1280000000000001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7DA-4709-A282-74755C7A0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136.56</c:v>
                </c:pt>
                <c:pt idx="1">
                  <c:v>136.27000000000001</c:v>
                </c:pt>
                <c:pt idx="2">
                  <c:v>136.27000000000001</c:v>
                </c:pt>
                <c:pt idx="3">
                  <c:v>136.27000000000001</c:v>
                </c:pt>
                <c:pt idx="4">
                  <c:v>144.4</c:v>
                </c:pt>
                <c:pt idx="5">
                  <c:v>147.81</c:v>
                </c:pt>
                <c:pt idx="6">
                  <c:v>143.62</c:v>
                </c:pt>
                <c:pt idx="7">
                  <c:v>140.35</c:v>
                </c:pt>
                <c:pt idx="8">
                  <c:v>143.06</c:v>
                </c:pt>
                <c:pt idx="9">
                  <c:v>143.4</c:v>
                </c:pt>
                <c:pt idx="10">
                  <c:v>142.91999999999999</c:v>
                </c:pt>
                <c:pt idx="11">
                  <c:v>142.87</c:v>
                </c:pt>
                <c:pt idx="12">
                  <c:v>138.09</c:v>
                </c:pt>
                <c:pt idx="13">
                  <c:v>136.62</c:v>
                </c:pt>
                <c:pt idx="14">
                  <c:v>136.68</c:v>
                </c:pt>
                <c:pt idx="15">
                  <c:v>136.81</c:v>
                </c:pt>
                <c:pt idx="16">
                  <c:v>134</c:v>
                </c:pt>
                <c:pt idx="17">
                  <c:v>137.55000000000001</c:v>
                </c:pt>
                <c:pt idx="18">
                  <c:v>141.51</c:v>
                </c:pt>
                <c:pt idx="19">
                  <c:v>145.43</c:v>
                </c:pt>
                <c:pt idx="20">
                  <c:v>141.04</c:v>
                </c:pt>
                <c:pt idx="21">
                  <c:v>148.59</c:v>
                </c:pt>
                <c:pt idx="22">
                  <c:v>155.59</c:v>
                </c:pt>
                <c:pt idx="23">
                  <c:v>159.54</c:v>
                </c:pt>
                <c:pt idx="24">
                  <c:v>160.65</c:v>
                </c:pt>
                <c:pt idx="25">
                  <c:v>147.44999999999999</c:v>
                </c:pt>
                <c:pt idx="26">
                  <c:v>145.38999999999999</c:v>
                </c:pt>
                <c:pt idx="27">
                  <c:v>149.53</c:v>
                </c:pt>
                <c:pt idx="28">
                  <c:v>150</c:v>
                </c:pt>
                <c:pt idx="29">
                  <c:v>135.69999999999999</c:v>
                </c:pt>
                <c:pt idx="30">
                  <c:v>145.13</c:v>
                </c:pt>
                <c:pt idx="31">
                  <c:v>131.04</c:v>
                </c:pt>
                <c:pt idx="32">
                  <c:v>123.12</c:v>
                </c:pt>
                <c:pt idx="33">
                  <c:v>52.56</c:v>
                </c:pt>
                <c:pt idx="34">
                  <c:v>0.01</c:v>
                </c:pt>
                <c:pt idx="35">
                  <c:v>0</c:v>
                </c:pt>
                <c:pt idx="36">
                  <c:v>-4.99</c:v>
                </c:pt>
                <c:pt idx="37">
                  <c:v>0</c:v>
                </c:pt>
                <c:pt idx="38">
                  <c:v>-1.71</c:v>
                </c:pt>
                <c:pt idx="39">
                  <c:v>0</c:v>
                </c:pt>
                <c:pt idx="40">
                  <c:v>-1.44</c:v>
                </c:pt>
                <c:pt idx="41">
                  <c:v>-3.24</c:v>
                </c:pt>
                <c:pt idx="42">
                  <c:v>-7</c:v>
                </c:pt>
                <c:pt idx="43">
                  <c:v>-7.11</c:v>
                </c:pt>
                <c:pt idx="44">
                  <c:v>-2.4900000000000002</c:v>
                </c:pt>
                <c:pt idx="45">
                  <c:v>-2.81</c:v>
                </c:pt>
                <c:pt idx="46">
                  <c:v>-5.56</c:v>
                </c:pt>
                <c:pt idx="47">
                  <c:v>-5.68</c:v>
                </c:pt>
                <c:pt idx="48">
                  <c:v>-5</c:v>
                </c:pt>
                <c:pt idx="49">
                  <c:v>-2.87</c:v>
                </c:pt>
                <c:pt idx="50">
                  <c:v>-2.34</c:v>
                </c:pt>
                <c:pt idx="51">
                  <c:v>-2.1</c:v>
                </c:pt>
                <c:pt idx="52">
                  <c:v>-6.82</c:v>
                </c:pt>
                <c:pt idx="53">
                  <c:v>-6.6</c:v>
                </c:pt>
                <c:pt idx="54">
                  <c:v>-6.08</c:v>
                </c:pt>
                <c:pt idx="55">
                  <c:v>-6.49</c:v>
                </c:pt>
                <c:pt idx="56">
                  <c:v>-7</c:v>
                </c:pt>
                <c:pt idx="57">
                  <c:v>-7</c:v>
                </c:pt>
                <c:pt idx="58">
                  <c:v>-7</c:v>
                </c:pt>
                <c:pt idx="59">
                  <c:v>-7.01</c:v>
                </c:pt>
                <c:pt idx="60">
                  <c:v>-7</c:v>
                </c:pt>
                <c:pt idx="61">
                  <c:v>-6</c:v>
                </c:pt>
                <c:pt idx="62">
                  <c:v>-3.51</c:v>
                </c:pt>
                <c:pt idx="63">
                  <c:v>-5.99</c:v>
                </c:pt>
                <c:pt idx="64">
                  <c:v>0</c:v>
                </c:pt>
                <c:pt idx="65">
                  <c:v>3.31</c:v>
                </c:pt>
                <c:pt idx="66">
                  <c:v>126.98</c:v>
                </c:pt>
                <c:pt idx="67">
                  <c:v>133.54</c:v>
                </c:pt>
                <c:pt idx="68">
                  <c:v>125.23</c:v>
                </c:pt>
                <c:pt idx="69">
                  <c:v>137.80000000000001</c:v>
                </c:pt>
                <c:pt idx="70">
                  <c:v>142.57</c:v>
                </c:pt>
                <c:pt idx="71">
                  <c:v>150.66</c:v>
                </c:pt>
                <c:pt idx="72">
                  <c:v>141.75</c:v>
                </c:pt>
                <c:pt idx="73">
                  <c:v>161</c:v>
                </c:pt>
                <c:pt idx="74">
                  <c:v>144.88999999999999</c:v>
                </c:pt>
                <c:pt idx="75">
                  <c:v>141.66999999999999</c:v>
                </c:pt>
                <c:pt idx="76">
                  <c:v>164.01</c:v>
                </c:pt>
                <c:pt idx="77">
                  <c:v>164.03</c:v>
                </c:pt>
                <c:pt idx="78">
                  <c:v>164.04</c:v>
                </c:pt>
                <c:pt idx="79">
                  <c:v>161.69</c:v>
                </c:pt>
                <c:pt idx="80">
                  <c:v>143.25</c:v>
                </c:pt>
                <c:pt idx="81">
                  <c:v>144</c:v>
                </c:pt>
                <c:pt idx="82">
                  <c:v>141.51</c:v>
                </c:pt>
                <c:pt idx="83">
                  <c:v>141.75</c:v>
                </c:pt>
                <c:pt idx="84">
                  <c:v>142.77000000000001</c:v>
                </c:pt>
                <c:pt idx="85">
                  <c:v>140.63999999999999</c:v>
                </c:pt>
                <c:pt idx="86">
                  <c:v>136.19</c:v>
                </c:pt>
                <c:pt idx="87">
                  <c:v>132.94</c:v>
                </c:pt>
                <c:pt idx="88">
                  <c:v>128.91999999999999</c:v>
                </c:pt>
                <c:pt idx="89">
                  <c:v>130.66999999999999</c:v>
                </c:pt>
                <c:pt idx="90">
                  <c:v>135</c:v>
                </c:pt>
                <c:pt idx="91">
                  <c:v>140.56</c:v>
                </c:pt>
                <c:pt idx="92">
                  <c:v>163.05000000000001</c:v>
                </c:pt>
                <c:pt idx="93">
                  <c:v>161.56</c:v>
                </c:pt>
                <c:pt idx="94">
                  <c:v>147.1</c:v>
                </c:pt>
                <c:pt idx="95">
                  <c:v>142.29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DA-4709-A282-74755C7A0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DE6-474D-9199-4653CD3DAE8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6-474D-9199-4653CD3DAE8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18.391999999999999</c:v>
                </c:pt>
                <c:pt idx="1">
                  <c:v>18.448</c:v>
                </c:pt>
                <c:pt idx="2">
                  <c:v>18.29</c:v>
                </c:pt>
                <c:pt idx="3">
                  <c:v>18.135000000000002</c:v>
                </c:pt>
                <c:pt idx="4">
                  <c:v>17.901</c:v>
                </c:pt>
                <c:pt idx="5">
                  <c:v>18.254000000000001</c:v>
                </c:pt>
                <c:pt idx="6">
                  <c:v>18.149000000000001</c:v>
                </c:pt>
                <c:pt idx="7">
                  <c:v>18.189</c:v>
                </c:pt>
                <c:pt idx="8">
                  <c:v>18.239999999999998</c:v>
                </c:pt>
                <c:pt idx="9">
                  <c:v>18.545000000000002</c:v>
                </c:pt>
                <c:pt idx="10">
                  <c:v>18.478999999999999</c:v>
                </c:pt>
                <c:pt idx="11">
                  <c:v>18.163</c:v>
                </c:pt>
                <c:pt idx="12">
                  <c:v>18.210999999999999</c:v>
                </c:pt>
                <c:pt idx="13">
                  <c:v>18.082000000000001</c:v>
                </c:pt>
                <c:pt idx="14">
                  <c:v>18.425999999999998</c:v>
                </c:pt>
                <c:pt idx="15">
                  <c:v>18.515999999999998</c:v>
                </c:pt>
                <c:pt idx="16">
                  <c:v>23.285</c:v>
                </c:pt>
                <c:pt idx="17">
                  <c:v>18.571000000000002</c:v>
                </c:pt>
                <c:pt idx="18">
                  <c:v>18.802</c:v>
                </c:pt>
                <c:pt idx="19">
                  <c:v>18.690000000000001</c:v>
                </c:pt>
                <c:pt idx="20">
                  <c:v>18.905999999999999</c:v>
                </c:pt>
                <c:pt idx="21">
                  <c:v>19.742000000000001</c:v>
                </c:pt>
                <c:pt idx="22">
                  <c:v>19.513999999999999</c:v>
                </c:pt>
                <c:pt idx="23">
                  <c:v>22.213999999999999</c:v>
                </c:pt>
                <c:pt idx="24">
                  <c:v>19.475000000000001</c:v>
                </c:pt>
                <c:pt idx="25">
                  <c:v>19.515000000000001</c:v>
                </c:pt>
                <c:pt idx="26">
                  <c:v>19.457000000000001</c:v>
                </c:pt>
                <c:pt idx="27">
                  <c:v>19.853000000000002</c:v>
                </c:pt>
                <c:pt idx="28">
                  <c:v>18.581</c:v>
                </c:pt>
                <c:pt idx="29">
                  <c:v>18.102</c:v>
                </c:pt>
                <c:pt idx="30">
                  <c:v>19.745999999999999</c:v>
                </c:pt>
                <c:pt idx="31">
                  <c:v>19.613</c:v>
                </c:pt>
                <c:pt idx="32">
                  <c:v>17.757000000000001</c:v>
                </c:pt>
                <c:pt idx="33">
                  <c:v>0.93899999999999995</c:v>
                </c:pt>
                <c:pt idx="34">
                  <c:v>5.9039999999999999</c:v>
                </c:pt>
                <c:pt idx="35">
                  <c:v>10.875</c:v>
                </c:pt>
                <c:pt idx="36">
                  <c:v>10.977</c:v>
                </c:pt>
                <c:pt idx="37">
                  <c:v>10.904</c:v>
                </c:pt>
                <c:pt idx="38">
                  <c:v>11.013</c:v>
                </c:pt>
                <c:pt idx="39">
                  <c:v>10.974</c:v>
                </c:pt>
                <c:pt idx="40">
                  <c:v>0.98</c:v>
                </c:pt>
                <c:pt idx="41">
                  <c:v>1.024</c:v>
                </c:pt>
                <c:pt idx="42">
                  <c:v>1.0069999999999999</c:v>
                </c:pt>
                <c:pt idx="43">
                  <c:v>0.98</c:v>
                </c:pt>
                <c:pt idx="44">
                  <c:v>0.94399999999999995</c:v>
                </c:pt>
                <c:pt idx="45">
                  <c:v>1.0640000000000001</c:v>
                </c:pt>
                <c:pt idx="46">
                  <c:v>1.1299999999999999</c:v>
                </c:pt>
                <c:pt idx="47">
                  <c:v>1.048</c:v>
                </c:pt>
                <c:pt idx="48">
                  <c:v>1.052</c:v>
                </c:pt>
                <c:pt idx="49">
                  <c:v>1.0529999999999999</c:v>
                </c:pt>
                <c:pt idx="50">
                  <c:v>1.0940000000000001</c:v>
                </c:pt>
                <c:pt idx="51">
                  <c:v>1.0620000000000001</c:v>
                </c:pt>
                <c:pt idx="52">
                  <c:v>1.085</c:v>
                </c:pt>
                <c:pt idx="53">
                  <c:v>1.115</c:v>
                </c:pt>
                <c:pt idx="54">
                  <c:v>1.1339999999999999</c:v>
                </c:pt>
                <c:pt idx="55">
                  <c:v>1.103</c:v>
                </c:pt>
                <c:pt idx="56">
                  <c:v>1.0669999999999999</c:v>
                </c:pt>
                <c:pt idx="57">
                  <c:v>1.03</c:v>
                </c:pt>
                <c:pt idx="58">
                  <c:v>1.1240000000000001</c:v>
                </c:pt>
                <c:pt idx="59">
                  <c:v>1.069</c:v>
                </c:pt>
                <c:pt idx="60">
                  <c:v>17.102</c:v>
                </c:pt>
                <c:pt idx="61">
                  <c:v>17.023</c:v>
                </c:pt>
                <c:pt idx="62">
                  <c:v>11.012</c:v>
                </c:pt>
                <c:pt idx="63">
                  <c:v>21.01</c:v>
                </c:pt>
                <c:pt idx="64">
                  <c:v>2.9889999999999999</c:v>
                </c:pt>
                <c:pt idx="65">
                  <c:v>3.004</c:v>
                </c:pt>
                <c:pt idx="66">
                  <c:v>19.762</c:v>
                </c:pt>
                <c:pt idx="67">
                  <c:v>3.0019999999999998</c:v>
                </c:pt>
                <c:pt idx="68">
                  <c:v>2.2090000000000001</c:v>
                </c:pt>
                <c:pt idx="69">
                  <c:v>19.309000000000001</c:v>
                </c:pt>
                <c:pt idx="70">
                  <c:v>2.298</c:v>
                </c:pt>
                <c:pt idx="71">
                  <c:v>2.2799999999999998</c:v>
                </c:pt>
                <c:pt idx="72">
                  <c:v>2.2999999999999998</c:v>
                </c:pt>
                <c:pt idx="73">
                  <c:v>2.2789999999999999</c:v>
                </c:pt>
                <c:pt idx="74">
                  <c:v>2.2320000000000002</c:v>
                </c:pt>
                <c:pt idx="75">
                  <c:v>2.2519999999999998</c:v>
                </c:pt>
                <c:pt idx="76">
                  <c:v>21.984000000000002</c:v>
                </c:pt>
                <c:pt idx="77">
                  <c:v>21.986000000000001</c:v>
                </c:pt>
                <c:pt idx="78">
                  <c:v>22.294</c:v>
                </c:pt>
                <c:pt idx="79">
                  <c:v>22.420999999999999</c:v>
                </c:pt>
                <c:pt idx="80">
                  <c:v>4.5010000000000003</c:v>
                </c:pt>
                <c:pt idx="81">
                  <c:v>4.3730000000000002</c:v>
                </c:pt>
                <c:pt idx="82">
                  <c:v>4.3890000000000002</c:v>
                </c:pt>
                <c:pt idx="83">
                  <c:v>4.2089999999999996</c:v>
                </c:pt>
                <c:pt idx="84">
                  <c:v>3.9380000000000002</c:v>
                </c:pt>
                <c:pt idx="85">
                  <c:v>3.859</c:v>
                </c:pt>
                <c:pt idx="86">
                  <c:v>3.734</c:v>
                </c:pt>
                <c:pt idx="87">
                  <c:v>3.76</c:v>
                </c:pt>
                <c:pt idx="88">
                  <c:v>1.8049999999999999</c:v>
                </c:pt>
                <c:pt idx="89">
                  <c:v>1.722</c:v>
                </c:pt>
                <c:pt idx="90">
                  <c:v>1.748</c:v>
                </c:pt>
                <c:pt idx="91">
                  <c:v>1.675</c:v>
                </c:pt>
                <c:pt idx="92">
                  <c:v>1.732</c:v>
                </c:pt>
                <c:pt idx="93">
                  <c:v>1.768</c:v>
                </c:pt>
                <c:pt idx="94">
                  <c:v>1.74</c:v>
                </c:pt>
                <c:pt idx="95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E6-474D-9199-4653CD3DAE8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12.661</c:v>
                </c:pt>
                <c:pt idx="1">
                  <c:v>12.878</c:v>
                </c:pt>
                <c:pt idx="2">
                  <c:v>12.851000000000001</c:v>
                </c:pt>
                <c:pt idx="3">
                  <c:v>12.91</c:v>
                </c:pt>
                <c:pt idx="4">
                  <c:v>13.773</c:v>
                </c:pt>
                <c:pt idx="5">
                  <c:v>13.061999999999999</c:v>
                </c:pt>
                <c:pt idx="6">
                  <c:v>13.183999999999999</c:v>
                </c:pt>
                <c:pt idx="7">
                  <c:v>14.108000000000001</c:v>
                </c:pt>
                <c:pt idx="8">
                  <c:v>12.929</c:v>
                </c:pt>
                <c:pt idx="9">
                  <c:v>11.569000000000001</c:v>
                </c:pt>
                <c:pt idx="10">
                  <c:v>12.509</c:v>
                </c:pt>
                <c:pt idx="11">
                  <c:v>10.446</c:v>
                </c:pt>
                <c:pt idx="12">
                  <c:v>14.303000000000001</c:v>
                </c:pt>
                <c:pt idx="13">
                  <c:v>14.217000000000001</c:v>
                </c:pt>
                <c:pt idx="14">
                  <c:v>14.086</c:v>
                </c:pt>
                <c:pt idx="15">
                  <c:v>14.081</c:v>
                </c:pt>
                <c:pt idx="16">
                  <c:v>16.802</c:v>
                </c:pt>
                <c:pt idx="17">
                  <c:v>13.367000000000001</c:v>
                </c:pt>
                <c:pt idx="18">
                  <c:v>12.816000000000001</c:v>
                </c:pt>
                <c:pt idx="19">
                  <c:v>11.726000000000001</c:v>
                </c:pt>
                <c:pt idx="20">
                  <c:v>12.237</c:v>
                </c:pt>
                <c:pt idx="21">
                  <c:v>11.926</c:v>
                </c:pt>
                <c:pt idx="22">
                  <c:v>12</c:v>
                </c:pt>
                <c:pt idx="23">
                  <c:v>14.268000000000001</c:v>
                </c:pt>
                <c:pt idx="24">
                  <c:v>14.595000000000001</c:v>
                </c:pt>
                <c:pt idx="25">
                  <c:v>15.416</c:v>
                </c:pt>
                <c:pt idx="26">
                  <c:v>16.152000000000001</c:v>
                </c:pt>
                <c:pt idx="27">
                  <c:v>19.713000000000001</c:v>
                </c:pt>
                <c:pt idx="28">
                  <c:v>31.469000000000001</c:v>
                </c:pt>
                <c:pt idx="29">
                  <c:v>17.149999999999999</c:v>
                </c:pt>
                <c:pt idx="30">
                  <c:v>17.286000000000001</c:v>
                </c:pt>
                <c:pt idx="31">
                  <c:v>14.145</c:v>
                </c:pt>
                <c:pt idx="32">
                  <c:v>12.065</c:v>
                </c:pt>
                <c:pt idx="33">
                  <c:v>1.4999999999999999E-2</c:v>
                </c:pt>
                <c:pt idx="34">
                  <c:v>10.015000000000001</c:v>
                </c:pt>
                <c:pt idx="35">
                  <c:v>10.015000000000001</c:v>
                </c:pt>
                <c:pt idx="36">
                  <c:v>10.346</c:v>
                </c:pt>
                <c:pt idx="37">
                  <c:v>10.315</c:v>
                </c:pt>
                <c:pt idx="38">
                  <c:v>10.015000000000001</c:v>
                </c:pt>
                <c:pt idx="39">
                  <c:v>10.715</c:v>
                </c:pt>
                <c:pt idx="40">
                  <c:v>1.4999999999999999E-2</c:v>
                </c:pt>
                <c:pt idx="41">
                  <c:v>0.215</c:v>
                </c:pt>
                <c:pt idx="42">
                  <c:v>1.927</c:v>
                </c:pt>
                <c:pt idx="43">
                  <c:v>2.52</c:v>
                </c:pt>
                <c:pt idx="44">
                  <c:v>1.4999999999999999E-2</c:v>
                </c:pt>
                <c:pt idx="45">
                  <c:v>0.51500000000000001</c:v>
                </c:pt>
                <c:pt idx="46">
                  <c:v>1.982</c:v>
                </c:pt>
                <c:pt idx="47">
                  <c:v>2.0070000000000001</c:v>
                </c:pt>
                <c:pt idx="48">
                  <c:v>0.79800000000000004</c:v>
                </c:pt>
                <c:pt idx="49">
                  <c:v>0.215</c:v>
                </c:pt>
                <c:pt idx="50">
                  <c:v>1.4999999999999999E-2</c:v>
                </c:pt>
                <c:pt idx="51">
                  <c:v>1.4999999999999999E-2</c:v>
                </c:pt>
                <c:pt idx="52">
                  <c:v>4.2830000000000004</c:v>
                </c:pt>
                <c:pt idx="53">
                  <c:v>4.5970000000000004</c:v>
                </c:pt>
                <c:pt idx="54">
                  <c:v>8.5389999999999997</c:v>
                </c:pt>
                <c:pt idx="55">
                  <c:v>14.746</c:v>
                </c:pt>
                <c:pt idx="56">
                  <c:v>18.327999999999999</c:v>
                </c:pt>
                <c:pt idx="57">
                  <c:v>18.013000000000002</c:v>
                </c:pt>
                <c:pt idx="58">
                  <c:v>14.997</c:v>
                </c:pt>
                <c:pt idx="59">
                  <c:v>12.567</c:v>
                </c:pt>
                <c:pt idx="60">
                  <c:v>32.667000000000002</c:v>
                </c:pt>
                <c:pt idx="61">
                  <c:v>30.922000000000001</c:v>
                </c:pt>
                <c:pt idx="62">
                  <c:v>20.312000000000001</c:v>
                </c:pt>
                <c:pt idx="63">
                  <c:v>37.151000000000003</c:v>
                </c:pt>
                <c:pt idx="64">
                  <c:v>11.529</c:v>
                </c:pt>
                <c:pt idx="65">
                  <c:v>9.6150000000000002</c:v>
                </c:pt>
                <c:pt idx="66">
                  <c:v>15.212999999999999</c:v>
                </c:pt>
                <c:pt idx="67">
                  <c:v>11.301</c:v>
                </c:pt>
                <c:pt idx="68">
                  <c:v>2.8039999999999998</c:v>
                </c:pt>
                <c:pt idx="69">
                  <c:v>16.411999999999999</c:v>
                </c:pt>
                <c:pt idx="70">
                  <c:v>14.427</c:v>
                </c:pt>
                <c:pt idx="71">
                  <c:v>8.0299999999999994</c:v>
                </c:pt>
                <c:pt idx="72">
                  <c:v>16.306999999999999</c:v>
                </c:pt>
                <c:pt idx="73">
                  <c:v>5.3639999999999999</c:v>
                </c:pt>
                <c:pt idx="74">
                  <c:v>7.3979999999999997</c:v>
                </c:pt>
                <c:pt idx="75">
                  <c:v>8.0779999999999994</c:v>
                </c:pt>
                <c:pt idx="76">
                  <c:v>16.483000000000001</c:v>
                </c:pt>
                <c:pt idx="77">
                  <c:v>17.027000000000001</c:v>
                </c:pt>
                <c:pt idx="78">
                  <c:v>16.881</c:v>
                </c:pt>
                <c:pt idx="79">
                  <c:v>16.850999999999999</c:v>
                </c:pt>
                <c:pt idx="80">
                  <c:v>24.37</c:v>
                </c:pt>
                <c:pt idx="81">
                  <c:v>24.401</c:v>
                </c:pt>
                <c:pt idx="82">
                  <c:v>33.189</c:v>
                </c:pt>
                <c:pt idx="83">
                  <c:v>35.325000000000003</c:v>
                </c:pt>
                <c:pt idx="84">
                  <c:v>29.131</c:v>
                </c:pt>
                <c:pt idx="85">
                  <c:v>34.759</c:v>
                </c:pt>
                <c:pt idx="86">
                  <c:v>28.712</c:v>
                </c:pt>
                <c:pt idx="87">
                  <c:v>25.43</c:v>
                </c:pt>
                <c:pt idx="88">
                  <c:v>18.157</c:v>
                </c:pt>
                <c:pt idx="89">
                  <c:v>12.237</c:v>
                </c:pt>
                <c:pt idx="90">
                  <c:v>17.440999999999999</c:v>
                </c:pt>
                <c:pt idx="91">
                  <c:v>17.288</c:v>
                </c:pt>
                <c:pt idx="92">
                  <c:v>0.90600000000000003</c:v>
                </c:pt>
                <c:pt idx="93">
                  <c:v>5.8360000000000003</c:v>
                </c:pt>
                <c:pt idx="94">
                  <c:v>11.797000000000001</c:v>
                </c:pt>
                <c:pt idx="95">
                  <c:v>14.493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E6-474D-9199-4653CD3DAE8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DE6-474D-9199-4653CD3DAE8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DE6-474D-9199-4653CD3DAE8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DE6-474D-9199-4653CD3DAE8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DE6-474D-9199-4653CD3DAE8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DE6-474D-9199-4653CD3DAE8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DE6-474D-9199-4653CD3DAE8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71">
                  <c:v>26.699000000000002</c:v>
                </c:pt>
                <c:pt idx="72">
                  <c:v>1.1339999999999999</c:v>
                </c:pt>
                <c:pt idx="73">
                  <c:v>10.007999999999999</c:v>
                </c:pt>
                <c:pt idx="74">
                  <c:v>26.891999999999999</c:v>
                </c:pt>
                <c:pt idx="80">
                  <c:v>7.2080000000000002</c:v>
                </c:pt>
                <c:pt idx="81">
                  <c:v>13.805999999999999</c:v>
                </c:pt>
                <c:pt idx="84">
                  <c:v>6.093</c:v>
                </c:pt>
                <c:pt idx="91">
                  <c:v>7.4989999999999997</c:v>
                </c:pt>
                <c:pt idx="93">
                  <c:v>2.0510000000000002</c:v>
                </c:pt>
                <c:pt idx="94">
                  <c:v>34.212000000000003</c:v>
                </c:pt>
                <c:pt idx="9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E6-474D-9199-4653CD3DAE8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96.8</c:v>
                </c:pt>
                <c:pt idx="6">
                  <c:v>104.4</c:v>
                </c:pt>
                <c:pt idx="7">
                  <c:v>81.099999999999994</c:v>
                </c:pt>
                <c:pt idx="8">
                  <c:v>27.7</c:v>
                </c:pt>
                <c:pt idx="9">
                  <c:v>13.2</c:v>
                </c:pt>
                <c:pt idx="10">
                  <c:v>14.2</c:v>
                </c:pt>
                <c:pt idx="11">
                  <c:v>99.8</c:v>
                </c:pt>
                <c:pt idx="12">
                  <c:v>43.9</c:v>
                </c:pt>
                <c:pt idx="13">
                  <c:v>56.9</c:v>
                </c:pt>
                <c:pt idx="14">
                  <c:v>124.1</c:v>
                </c:pt>
                <c:pt idx="15">
                  <c:v>145.19999999999999</c:v>
                </c:pt>
                <c:pt idx="16">
                  <c:v>44.3</c:v>
                </c:pt>
                <c:pt idx="17">
                  <c:v>29.7</c:v>
                </c:pt>
                <c:pt idx="18">
                  <c:v>15.4</c:v>
                </c:pt>
                <c:pt idx="19">
                  <c:v>4.4000000000000004</c:v>
                </c:pt>
                <c:pt idx="20">
                  <c:v>50.3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61.6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10.5</c:v>
                </c:pt>
                <c:pt idx="71">
                  <c:v>0</c:v>
                </c:pt>
                <c:pt idx="72">
                  <c:v>76</c:v>
                </c:pt>
                <c:pt idx="73">
                  <c:v>17.399999999999999</c:v>
                </c:pt>
                <c:pt idx="74">
                  <c:v>66.8</c:v>
                </c:pt>
                <c:pt idx="75">
                  <c:v>111.6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12.1</c:v>
                </c:pt>
                <c:pt idx="80">
                  <c:v>89.1</c:v>
                </c:pt>
                <c:pt idx="81">
                  <c:v>79.2</c:v>
                </c:pt>
                <c:pt idx="82">
                  <c:v>79.3</c:v>
                </c:pt>
                <c:pt idx="83">
                  <c:v>79.3</c:v>
                </c:pt>
                <c:pt idx="84">
                  <c:v>89.3</c:v>
                </c:pt>
                <c:pt idx="85">
                  <c:v>79.3</c:v>
                </c:pt>
                <c:pt idx="86">
                  <c:v>79.400000000000006</c:v>
                </c:pt>
                <c:pt idx="87">
                  <c:v>89.7</c:v>
                </c:pt>
                <c:pt idx="88">
                  <c:v>67.5</c:v>
                </c:pt>
                <c:pt idx="89">
                  <c:v>77.5</c:v>
                </c:pt>
                <c:pt idx="90">
                  <c:v>67.400000000000006</c:v>
                </c:pt>
                <c:pt idx="91">
                  <c:v>77.400000000000006</c:v>
                </c:pt>
                <c:pt idx="92">
                  <c:v>30.8</c:v>
                </c:pt>
                <c:pt idx="93">
                  <c:v>22.6</c:v>
                </c:pt>
                <c:pt idx="94">
                  <c:v>40.200000000000003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E6-474D-9199-4653CD3DAE8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90.225999999999999</c:v>
                </c:pt>
                <c:pt idx="1">
                  <c:v>81.956000000000003</c:v>
                </c:pt>
                <c:pt idx="2">
                  <c:v>83.629000000000005</c:v>
                </c:pt>
                <c:pt idx="3">
                  <c:v>85.356999999999999</c:v>
                </c:pt>
                <c:pt idx="4">
                  <c:v>85.498999999999995</c:v>
                </c:pt>
                <c:pt idx="5">
                  <c:v>82.784999999999997</c:v>
                </c:pt>
                <c:pt idx="6">
                  <c:v>80.984999999999999</c:v>
                </c:pt>
                <c:pt idx="7">
                  <c:v>80.456000000000003</c:v>
                </c:pt>
                <c:pt idx="8">
                  <c:v>68.465999999999994</c:v>
                </c:pt>
                <c:pt idx="9">
                  <c:v>64.784000000000006</c:v>
                </c:pt>
                <c:pt idx="10">
                  <c:v>63.110999999999997</c:v>
                </c:pt>
                <c:pt idx="11">
                  <c:v>47.517000000000003</c:v>
                </c:pt>
                <c:pt idx="12">
                  <c:v>70.376000000000005</c:v>
                </c:pt>
                <c:pt idx="13">
                  <c:v>70.72</c:v>
                </c:pt>
                <c:pt idx="14">
                  <c:v>71.38</c:v>
                </c:pt>
                <c:pt idx="15">
                  <c:v>72.031000000000006</c:v>
                </c:pt>
                <c:pt idx="16">
                  <c:v>84.221999999999994</c:v>
                </c:pt>
                <c:pt idx="17">
                  <c:v>85.188999999999993</c:v>
                </c:pt>
                <c:pt idx="18">
                  <c:v>76.471999999999994</c:v>
                </c:pt>
                <c:pt idx="19">
                  <c:v>61.439</c:v>
                </c:pt>
                <c:pt idx="20">
                  <c:v>81.161000000000001</c:v>
                </c:pt>
                <c:pt idx="21">
                  <c:v>77.174999999999997</c:v>
                </c:pt>
                <c:pt idx="22">
                  <c:v>72.991</c:v>
                </c:pt>
                <c:pt idx="23">
                  <c:v>72.177000000000007</c:v>
                </c:pt>
                <c:pt idx="24">
                  <c:v>44.886000000000003</c:v>
                </c:pt>
                <c:pt idx="25">
                  <c:v>46.671999999999997</c:v>
                </c:pt>
                <c:pt idx="26">
                  <c:v>47.24</c:v>
                </c:pt>
                <c:pt idx="27">
                  <c:v>60.774000000000001</c:v>
                </c:pt>
                <c:pt idx="28">
                  <c:v>76.512</c:v>
                </c:pt>
                <c:pt idx="29">
                  <c:v>56.027999999999999</c:v>
                </c:pt>
                <c:pt idx="30">
                  <c:v>43.076000000000001</c:v>
                </c:pt>
                <c:pt idx="31">
                  <c:v>3.7189999999999999</c:v>
                </c:pt>
                <c:pt idx="32">
                  <c:v>26.141999999999999</c:v>
                </c:pt>
                <c:pt idx="33">
                  <c:v>26.286999999999999</c:v>
                </c:pt>
                <c:pt idx="34">
                  <c:v>0.28000000000000003</c:v>
                </c:pt>
                <c:pt idx="35">
                  <c:v>0.28899999999999998</c:v>
                </c:pt>
                <c:pt idx="36">
                  <c:v>109.61</c:v>
                </c:pt>
                <c:pt idx="37">
                  <c:v>233.904</c:v>
                </c:pt>
                <c:pt idx="38">
                  <c:v>330.71199999999999</c:v>
                </c:pt>
                <c:pt idx="39">
                  <c:v>335.60199999999998</c:v>
                </c:pt>
                <c:pt idx="40">
                  <c:v>173.916</c:v>
                </c:pt>
                <c:pt idx="41">
                  <c:v>328.78899999999999</c:v>
                </c:pt>
                <c:pt idx="42">
                  <c:v>375.29700000000003</c:v>
                </c:pt>
                <c:pt idx="43">
                  <c:v>385.13</c:v>
                </c:pt>
                <c:pt idx="44">
                  <c:v>313.95100000000002</c:v>
                </c:pt>
                <c:pt idx="45">
                  <c:v>320.96600000000001</c:v>
                </c:pt>
                <c:pt idx="46">
                  <c:v>385.04899999999998</c:v>
                </c:pt>
                <c:pt idx="47">
                  <c:v>397.17099999999999</c:v>
                </c:pt>
                <c:pt idx="48">
                  <c:v>370.36200000000002</c:v>
                </c:pt>
                <c:pt idx="49">
                  <c:v>352.52499999999998</c:v>
                </c:pt>
                <c:pt idx="50">
                  <c:v>321.66699999999997</c:v>
                </c:pt>
                <c:pt idx="51">
                  <c:v>279.92599999999999</c:v>
                </c:pt>
                <c:pt idx="52">
                  <c:v>388.12400000000002</c:v>
                </c:pt>
                <c:pt idx="53">
                  <c:v>388.16300000000001</c:v>
                </c:pt>
                <c:pt idx="54">
                  <c:v>382.22</c:v>
                </c:pt>
                <c:pt idx="55">
                  <c:v>373.601</c:v>
                </c:pt>
                <c:pt idx="56">
                  <c:v>377.60300000000001</c:v>
                </c:pt>
                <c:pt idx="57">
                  <c:v>371.30399999999997</c:v>
                </c:pt>
                <c:pt idx="58">
                  <c:v>364.36599999999999</c:v>
                </c:pt>
                <c:pt idx="59">
                  <c:v>351.63099999999997</c:v>
                </c:pt>
                <c:pt idx="60">
                  <c:v>379.26400000000001</c:v>
                </c:pt>
                <c:pt idx="61">
                  <c:v>367.66199999999998</c:v>
                </c:pt>
                <c:pt idx="62">
                  <c:v>273.92700000000002</c:v>
                </c:pt>
                <c:pt idx="63">
                  <c:v>83.397000000000006</c:v>
                </c:pt>
                <c:pt idx="67">
                  <c:v>5.0819999999999999</c:v>
                </c:pt>
                <c:pt idx="70">
                  <c:v>16.126000000000001</c:v>
                </c:pt>
                <c:pt idx="71">
                  <c:v>2.41</c:v>
                </c:pt>
                <c:pt idx="72">
                  <c:v>31.742999999999999</c:v>
                </c:pt>
                <c:pt idx="73">
                  <c:v>7.077</c:v>
                </c:pt>
                <c:pt idx="74">
                  <c:v>10.048999999999999</c:v>
                </c:pt>
                <c:pt idx="75">
                  <c:v>27.672999999999998</c:v>
                </c:pt>
                <c:pt idx="76">
                  <c:v>3.0000000000000001E-3</c:v>
                </c:pt>
                <c:pt idx="77">
                  <c:v>4.0000000000000001E-3</c:v>
                </c:pt>
                <c:pt idx="78">
                  <c:v>8.0000000000000002E-3</c:v>
                </c:pt>
                <c:pt idx="79">
                  <c:v>0.01</c:v>
                </c:pt>
                <c:pt idx="80">
                  <c:v>16.349</c:v>
                </c:pt>
                <c:pt idx="81">
                  <c:v>15.976000000000001</c:v>
                </c:pt>
                <c:pt idx="82">
                  <c:v>17.991</c:v>
                </c:pt>
                <c:pt idx="83">
                  <c:v>18.536999999999999</c:v>
                </c:pt>
                <c:pt idx="84">
                  <c:v>18.454999999999998</c:v>
                </c:pt>
                <c:pt idx="85">
                  <c:v>20.402999999999999</c:v>
                </c:pt>
                <c:pt idx="86">
                  <c:v>22.663</c:v>
                </c:pt>
                <c:pt idx="87">
                  <c:v>29.532</c:v>
                </c:pt>
                <c:pt idx="88">
                  <c:v>29.370999999999999</c:v>
                </c:pt>
                <c:pt idx="89">
                  <c:v>29.739000000000001</c:v>
                </c:pt>
                <c:pt idx="90">
                  <c:v>30.05</c:v>
                </c:pt>
                <c:pt idx="91">
                  <c:v>22.244</c:v>
                </c:pt>
                <c:pt idx="92">
                  <c:v>2.4249999999999998</c:v>
                </c:pt>
                <c:pt idx="93">
                  <c:v>7.23</c:v>
                </c:pt>
                <c:pt idx="94">
                  <c:v>7.8029999999999999</c:v>
                </c:pt>
                <c:pt idx="95">
                  <c:v>25.291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DE6-474D-9199-4653CD3DAE8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1DE6-474D-9199-4653CD3DAE8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E6-474D-9199-4653CD3DA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136.56</c:v>
                </c:pt>
                <c:pt idx="1">
                  <c:v>136.27000000000001</c:v>
                </c:pt>
                <c:pt idx="2">
                  <c:v>136.27000000000001</c:v>
                </c:pt>
                <c:pt idx="3">
                  <c:v>136.27000000000001</c:v>
                </c:pt>
                <c:pt idx="4">
                  <c:v>144.4</c:v>
                </c:pt>
                <c:pt idx="5">
                  <c:v>147.81</c:v>
                </c:pt>
                <c:pt idx="6">
                  <c:v>143.62</c:v>
                </c:pt>
                <c:pt idx="7">
                  <c:v>140.35</c:v>
                </c:pt>
                <c:pt idx="8">
                  <c:v>143.06</c:v>
                </c:pt>
                <c:pt idx="9">
                  <c:v>143.4</c:v>
                </c:pt>
                <c:pt idx="10">
                  <c:v>142.91999999999999</c:v>
                </c:pt>
                <c:pt idx="11">
                  <c:v>142.87</c:v>
                </c:pt>
                <c:pt idx="12">
                  <c:v>138.09</c:v>
                </c:pt>
                <c:pt idx="13">
                  <c:v>136.62</c:v>
                </c:pt>
                <c:pt idx="14">
                  <c:v>136.68</c:v>
                </c:pt>
                <c:pt idx="15">
                  <c:v>136.81</c:v>
                </c:pt>
                <c:pt idx="16">
                  <c:v>134</c:v>
                </c:pt>
                <c:pt idx="17">
                  <c:v>137.55000000000001</c:v>
                </c:pt>
                <c:pt idx="18">
                  <c:v>141.51</c:v>
                </c:pt>
                <c:pt idx="19">
                  <c:v>145.43</c:v>
                </c:pt>
                <c:pt idx="20">
                  <c:v>141.04</c:v>
                </c:pt>
                <c:pt idx="21">
                  <c:v>148.59</c:v>
                </c:pt>
                <c:pt idx="22">
                  <c:v>155.59</c:v>
                </c:pt>
                <c:pt idx="23">
                  <c:v>159.54</c:v>
                </c:pt>
                <c:pt idx="24">
                  <c:v>160.65</c:v>
                </c:pt>
                <c:pt idx="25">
                  <c:v>147.44999999999999</c:v>
                </c:pt>
                <c:pt idx="26">
                  <c:v>145.38999999999999</c:v>
                </c:pt>
                <c:pt idx="27">
                  <c:v>149.53</c:v>
                </c:pt>
                <c:pt idx="28">
                  <c:v>150</c:v>
                </c:pt>
                <c:pt idx="29">
                  <c:v>135.69999999999999</c:v>
                </c:pt>
                <c:pt idx="30">
                  <c:v>145.13</c:v>
                </c:pt>
                <c:pt idx="31">
                  <c:v>131.04</c:v>
                </c:pt>
                <c:pt idx="32">
                  <c:v>123.12</c:v>
                </c:pt>
                <c:pt idx="33">
                  <c:v>52.56</c:v>
                </c:pt>
                <c:pt idx="34">
                  <c:v>0.01</c:v>
                </c:pt>
                <c:pt idx="35">
                  <c:v>0</c:v>
                </c:pt>
                <c:pt idx="36">
                  <c:v>-4.99</c:v>
                </c:pt>
                <c:pt idx="37">
                  <c:v>0</c:v>
                </c:pt>
                <c:pt idx="38">
                  <c:v>-1.71</c:v>
                </c:pt>
                <c:pt idx="39">
                  <c:v>0</c:v>
                </c:pt>
                <c:pt idx="40">
                  <c:v>-1.44</c:v>
                </c:pt>
                <c:pt idx="41">
                  <c:v>-3.24</c:v>
                </c:pt>
                <c:pt idx="42">
                  <c:v>-7</c:v>
                </c:pt>
                <c:pt idx="43">
                  <c:v>-7.11</c:v>
                </c:pt>
                <c:pt idx="44">
                  <c:v>-2.4900000000000002</c:v>
                </c:pt>
                <c:pt idx="45">
                  <c:v>-2.81</c:v>
                </c:pt>
                <c:pt idx="46">
                  <c:v>-5.56</c:v>
                </c:pt>
                <c:pt idx="47">
                  <c:v>-5.68</c:v>
                </c:pt>
                <c:pt idx="48">
                  <c:v>-5</c:v>
                </c:pt>
                <c:pt idx="49">
                  <c:v>-2.87</c:v>
                </c:pt>
                <c:pt idx="50">
                  <c:v>-2.34</c:v>
                </c:pt>
                <c:pt idx="51">
                  <c:v>-2.1</c:v>
                </c:pt>
                <c:pt idx="52">
                  <c:v>-6.82</c:v>
                </c:pt>
                <c:pt idx="53">
                  <c:v>-6.6</c:v>
                </c:pt>
                <c:pt idx="54">
                  <c:v>-6.08</c:v>
                </c:pt>
                <c:pt idx="55">
                  <c:v>-6.49</c:v>
                </c:pt>
                <c:pt idx="56">
                  <c:v>-7</c:v>
                </c:pt>
                <c:pt idx="57">
                  <c:v>-7</c:v>
                </c:pt>
                <c:pt idx="58">
                  <c:v>-7</c:v>
                </c:pt>
                <c:pt idx="59">
                  <c:v>-7.01</c:v>
                </c:pt>
                <c:pt idx="60">
                  <c:v>-7</c:v>
                </c:pt>
                <c:pt idx="61">
                  <c:v>-6</c:v>
                </c:pt>
                <c:pt idx="62">
                  <c:v>-3.51</c:v>
                </c:pt>
                <c:pt idx="63">
                  <c:v>-5.99</c:v>
                </c:pt>
                <c:pt idx="64">
                  <c:v>0</c:v>
                </c:pt>
                <c:pt idx="65">
                  <c:v>3.31</c:v>
                </c:pt>
                <c:pt idx="66">
                  <c:v>126.98</c:v>
                </c:pt>
                <c:pt idx="67">
                  <c:v>133.54</c:v>
                </c:pt>
                <c:pt idx="68">
                  <c:v>125.23</c:v>
                </c:pt>
                <c:pt idx="69">
                  <c:v>137.80000000000001</c:v>
                </c:pt>
                <c:pt idx="70">
                  <c:v>142.57</c:v>
                </c:pt>
                <c:pt idx="71">
                  <c:v>150.66</c:v>
                </c:pt>
                <c:pt idx="72">
                  <c:v>141.75</c:v>
                </c:pt>
                <c:pt idx="73">
                  <c:v>161</c:v>
                </c:pt>
                <c:pt idx="74">
                  <c:v>144.88999999999999</c:v>
                </c:pt>
                <c:pt idx="75">
                  <c:v>141.66999999999999</c:v>
                </c:pt>
                <c:pt idx="76">
                  <c:v>164.01</c:v>
                </c:pt>
                <c:pt idx="77">
                  <c:v>164.03</c:v>
                </c:pt>
                <c:pt idx="78">
                  <c:v>164.04</c:v>
                </c:pt>
                <c:pt idx="79">
                  <c:v>161.69</c:v>
                </c:pt>
                <c:pt idx="80">
                  <c:v>143.25</c:v>
                </c:pt>
                <c:pt idx="81">
                  <c:v>144</c:v>
                </c:pt>
                <c:pt idx="82">
                  <c:v>141.51</c:v>
                </c:pt>
                <c:pt idx="83">
                  <c:v>141.75</c:v>
                </c:pt>
                <c:pt idx="84">
                  <c:v>142.77000000000001</c:v>
                </c:pt>
                <c:pt idx="85">
                  <c:v>140.63999999999999</c:v>
                </c:pt>
                <c:pt idx="86">
                  <c:v>136.19</c:v>
                </c:pt>
                <c:pt idx="87">
                  <c:v>132.94</c:v>
                </c:pt>
                <c:pt idx="88">
                  <c:v>128.91999999999999</c:v>
                </c:pt>
                <c:pt idx="89">
                  <c:v>130.66999999999999</c:v>
                </c:pt>
                <c:pt idx="90">
                  <c:v>135</c:v>
                </c:pt>
                <c:pt idx="91">
                  <c:v>140.56</c:v>
                </c:pt>
                <c:pt idx="92">
                  <c:v>163.05000000000001</c:v>
                </c:pt>
                <c:pt idx="93">
                  <c:v>161.56</c:v>
                </c:pt>
                <c:pt idx="94">
                  <c:v>147.1</c:v>
                </c:pt>
                <c:pt idx="95">
                  <c:v>142.29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E6-474D-9199-4653CD3DA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121.279</v>
      </c>
      <c r="C5" s="25">
        <v>113.282</v>
      </c>
      <c r="D5" s="25">
        <v>114.77</v>
      </c>
      <c r="E5" s="25">
        <v>116.402</v>
      </c>
      <c r="F5" s="25">
        <v>117.173</v>
      </c>
      <c r="G5" s="25">
        <v>210.90100000000001</v>
      </c>
      <c r="H5" s="25">
        <v>216.71799999999999</v>
      </c>
      <c r="I5" s="25">
        <v>193.84800000000001</v>
      </c>
      <c r="J5" s="25">
        <v>127.31</v>
      </c>
      <c r="K5" s="25">
        <v>108.133</v>
      </c>
      <c r="L5" s="25">
        <v>108.29900000000001</v>
      </c>
      <c r="M5" s="25">
        <v>175.92599999999999</v>
      </c>
      <c r="N5" s="25">
        <v>146.80699999999999</v>
      </c>
      <c r="O5" s="25">
        <v>159.93199999999999</v>
      </c>
      <c r="P5" s="25">
        <v>228.041</v>
      </c>
      <c r="Q5" s="25">
        <v>249.834</v>
      </c>
      <c r="R5" s="25">
        <v>168.57</v>
      </c>
      <c r="S5" s="25">
        <v>146.827</v>
      </c>
      <c r="T5" s="25">
        <v>123.45099999999999</v>
      </c>
      <c r="U5" s="25">
        <v>96.24</v>
      </c>
      <c r="V5" s="25">
        <v>162.56899999999999</v>
      </c>
      <c r="W5" s="25">
        <v>109.238</v>
      </c>
      <c r="X5" s="25">
        <v>104.54</v>
      </c>
      <c r="Y5" s="25">
        <v>108.64</v>
      </c>
      <c r="Z5" s="25">
        <v>78.956000000000003</v>
      </c>
      <c r="AA5" s="25">
        <v>81.602999999999994</v>
      </c>
      <c r="AB5" s="25">
        <v>82.849000000000004</v>
      </c>
      <c r="AC5" s="25">
        <v>100.34</v>
      </c>
      <c r="AD5" s="25">
        <v>126.562</v>
      </c>
      <c r="AE5" s="25">
        <v>91.28</v>
      </c>
      <c r="AF5" s="25">
        <v>80.108000000000004</v>
      </c>
      <c r="AG5" s="25">
        <v>99.08</v>
      </c>
      <c r="AH5" s="25">
        <v>55.963999999999999</v>
      </c>
      <c r="AI5" s="25">
        <v>27.241</v>
      </c>
      <c r="AJ5" s="25">
        <v>16.199000000000002</v>
      </c>
      <c r="AK5" s="25">
        <v>21.178999999999998</v>
      </c>
      <c r="AL5" s="25">
        <v>161.93299999999999</v>
      </c>
      <c r="AM5" s="25">
        <v>286.12299999999999</v>
      </c>
      <c r="AN5" s="25">
        <v>382.74</v>
      </c>
      <c r="AO5" s="25">
        <v>388.291</v>
      </c>
      <c r="AP5" s="25">
        <v>205.911</v>
      </c>
      <c r="AQ5" s="25">
        <v>361.02800000000002</v>
      </c>
      <c r="AR5" s="25">
        <v>409.23099999999999</v>
      </c>
      <c r="AS5" s="25">
        <v>419.63</v>
      </c>
      <c r="AT5" s="25">
        <v>345.91</v>
      </c>
      <c r="AU5" s="25">
        <v>353.54500000000002</v>
      </c>
      <c r="AV5" s="25">
        <v>419.161</v>
      </c>
      <c r="AW5" s="25">
        <v>431.226</v>
      </c>
      <c r="AX5" s="25">
        <v>403.21199999999999</v>
      </c>
      <c r="AY5" s="25">
        <v>384.79300000000001</v>
      </c>
      <c r="AZ5" s="25">
        <v>353.77600000000001</v>
      </c>
      <c r="BA5" s="25">
        <v>312.00299999999999</v>
      </c>
      <c r="BB5" s="25">
        <v>424.49200000000002</v>
      </c>
      <c r="BC5" s="25">
        <v>424.875</v>
      </c>
      <c r="BD5" s="25">
        <v>422.89299999999997</v>
      </c>
      <c r="BE5" s="25">
        <v>420.45</v>
      </c>
      <c r="BF5" s="25">
        <v>497.99799999999999</v>
      </c>
      <c r="BG5" s="25">
        <v>491.34699999999998</v>
      </c>
      <c r="BH5" s="25">
        <v>481.48700000000002</v>
      </c>
      <c r="BI5" s="25">
        <v>466.267</v>
      </c>
      <c r="BJ5" s="25">
        <v>530.03300000000002</v>
      </c>
      <c r="BK5" s="25">
        <v>516.60699999999997</v>
      </c>
      <c r="BL5" s="25">
        <v>406.25099999999998</v>
      </c>
      <c r="BM5" s="25">
        <v>242.55799999999999</v>
      </c>
      <c r="BN5" s="25">
        <v>37.518000000000001</v>
      </c>
      <c r="BO5" s="25">
        <v>35.619</v>
      </c>
      <c r="BP5" s="25">
        <v>57.959000000000003</v>
      </c>
      <c r="BQ5" s="25">
        <v>42.384999999999998</v>
      </c>
      <c r="BR5" s="25">
        <v>28.030999999999999</v>
      </c>
      <c r="BS5" s="25">
        <v>58.72</v>
      </c>
      <c r="BT5" s="25">
        <v>66.347999999999999</v>
      </c>
      <c r="BU5" s="25">
        <v>62.412999999999997</v>
      </c>
      <c r="BV5" s="25">
        <v>127.514</v>
      </c>
      <c r="BW5" s="25">
        <v>42.098999999999997</v>
      </c>
      <c r="BX5" s="25">
        <v>113.331</v>
      </c>
      <c r="BY5" s="25">
        <v>149.625</v>
      </c>
      <c r="BZ5" s="25">
        <v>38.460999999999999</v>
      </c>
      <c r="CA5" s="25">
        <v>39.058999999999997</v>
      </c>
      <c r="CB5" s="25">
        <v>39.209000000000003</v>
      </c>
      <c r="CC5" s="25">
        <v>51.401000000000003</v>
      </c>
      <c r="CD5" s="25">
        <v>141.571</v>
      </c>
      <c r="CE5" s="25">
        <v>137.80199999999999</v>
      </c>
      <c r="CF5" s="25">
        <v>134.84899999999999</v>
      </c>
      <c r="CG5" s="25">
        <v>137.34800000000001</v>
      </c>
      <c r="CH5" s="25">
        <v>146.88</v>
      </c>
      <c r="CI5" s="25">
        <v>138.36500000000001</v>
      </c>
      <c r="CJ5" s="25">
        <v>134.47999999999999</v>
      </c>
      <c r="CK5" s="25">
        <v>148.44499999999999</v>
      </c>
      <c r="CL5" s="25">
        <v>116.86499999999999</v>
      </c>
      <c r="CM5" s="25">
        <v>121.166</v>
      </c>
      <c r="CN5" s="25">
        <v>116.66</v>
      </c>
      <c r="CO5" s="25">
        <v>126.122</v>
      </c>
      <c r="CP5" s="25">
        <v>35.826000000000001</v>
      </c>
      <c r="CQ5" s="25">
        <v>39.484999999999999</v>
      </c>
      <c r="CR5" s="25">
        <v>95.775000000000006</v>
      </c>
      <c r="CS5" s="25">
        <v>77.513999999999996</v>
      </c>
      <c r="CT5" s="26"/>
      <c r="CU5" s="26"/>
      <c r="CV5" s="26"/>
      <c r="CW5" s="27"/>
      <c r="CX5" s="28">
        <f t="array" ref="CX5">SUMPRODUCT(B5:CW5*0.25)</f>
        <v>4543.1767500000014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136.56</v>
      </c>
      <c r="C8" s="37">
        <v>136.27000000000001</v>
      </c>
      <c r="D8" s="37">
        <v>136.27000000000001</v>
      </c>
      <c r="E8" s="37">
        <v>136.27000000000001</v>
      </c>
      <c r="F8" s="37">
        <v>144.4</v>
      </c>
      <c r="G8" s="37">
        <v>147.81</v>
      </c>
      <c r="H8" s="37">
        <v>143.62</v>
      </c>
      <c r="I8" s="37">
        <v>140.35</v>
      </c>
      <c r="J8" s="37">
        <v>143.06</v>
      </c>
      <c r="K8" s="37">
        <v>143.4</v>
      </c>
      <c r="L8" s="37">
        <v>142.91999999999999</v>
      </c>
      <c r="M8" s="37">
        <v>142.87</v>
      </c>
      <c r="N8" s="37">
        <v>138.09</v>
      </c>
      <c r="O8" s="37">
        <v>136.62</v>
      </c>
      <c r="P8" s="37">
        <v>136.68</v>
      </c>
      <c r="Q8" s="37">
        <v>136.81</v>
      </c>
      <c r="R8" s="37">
        <v>134</v>
      </c>
      <c r="S8" s="37">
        <v>137.55000000000001</v>
      </c>
      <c r="T8" s="37">
        <v>141.51</v>
      </c>
      <c r="U8" s="37">
        <v>145.43</v>
      </c>
      <c r="V8" s="37">
        <v>141.04</v>
      </c>
      <c r="W8" s="37">
        <v>148.59</v>
      </c>
      <c r="X8" s="37">
        <v>155.59</v>
      </c>
      <c r="Y8" s="37">
        <v>159.54</v>
      </c>
      <c r="Z8" s="37">
        <v>160.65</v>
      </c>
      <c r="AA8" s="37">
        <v>147.44999999999999</v>
      </c>
      <c r="AB8" s="37">
        <v>145.38999999999999</v>
      </c>
      <c r="AC8" s="37">
        <v>149.53</v>
      </c>
      <c r="AD8" s="37">
        <v>150</v>
      </c>
      <c r="AE8" s="37">
        <v>135.69999999999999</v>
      </c>
      <c r="AF8" s="37">
        <v>145.13</v>
      </c>
      <c r="AG8" s="37">
        <v>131.04</v>
      </c>
      <c r="AH8" s="37">
        <v>123.12</v>
      </c>
      <c r="AI8" s="37">
        <v>52.56</v>
      </c>
      <c r="AJ8" s="37">
        <v>0.01</v>
      </c>
      <c r="AK8" s="37">
        <v>0</v>
      </c>
      <c r="AL8" s="37">
        <v>-4.99</v>
      </c>
      <c r="AM8" s="37">
        <v>0</v>
      </c>
      <c r="AN8" s="37">
        <v>-1.71</v>
      </c>
      <c r="AO8" s="37">
        <v>0</v>
      </c>
      <c r="AP8" s="37">
        <v>-1.44</v>
      </c>
      <c r="AQ8" s="37">
        <v>-3.24</v>
      </c>
      <c r="AR8" s="37">
        <v>-7</v>
      </c>
      <c r="AS8" s="37">
        <v>-7.11</v>
      </c>
      <c r="AT8" s="37">
        <v>-2.4900000000000002</v>
      </c>
      <c r="AU8" s="37">
        <v>-2.81</v>
      </c>
      <c r="AV8" s="37">
        <v>-5.56</v>
      </c>
      <c r="AW8" s="37">
        <v>-5.68</v>
      </c>
      <c r="AX8" s="37">
        <v>-5</v>
      </c>
      <c r="AY8" s="37">
        <v>-2.87</v>
      </c>
      <c r="AZ8" s="37">
        <v>-2.34</v>
      </c>
      <c r="BA8" s="37">
        <v>-2.1</v>
      </c>
      <c r="BB8" s="37">
        <v>-6.82</v>
      </c>
      <c r="BC8" s="37">
        <v>-6.6</v>
      </c>
      <c r="BD8" s="37">
        <v>-6.08</v>
      </c>
      <c r="BE8" s="37">
        <v>-6.49</v>
      </c>
      <c r="BF8" s="37">
        <v>-7</v>
      </c>
      <c r="BG8" s="37">
        <v>-7</v>
      </c>
      <c r="BH8" s="37">
        <v>-7</v>
      </c>
      <c r="BI8" s="37">
        <v>-7.01</v>
      </c>
      <c r="BJ8" s="37">
        <v>-7</v>
      </c>
      <c r="BK8" s="37">
        <v>-6</v>
      </c>
      <c r="BL8" s="37">
        <v>-3.51</v>
      </c>
      <c r="BM8" s="37">
        <v>-5.99</v>
      </c>
      <c r="BN8" s="37">
        <v>0</v>
      </c>
      <c r="BO8" s="37">
        <v>3.31</v>
      </c>
      <c r="BP8" s="37">
        <v>126.98</v>
      </c>
      <c r="BQ8" s="37">
        <v>133.54</v>
      </c>
      <c r="BR8" s="37">
        <v>125.23</v>
      </c>
      <c r="BS8" s="37">
        <v>137.80000000000001</v>
      </c>
      <c r="BT8" s="37">
        <v>142.57</v>
      </c>
      <c r="BU8" s="37">
        <v>150.66</v>
      </c>
      <c r="BV8" s="37">
        <v>141.75</v>
      </c>
      <c r="BW8" s="37">
        <v>161</v>
      </c>
      <c r="BX8" s="37">
        <v>144.88999999999999</v>
      </c>
      <c r="BY8" s="37">
        <v>141.66999999999999</v>
      </c>
      <c r="BZ8" s="37">
        <v>164.01</v>
      </c>
      <c r="CA8" s="37">
        <v>164.03</v>
      </c>
      <c r="CB8" s="37">
        <v>164.04</v>
      </c>
      <c r="CC8" s="37">
        <v>161.69</v>
      </c>
      <c r="CD8" s="37">
        <v>143.25</v>
      </c>
      <c r="CE8" s="37">
        <v>144</v>
      </c>
      <c r="CF8" s="37">
        <v>141.51</v>
      </c>
      <c r="CG8" s="37">
        <v>141.75</v>
      </c>
      <c r="CH8" s="37">
        <v>142.77000000000001</v>
      </c>
      <c r="CI8" s="37">
        <v>140.63999999999999</v>
      </c>
      <c r="CJ8" s="37">
        <v>136.19</v>
      </c>
      <c r="CK8" s="37">
        <v>132.94</v>
      </c>
      <c r="CL8" s="37">
        <v>128.91999999999999</v>
      </c>
      <c r="CM8" s="37">
        <v>130.66999999999999</v>
      </c>
      <c r="CN8" s="37">
        <v>135</v>
      </c>
      <c r="CO8" s="37">
        <v>140.56</v>
      </c>
      <c r="CP8" s="37">
        <v>163.05000000000001</v>
      </c>
      <c r="CQ8" s="37">
        <v>161.56</v>
      </c>
      <c r="CR8" s="37">
        <v>147.1</v>
      </c>
      <c r="CS8" s="37">
        <v>142.29</v>
      </c>
      <c r="CT8" s="38"/>
      <c r="CU8" s="38"/>
      <c r="CV8" s="38"/>
      <c r="CW8" s="39"/>
      <c r="CX8" s="40">
        <f>IF(SUM(B8:CW8)&lt;&gt;0,AVERAGEIF(B8:CW8,"&lt;&gt;"""),"")</f>
        <v>93.232916666666654</v>
      </c>
    </row>
    <row r="9" spans="1:102" ht="24.95" customHeight="1" thickBot="1" x14ac:dyDescent="0.25">
      <c r="A9" s="41" t="s">
        <v>6</v>
      </c>
      <c r="B9" s="42">
        <v>136.3425</v>
      </c>
      <c r="C9" s="43">
        <v>136.3425</v>
      </c>
      <c r="D9" s="43">
        <v>136.3425</v>
      </c>
      <c r="E9" s="43">
        <v>136.3425</v>
      </c>
      <c r="F9" s="43">
        <v>144.04499999999999</v>
      </c>
      <c r="G9" s="43">
        <v>144.04499999999999</v>
      </c>
      <c r="H9" s="43">
        <v>144.04499999999999</v>
      </c>
      <c r="I9" s="43">
        <v>144.04499999999999</v>
      </c>
      <c r="J9" s="43">
        <v>143.0625</v>
      </c>
      <c r="K9" s="43">
        <v>143.0625</v>
      </c>
      <c r="L9" s="43">
        <v>143.0625</v>
      </c>
      <c r="M9" s="43">
        <v>143.0625</v>
      </c>
      <c r="N9" s="43">
        <v>137.05000000000001</v>
      </c>
      <c r="O9" s="43">
        <v>137.05000000000001</v>
      </c>
      <c r="P9" s="43">
        <v>137.05000000000001</v>
      </c>
      <c r="Q9" s="43">
        <v>137.05000000000001</v>
      </c>
      <c r="R9" s="43">
        <v>139.6225</v>
      </c>
      <c r="S9" s="43">
        <v>139.6225</v>
      </c>
      <c r="T9" s="43">
        <v>139.6225</v>
      </c>
      <c r="U9" s="43">
        <v>139.6225</v>
      </c>
      <c r="V9" s="43">
        <v>151.19</v>
      </c>
      <c r="W9" s="43">
        <v>151.19</v>
      </c>
      <c r="X9" s="43">
        <v>151.19</v>
      </c>
      <c r="Y9" s="43">
        <v>151.19</v>
      </c>
      <c r="Z9" s="43">
        <v>150.755</v>
      </c>
      <c r="AA9" s="43">
        <v>150.755</v>
      </c>
      <c r="AB9" s="43">
        <v>150.755</v>
      </c>
      <c r="AC9" s="43">
        <v>150.755</v>
      </c>
      <c r="AD9" s="43">
        <v>140.4675</v>
      </c>
      <c r="AE9" s="43">
        <v>140.4675</v>
      </c>
      <c r="AF9" s="43">
        <v>140.4675</v>
      </c>
      <c r="AG9" s="43">
        <v>140.4675</v>
      </c>
      <c r="AH9" s="43">
        <v>43.922499999999999</v>
      </c>
      <c r="AI9" s="43">
        <v>43.922499999999999</v>
      </c>
      <c r="AJ9" s="43">
        <v>43.922499999999999</v>
      </c>
      <c r="AK9" s="43">
        <v>43.922499999999999</v>
      </c>
      <c r="AL9" s="43">
        <v>-1.675</v>
      </c>
      <c r="AM9" s="43">
        <v>-1.675</v>
      </c>
      <c r="AN9" s="43">
        <v>-1.675</v>
      </c>
      <c r="AO9" s="43">
        <v>-1.675</v>
      </c>
      <c r="AP9" s="43">
        <v>-4.6974999999999998</v>
      </c>
      <c r="AQ9" s="43">
        <v>-4.6974999999999998</v>
      </c>
      <c r="AR9" s="43">
        <v>-4.6974999999999998</v>
      </c>
      <c r="AS9" s="43">
        <v>-4.6974999999999998</v>
      </c>
      <c r="AT9" s="43">
        <v>-4.1349999999999998</v>
      </c>
      <c r="AU9" s="43">
        <v>-4.1349999999999998</v>
      </c>
      <c r="AV9" s="43">
        <v>-4.1349999999999998</v>
      </c>
      <c r="AW9" s="43">
        <v>-4.1349999999999998</v>
      </c>
      <c r="AX9" s="43">
        <v>-3.0775000000000001</v>
      </c>
      <c r="AY9" s="43">
        <v>-3.0775000000000001</v>
      </c>
      <c r="AZ9" s="43">
        <v>-3.0775000000000001</v>
      </c>
      <c r="BA9" s="43">
        <v>-3.0775000000000001</v>
      </c>
      <c r="BB9" s="43">
        <v>-6.4974999999999996</v>
      </c>
      <c r="BC9" s="43">
        <v>-6.4974999999999996</v>
      </c>
      <c r="BD9" s="43">
        <v>-6.4974999999999996</v>
      </c>
      <c r="BE9" s="43">
        <v>-6.4974999999999996</v>
      </c>
      <c r="BF9" s="43">
        <v>-7.0025000000000004</v>
      </c>
      <c r="BG9" s="43">
        <v>-7.0025000000000004</v>
      </c>
      <c r="BH9" s="43">
        <v>-7.0025000000000004</v>
      </c>
      <c r="BI9" s="43">
        <v>-7.0025000000000004</v>
      </c>
      <c r="BJ9" s="43">
        <v>-5.625</v>
      </c>
      <c r="BK9" s="43">
        <v>-5.625</v>
      </c>
      <c r="BL9" s="43">
        <v>-5.625</v>
      </c>
      <c r="BM9" s="43">
        <v>-5.625</v>
      </c>
      <c r="BN9" s="43">
        <v>65.957499999999996</v>
      </c>
      <c r="BO9" s="43">
        <v>65.957499999999996</v>
      </c>
      <c r="BP9" s="43">
        <v>65.957499999999996</v>
      </c>
      <c r="BQ9" s="43">
        <v>65.957499999999996</v>
      </c>
      <c r="BR9" s="43">
        <v>139.065</v>
      </c>
      <c r="BS9" s="43">
        <v>139.065</v>
      </c>
      <c r="BT9" s="43">
        <v>139.065</v>
      </c>
      <c r="BU9" s="43">
        <v>139.065</v>
      </c>
      <c r="BV9" s="43">
        <v>147.32749999999999</v>
      </c>
      <c r="BW9" s="43">
        <v>147.32749999999999</v>
      </c>
      <c r="BX9" s="43">
        <v>147.32749999999999</v>
      </c>
      <c r="BY9" s="43">
        <v>147.32749999999999</v>
      </c>
      <c r="BZ9" s="43">
        <v>163.4425</v>
      </c>
      <c r="CA9" s="43">
        <v>163.4425</v>
      </c>
      <c r="CB9" s="43">
        <v>163.4425</v>
      </c>
      <c r="CC9" s="43">
        <v>163.4425</v>
      </c>
      <c r="CD9" s="43">
        <v>142.6275</v>
      </c>
      <c r="CE9" s="43">
        <v>142.6275</v>
      </c>
      <c r="CF9" s="43">
        <v>142.6275</v>
      </c>
      <c r="CG9" s="43">
        <v>142.6275</v>
      </c>
      <c r="CH9" s="43">
        <v>138.13499999999999</v>
      </c>
      <c r="CI9" s="43">
        <v>138.13499999999999</v>
      </c>
      <c r="CJ9" s="43">
        <v>138.13499999999999</v>
      </c>
      <c r="CK9" s="43">
        <v>138.13499999999999</v>
      </c>
      <c r="CL9" s="43">
        <v>133.78749999999999</v>
      </c>
      <c r="CM9" s="43">
        <v>133.78749999999999</v>
      </c>
      <c r="CN9" s="43">
        <v>133.78749999999999</v>
      </c>
      <c r="CO9" s="43">
        <v>133.78749999999999</v>
      </c>
      <c r="CP9" s="43">
        <v>153.5</v>
      </c>
      <c r="CQ9" s="43">
        <v>153.5</v>
      </c>
      <c r="CR9" s="43">
        <v>153.5</v>
      </c>
      <c r="CS9" s="43">
        <v>153.5</v>
      </c>
      <c r="CT9" s="44"/>
      <c r="CU9" s="44"/>
      <c r="CV9" s="44"/>
      <c r="CW9" s="45"/>
      <c r="CX9" s="46">
        <f>IF(SUM(B9:CW9)&lt;&gt;0,AVERAGEIF(B9:CW9,"&lt;&gt;"""),"")</f>
        <v>93.23291666666664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87.802999999999997</v>
      </c>
      <c r="C13" s="65">
        <v>86.025999999999996</v>
      </c>
      <c r="D13" s="65">
        <v>86.016999999999996</v>
      </c>
      <c r="E13" s="65">
        <v>86.018000000000001</v>
      </c>
      <c r="F13" s="65">
        <v>51.445</v>
      </c>
      <c r="G13" s="65">
        <v>79.171999999999997</v>
      </c>
      <c r="H13" s="65">
        <v>85.576999999999998</v>
      </c>
      <c r="I13" s="65">
        <v>72.951999999999998</v>
      </c>
      <c r="J13" s="65"/>
      <c r="K13" s="65">
        <v>14.984999999999999</v>
      </c>
      <c r="L13" s="65">
        <v>15.435</v>
      </c>
      <c r="M13" s="65">
        <v>82.722999999999999</v>
      </c>
      <c r="N13" s="65">
        <v>50.427</v>
      </c>
      <c r="O13" s="65">
        <v>63.892000000000003</v>
      </c>
      <c r="P13" s="65">
        <v>131.80099999999999</v>
      </c>
      <c r="Q13" s="65">
        <v>153.714</v>
      </c>
      <c r="R13" s="65">
        <v>72.09</v>
      </c>
      <c r="S13" s="65">
        <v>50.387</v>
      </c>
      <c r="T13" s="65">
        <v>27.010999999999999</v>
      </c>
      <c r="U13" s="65"/>
      <c r="V13" s="65">
        <v>65.569000000000003</v>
      </c>
      <c r="W13" s="65">
        <v>13.157999999999999</v>
      </c>
      <c r="X13" s="65"/>
      <c r="Y13" s="65"/>
      <c r="Z13" s="65">
        <v>29</v>
      </c>
      <c r="AA13" s="65">
        <v>49</v>
      </c>
      <c r="AB13" s="65">
        <v>69</v>
      </c>
      <c r="AC13" s="65">
        <v>89</v>
      </c>
      <c r="AD13" s="65">
        <v>114.682</v>
      </c>
      <c r="AE13" s="65">
        <v>80</v>
      </c>
      <c r="AF13" s="65">
        <v>60</v>
      </c>
      <c r="AG13" s="65">
        <v>87</v>
      </c>
      <c r="AH13" s="65">
        <v>46.625999999999998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>
        <v>81.054000000000002</v>
      </c>
      <c r="BL13" s="65">
        <v>111</v>
      </c>
      <c r="BM13" s="65">
        <v>96.131</v>
      </c>
      <c r="BN13" s="65"/>
      <c r="BO13" s="65"/>
      <c r="BP13" s="65"/>
      <c r="BQ13" s="65">
        <v>23.722000000000001</v>
      </c>
      <c r="BR13" s="65"/>
      <c r="BS13" s="65">
        <v>17.623999999999999</v>
      </c>
      <c r="BT13" s="65">
        <v>50.9</v>
      </c>
      <c r="BU13" s="65">
        <v>44</v>
      </c>
      <c r="BV13" s="65">
        <v>112.405</v>
      </c>
      <c r="BW13" s="65">
        <v>26.805</v>
      </c>
      <c r="BX13" s="65">
        <v>100.74600000000001</v>
      </c>
      <c r="BY13" s="65">
        <v>139.44299999999998</v>
      </c>
      <c r="BZ13" s="65">
        <v>21.988</v>
      </c>
      <c r="CA13" s="65">
        <v>21.827000000000002</v>
      </c>
      <c r="CB13" s="65">
        <v>21.657</v>
      </c>
      <c r="CC13" s="65">
        <v>44.761000000000003</v>
      </c>
      <c r="CD13" s="65">
        <v>137.61099999999999</v>
      </c>
      <c r="CE13" s="65">
        <v>134.39400000000001</v>
      </c>
      <c r="CF13" s="65">
        <v>132.02799999999999</v>
      </c>
      <c r="CG13" s="65">
        <v>134.47399999999999</v>
      </c>
      <c r="CH13" s="65">
        <v>143.53399999999999</v>
      </c>
      <c r="CI13" s="65">
        <v>133.88499999999999</v>
      </c>
      <c r="CJ13" s="65">
        <v>130</v>
      </c>
      <c r="CK13" s="65">
        <v>145.08500000000001</v>
      </c>
      <c r="CL13" s="65">
        <v>107.245</v>
      </c>
      <c r="CM13" s="65">
        <v>113.26600000000001</v>
      </c>
      <c r="CN13" s="65">
        <v>110.04</v>
      </c>
      <c r="CO13" s="65">
        <v>120</v>
      </c>
      <c r="CP13" s="65">
        <v>28.38</v>
      </c>
      <c r="CQ13" s="65">
        <v>34.113</v>
      </c>
      <c r="CR13" s="65">
        <v>91.143000000000001</v>
      </c>
      <c r="CS13" s="65">
        <v>71.603000000000009</v>
      </c>
      <c r="CT13" s="66"/>
      <c r="CU13" s="66"/>
      <c r="CV13" s="66"/>
      <c r="CW13" s="67"/>
      <c r="CX13" s="68">
        <f t="array" ref="CX13">SUMPRODUCT(B13:CW13*0.25)</f>
        <v>1170.3434999999999</v>
      </c>
    </row>
    <row r="14" spans="1:102" ht="24.95" customHeight="1" x14ac:dyDescent="0.2">
      <c r="A14" s="63" t="s">
        <v>11</v>
      </c>
      <c r="B14" s="64">
        <v>30</v>
      </c>
      <c r="C14" s="65">
        <v>24.393999999999998</v>
      </c>
      <c r="D14" s="65">
        <v>26.463000000000001</v>
      </c>
      <c r="E14" s="65">
        <v>27.306999999999999</v>
      </c>
      <c r="F14" s="65">
        <v>58.951000000000001</v>
      </c>
      <c r="G14" s="65">
        <v>125</v>
      </c>
      <c r="H14" s="65">
        <v>125</v>
      </c>
      <c r="I14" s="65">
        <v>113.98099999999999</v>
      </c>
      <c r="J14" s="65">
        <v>125</v>
      </c>
      <c r="K14" s="65">
        <v>90</v>
      </c>
      <c r="L14" s="65">
        <v>90</v>
      </c>
      <c r="M14" s="65">
        <v>90</v>
      </c>
      <c r="N14" s="65">
        <v>90</v>
      </c>
      <c r="O14" s="65">
        <v>90</v>
      </c>
      <c r="P14" s="65">
        <v>90</v>
      </c>
      <c r="Q14" s="65">
        <v>90</v>
      </c>
      <c r="R14" s="65">
        <v>90</v>
      </c>
      <c r="S14" s="65">
        <v>90</v>
      </c>
      <c r="T14" s="65">
        <v>90</v>
      </c>
      <c r="U14" s="65">
        <v>90</v>
      </c>
      <c r="V14" s="65">
        <v>90</v>
      </c>
      <c r="W14" s="65">
        <v>90</v>
      </c>
      <c r="X14" s="65">
        <v>90</v>
      </c>
      <c r="Y14" s="65">
        <v>90</v>
      </c>
      <c r="Z14" s="65">
        <v>38.475999999999999</v>
      </c>
      <c r="AA14" s="65">
        <v>20.803000000000001</v>
      </c>
      <c r="AB14" s="65">
        <v>2.669</v>
      </c>
      <c r="AC14" s="65"/>
      <c r="AD14" s="65"/>
      <c r="AE14" s="65"/>
      <c r="AF14" s="65">
        <v>8.1280000000000001</v>
      </c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519.04300000000001</v>
      </c>
    </row>
    <row r="15" spans="1:102" ht="24.95" customHeight="1" x14ac:dyDescent="0.2">
      <c r="A15" s="69" t="s">
        <v>12</v>
      </c>
      <c r="B15" s="70">
        <v>0.67600000000000005</v>
      </c>
      <c r="C15" s="71">
        <v>0.66200000000000003</v>
      </c>
      <c r="D15" s="71">
        <v>0.65</v>
      </c>
      <c r="E15" s="71">
        <v>0.63700000000000001</v>
      </c>
      <c r="F15" s="71">
        <v>0.63700000000000001</v>
      </c>
      <c r="G15" s="71">
        <v>0.64900000000000002</v>
      </c>
      <c r="H15" s="71">
        <v>0.66100000000000003</v>
      </c>
      <c r="I15" s="71">
        <v>0.67500000000000004</v>
      </c>
      <c r="J15" s="71">
        <v>0.67</v>
      </c>
      <c r="K15" s="71">
        <v>0.64800000000000002</v>
      </c>
      <c r="L15" s="71">
        <v>0.624</v>
      </c>
      <c r="M15" s="71">
        <v>0.60299999999999998</v>
      </c>
      <c r="N15" s="71">
        <v>0.6</v>
      </c>
      <c r="O15" s="71">
        <v>0.6</v>
      </c>
      <c r="P15" s="71">
        <v>0.6</v>
      </c>
      <c r="Q15" s="71">
        <v>0.6</v>
      </c>
      <c r="R15" s="71">
        <v>0.6</v>
      </c>
      <c r="S15" s="71">
        <v>0.6</v>
      </c>
      <c r="T15" s="71">
        <v>0.6</v>
      </c>
      <c r="U15" s="71">
        <v>0.6</v>
      </c>
      <c r="V15" s="71">
        <v>0.6</v>
      </c>
      <c r="W15" s="71">
        <v>0.6</v>
      </c>
      <c r="X15" s="71">
        <v>0.6</v>
      </c>
      <c r="Y15" s="71">
        <v>0.6</v>
      </c>
      <c r="Z15" s="71">
        <v>0.6</v>
      </c>
      <c r="AA15" s="71">
        <v>0.6</v>
      </c>
      <c r="AB15" s="71">
        <v>0.6</v>
      </c>
      <c r="AC15" s="71">
        <v>0.6</v>
      </c>
      <c r="AD15" s="71">
        <v>0.6</v>
      </c>
      <c r="AE15" s="71">
        <v>0.6</v>
      </c>
      <c r="AF15" s="71">
        <v>0.6</v>
      </c>
      <c r="AG15" s="71">
        <v>0.6</v>
      </c>
      <c r="AH15" s="71">
        <v>1.9830000000000001</v>
      </c>
      <c r="AI15" s="71">
        <v>5.3410000000000002</v>
      </c>
      <c r="AJ15" s="71">
        <v>12.106999999999999</v>
      </c>
      <c r="AK15" s="71">
        <v>15.814</v>
      </c>
      <c r="AL15" s="71">
        <v>158.113</v>
      </c>
      <c r="AM15" s="71">
        <v>282.14400000000001</v>
      </c>
      <c r="AN15" s="71">
        <v>379.22</v>
      </c>
      <c r="AO15" s="71">
        <v>385.02100000000002</v>
      </c>
      <c r="AP15" s="71">
        <v>203.27099999999999</v>
      </c>
      <c r="AQ15" s="71">
        <v>358.82799999999997</v>
      </c>
      <c r="AR15" s="71">
        <v>406.89100000000002</v>
      </c>
      <c r="AS15" s="71">
        <v>417.19</v>
      </c>
      <c r="AT15" s="71">
        <v>343.75</v>
      </c>
      <c r="AU15" s="71">
        <v>350.745</v>
      </c>
      <c r="AV15" s="71">
        <v>416.96100000000001</v>
      </c>
      <c r="AW15" s="71">
        <v>428.46600000000001</v>
      </c>
      <c r="AX15" s="71">
        <v>400.91199999999998</v>
      </c>
      <c r="AY15" s="71">
        <v>382.59300000000002</v>
      </c>
      <c r="AZ15" s="71">
        <v>351.01600000000002</v>
      </c>
      <c r="BA15" s="71">
        <v>309.24299999999999</v>
      </c>
      <c r="BB15" s="71">
        <v>421.29199999999997</v>
      </c>
      <c r="BC15" s="71">
        <v>421.71499999999997</v>
      </c>
      <c r="BD15" s="71">
        <v>419.733</v>
      </c>
      <c r="BE15" s="71">
        <v>418.21</v>
      </c>
      <c r="BF15" s="71">
        <v>495.49799999999999</v>
      </c>
      <c r="BG15" s="71">
        <v>488.64699999999999</v>
      </c>
      <c r="BH15" s="71">
        <v>479.34699999999998</v>
      </c>
      <c r="BI15" s="71">
        <v>463.46699999999998</v>
      </c>
      <c r="BJ15" s="71">
        <v>526.49300000000005</v>
      </c>
      <c r="BK15" s="71">
        <v>432.613</v>
      </c>
      <c r="BL15" s="71">
        <v>292.351</v>
      </c>
      <c r="BM15" s="71">
        <v>142.96700000000001</v>
      </c>
      <c r="BN15" s="71">
        <v>28.315000000000001</v>
      </c>
      <c r="BO15" s="71">
        <v>26.739000000000001</v>
      </c>
      <c r="BP15" s="71">
        <v>25.859000000000002</v>
      </c>
      <c r="BQ15" s="71">
        <v>11.019</v>
      </c>
      <c r="BR15" s="71">
        <v>6.2910000000000004</v>
      </c>
      <c r="BS15" s="71">
        <v>5.9359999999999999</v>
      </c>
      <c r="BT15" s="71">
        <v>5.6879999999999997</v>
      </c>
      <c r="BU15" s="71">
        <v>5.5529999999999999</v>
      </c>
      <c r="BV15" s="71">
        <v>5.4290000000000003</v>
      </c>
      <c r="BW15" s="71">
        <v>5.5140000000000002</v>
      </c>
      <c r="BX15" s="71">
        <v>2.9049999999999998</v>
      </c>
      <c r="BY15" s="71">
        <v>0.60199999999999998</v>
      </c>
      <c r="BZ15" s="71">
        <v>4.6529999999999996</v>
      </c>
      <c r="CA15" s="71">
        <v>5.5119999999999996</v>
      </c>
      <c r="CB15" s="71">
        <v>6.492</v>
      </c>
      <c r="CC15" s="71">
        <v>3.84</v>
      </c>
      <c r="CD15" s="71">
        <v>0.6</v>
      </c>
      <c r="CE15" s="71">
        <v>0.60799999999999998</v>
      </c>
      <c r="CF15" s="71">
        <v>0.621</v>
      </c>
      <c r="CG15" s="71">
        <v>0.63400000000000001</v>
      </c>
      <c r="CH15" s="71">
        <v>0.626</v>
      </c>
      <c r="CI15" s="71">
        <v>0.6</v>
      </c>
      <c r="CJ15" s="71">
        <v>0.6</v>
      </c>
      <c r="CK15" s="71">
        <v>0.6</v>
      </c>
      <c r="CL15" s="71">
        <v>0.6</v>
      </c>
      <c r="CM15" s="71">
        <v>0.6</v>
      </c>
      <c r="CN15" s="71">
        <v>0.6</v>
      </c>
      <c r="CO15" s="71">
        <v>0.60199999999999998</v>
      </c>
      <c r="CP15" s="71">
        <v>1.347</v>
      </c>
      <c r="CQ15" s="71">
        <v>0.61199999999999999</v>
      </c>
      <c r="CR15" s="71">
        <v>0.61199999999999999</v>
      </c>
      <c r="CS15" s="71">
        <v>0.61099999999999999</v>
      </c>
      <c r="CT15" s="72"/>
      <c r="CU15" s="72"/>
      <c r="CV15" s="72"/>
      <c r="CW15" s="73"/>
      <c r="CX15" s="74">
        <f t="array" ref="CX15">SUMPRODUCT(B15:CW15*0.25)</f>
        <v>2698.1385000000014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118.479</v>
      </c>
      <c r="C18" s="77">
        <f t="shared" ref="C18:BN18" si="0">SUM(C11:C17)</f>
        <v>111.08199999999999</v>
      </c>
      <c r="D18" s="77">
        <f t="shared" si="0"/>
        <v>113.13</v>
      </c>
      <c r="E18" s="77">
        <f t="shared" si="0"/>
        <v>113.962</v>
      </c>
      <c r="F18" s="77">
        <f t="shared" si="0"/>
        <v>111.033</v>
      </c>
      <c r="G18" s="77">
        <f t="shared" si="0"/>
        <v>204.821</v>
      </c>
      <c r="H18" s="77">
        <f t="shared" si="0"/>
        <v>211.238</v>
      </c>
      <c r="I18" s="77">
        <f t="shared" si="0"/>
        <v>187.608</v>
      </c>
      <c r="J18" s="77">
        <f t="shared" si="0"/>
        <v>125.67</v>
      </c>
      <c r="K18" s="77">
        <f t="shared" si="0"/>
        <v>105.633</v>
      </c>
      <c r="L18" s="77">
        <f t="shared" si="0"/>
        <v>106.059</v>
      </c>
      <c r="M18" s="77">
        <f t="shared" si="0"/>
        <v>173.32600000000002</v>
      </c>
      <c r="N18" s="77">
        <f t="shared" si="0"/>
        <v>141.02699999999999</v>
      </c>
      <c r="O18" s="77">
        <f t="shared" si="0"/>
        <v>154.49199999999999</v>
      </c>
      <c r="P18" s="77">
        <f t="shared" si="0"/>
        <v>222.40099999999998</v>
      </c>
      <c r="Q18" s="77">
        <f t="shared" si="0"/>
        <v>244.31399999999999</v>
      </c>
      <c r="R18" s="77">
        <f t="shared" si="0"/>
        <v>162.69</v>
      </c>
      <c r="S18" s="77">
        <f t="shared" si="0"/>
        <v>140.98699999999999</v>
      </c>
      <c r="T18" s="77">
        <f t="shared" si="0"/>
        <v>117.61099999999999</v>
      </c>
      <c r="U18" s="77">
        <f t="shared" si="0"/>
        <v>90.6</v>
      </c>
      <c r="V18" s="77">
        <f t="shared" si="0"/>
        <v>156.16900000000001</v>
      </c>
      <c r="W18" s="77">
        <f t="shared" si="0"/>
        <v>103.758</v>
      </c>
      <c r="X18" s="77">
        <f t="shared" si="0"/>
        <v>90.6</v>
      </c>
      <c r="Y18" s="77">
        <f t="shared" si="0"/>
        <v>90.6</v>
      </c>
      <c r="Z18" s="77">
        <f t="shared" si="0"/>
        <v>68.075999999999993</v>
      </c>
      <c r="AA18" s="77">
        <f t="shared" si="0"/>
        <v>70.402999999999992</v>
      </c>
      <c r="AB18" s="77">
        <f t="shared" si="0"/>
        <v>72.268999999999991</v>
      </c>
      <c r="AC18" s="77">
        <f t="shared" si="0"/>
        <v>89.6</v>
      </c>
      <c r="AD18" s="77">
        <f t="shared" si="0"/>
        <v>115.282</v>
      </c>
      <c r="AE18" s="77">
        <f t="shared" si="0"/>
        <v>80.599999999999994</v>
      </c>
      <c r="AF18" s="77">
        <f t="shared" si="0"/>
        <v>68.727999999999994</v>
      </c>
      <c r="AG18" s="77">
        <f t="shared" si="0"/>
        <v>87.6</v>
      </c>
      <c r="AH18" s="77">
        <f t="shared" si="0"/>
        <v>48.608999999999995</v>
      </c>
      <c r="AI18" s="77">
        <f t="shared" si="0"/>
        <v>5.3410000000000002</v>
      </c>
      <c r="AJ18" s="77">
        <f t="shared" si="0"/>
        <v>12.106999999999999</v>
      </c>
      <c r="AK18" s="77">
        <f t="shared" si="0"/>
        <v>15.814</v>
      </c>
      <c r="AL18" s="77">
        <f t="shared" si="0"/>
        <v>158.113</v>
      </c>
      <c r="AM18" s="77">
        <f t="shared" si="0"/>
        <v>282.14400000000001</v>
      </c>
      <c r="AN18" s="77">
        <f t="shared" si="0"/>
        <v>379.22</v>
      </c>
      <c r="AO18" s="77">
        <f t="shared" si="0"/>
        <v>385.02100000000002</v>
      </c>
      <c r="AP18" s="77">
        <f t="shared" si="0"/>
        <v>203.27099999999999</v>
      </c>
      <c r="AQ18" s="77">
        <f t="shared" si="0"/>
        <v>358.82799999999997</v>
      </c>
      <c r="AR18" s="77">
        <f t="shared" si="0"/>
        <v>406.89100000000002</v>
      </c>
      <c r="AS18" s="77">
        <f t="shared" si="0"/>
        <v>417.19</v>
      </c>
      <c r="AT18" s="77">
        <f t="shared" si="0"/>
        <v>343.75</v>
      </c>
      <c r="AU18" s="77">
        <f t="shared" si="0"/>
        <v>350.745</v>
      </c>
      <c r="AV18" s="77">
        <f t="shared" si="0"/>
        <v>416.96100000000001</v>
      </c>
      <c r="AW18" s="77">
        <f t="shared" si="0"/>
        <v>428.46600000000001</v>
      </c>
      <c r="AX18" s="77">
        <f t="shared" si="0"/>
        <v>400.91199999999998</v>
      </c>
      <c r="AY18" s="77">
        <f t="shared" si="0"/>
        <v>382.59300000000002</v>
      </c>
      <c r="AZ18" s="77">
        <f t="shared" si="0"/>
        <v>351.01600000000002</v>
      </c>
      <c r="BA18" s="77">
        <f t="shared" si="0"/>
        <v>309.24299999999999</v>
      </c>
      <c r="BB18" s="77">
        <f t="shared" si="0"/>
        <v>421.29199999999997</v>
      </c>
      <c r="BC18" s="77">
        <f t="shared" si="0"/>
        <v>421.71499999999997</v>
      </c>
      <c r="BD18" s="77">
        <f t="shared" si="0"/>
        <v>419.733</v>
      </c>
      <c r="BE18" s="77">
        <f t="shared" si="0"/>
        <v>418.21</v>
      </c>
      <c r="BF18" s="77">
        <f t="shared" si="0"/>
        <v>495.49799999999999</v>
      </c>
      <c r="BG18" s="77">
        <f t="shared" si="0"/>
        <v>488.64699999999999</v>
      </c>
      <c r="BH18" s="77">
        <f t="shared" si="0"/>
        <v>479.34699999999998</v>
      </c>
      <c r="BI18" s="77">
        <f t="shared" si="0"/>
        <v>463.46699999999998</v>
      </c>
      <c r="BJ18" s="77">
        <f t="shared" si="0"/>
        <v>526.49300000000005</v>
      </c>
      <c r="BK18" s="77">
        <f t="shared" si="0"/>
        <v>513.66700000000003</v>
      </c>
      <c r="BL18" s="77">
        <f t="shared" si="0"/>
        <v>403.351</v>
      </c>
      <c r="BM18" s="77">
        <f t="shared" si="0"/>
        <v>239.09800000000001</v>
      </c>
      <c r="BN18" s="77">
        <f t="shared" si="0"/>
        <v>28.315000000000001</v>
      </c>
      <c r="BO18" s="77">
        <f t="shared" ref="BO18:CW18" si="1">SUM(BO11:BO17)</f>
        <v>26.739000000000001</v>
      </c>
      <c r="BP18" s="77">
        <f t="shared" si="1"/>
        <v>25.859000000000002</v>
      </c>
      <c r="BQ18" s="77">
        <f t="shared" si="1"/>
        <v>34.741</v>
      </c>
      <c r="BR18" s="77">
        <f t="shared" si="1"/>
        <v>6.2910000000000004</v>
      </c>
      <c r="BS18" s="77">
        <f t="shared" si="1"/>
        <v>23.56</v>
      </c>
      <c r="BT18" s="77">
        <f t="shared" si="1"/>
        <v>56.588000000000001</v>
      </c>
      <c r="BU18" s="77">
        <f t="shared" si="1"/>
        <v>49.552999999999997</v>
      </c>
      <c r="BV18" s="77">
        <f t="shared" si="1"/>
        <v>117.834</v>
      </c>
      <c r="BW18" s="77">
        <f t="shared" si="1"/>
        <v>32.319000000000003</v>
      </c>
      <c r="BX18" s="77">
        <f t="shared" si="1"/>
        <v>103.65100000000001</v>
      </c>
      <c r="BY18" s="77">
        <f t="shared" si="1"/>
        <v>140.04499999999999</v>
      </c>
      <c r="BZ18" s="77">
        <f t="shared" si="1"/>
        <v>26.640999999999998</v>
      </c>
      <c r="CA18" s="77">
        <f t="shared" si="1"/>
        <v>27.339000000000002</v>
      </c>
      <c r="CB18" s="77">
        <f t="shared" si="1"/>
        <v>28.149000000000001</v>
      </c>
      <c r="CC18" s="77">
        <f t="shared" si="1"/>
        <v>48.600999999999999</v>
      </c>
      <c r="CD18" s="77">
        <f t="shared" si="1"/>
        <v>138.21099999999998</v>
      </c>
      <c r="CE18" s="77">
        <f t="shared" si="1"/>
        <v>135.00200000000001</v>
      </c>
      <c r="CF18" s="77">
        <f t="shared" si="1"/>
        <v>132.649</v>
      </c>
      <c r="CG18" s="77">
        <f t="shared" si="1"/>
        <v>135.10799999999998</v>
      </c>
      <c r="CH18" s="77">
        <f t="shared" si="1"/>
        <v>144.16</v>
      </c>
      <c r="CI18" s="77">
        <f t="shared" si="1"/>
        <v>134.48499999999999</v>
      </c>
      <c r="CJ18" s="77">
        <f t="shared" si="1"/>
        <v>130.6</v>
      </c>
      <c r="CK18" s="77">
        <f t="shared" si="1"/>
        <v>145.685</v>
      </c>
      <c r="CL18" s="77">
        <f t="shared" si="1"/>
        <v>107.845</v>
      </c>
      <c r="CM18" s="77">
        <f t="shared" si="1"/>
        <v>113.866</v>
      </c>
      <c r="CN18" s="77">
        <f t="shared" si="1"/>
        <v>110.64</v>
      </c>
      <c r="CO18" s="77">
        <f t="shared" si="1"/>
        <v>120.602</v>
      </c>
      <c r="CP18" s="77">
        <f t="shared" si="1"/>
        <v>29.727</v>
      </c>
      <c r="CQ18" s="77">
        <f t="shared" si="1"/>
        <v>34.725000000000001</v>
      </c>
      <c r="CR18" s="77">
        <f t="shared" si="1"/>
        <v>91.754999999999995</v>
      </c>
      <c r="CS18" s="77">
        <f t="shared" si="1"/>
        <v>72.214000000000013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4387.5250000000015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>
        <v>3.6</v>
      </c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6.1040000000000001</v>
      </c>
      <c r="BO21" s="88">
        <v>6.16</v>
      </c>
      <c r="BP21" s="88">
        <v>7.8</v>
      </c>
      <c r="BQ21" s="88">
        <v>5.4039999999999999</v>
      </c>
      <c r="BR21" s="88"/>
      <c r="BS21" s="88"/>
      <c r="BT21" s="88"/>
      <c r="BU21" s="88"/>
      <c r="BV21" s="88"/>
      <c r="BW21" s="88"/>
      <c r="BX21" s="88"/>
      <c r="BY21" s="88"/>
      <c r="BZ21" s="88">
        <v>5</v>
      </c>
      <c r="CA21" s="88">
        <v>5</v>
      </c>
      <c r="CB21" s="88">
        <v>5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11.016999999999999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>
        <v>1.8</v>
      </c>
      <c r="G22" s="94">
        <v>1.8</v>
      </c>
      <c r="H22" s="94">
        <v>1.8</v>
      </c>
      <c r="I22" s="94">
        <v>1.8</v>
      </c>
      <c r="J22" s="94"/>
      <c r="K22" s="94"/>
      <c r="L22" s="94"/>
      <c r="M22" s="94"/>
      <c r="N22" s="94">
        <v>1.8</v>
      </c>
      <c r="O22" s="94">
        <v>1.8</v>
      </c>
      <c r="P22" s="94">
        <v>1.8</v>
      </c>
      <c r="Q22" s="94">
        <v>1.8</v>
      </c>
      <c r="R22" s="94">
        <v>1.8</v>
      </c>
      <c r="S22" s="94">
        <v>1.8</v>
      </c>
      <c r="T22" s="94">
        <v>1.8</v>
      </c>
      <c r="U22" s="94">
        <v>1.9</v>
      </c>
      <c r="V22" s="94">
        <v>1.9</v>
      </c>
      <c r="W22" s="94">
        <v>2</v>
      </c>
      <c r="X22" s="94">
        <v>2</v>
      </c>
      <c r="Y22" s="94">
        <v>2.1</v>
      </c>
      <c r="Z22" s="94">
        <v>4.3</v>
      </c>
      <c r="AA22" s="94">
        <v>4.3</v>
      </c>
      <c r="AB22" s="94">
        <v>4.4000000000000004</v>
      </c>
      <c r="AC22" s="94">
        <v>4.4000000000000004</v>
      </c>
      <c r="AD22" s="94">
        <v>4.5</v>
      </c>
      <c r="AE22" s="94">
        <v>4.5</v>
      </c>
      <c r="AF22" s="94">
        <v>4.5</v>
      </c>
      <c r="AG22" s="94">
        <v>4.5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2</v>
      </c>
      <c r="BS22" s="94">
        <v>2</v>
      </c>
      <c r="BT22" s="94">
        <v>2</v>
      </c>
      <c r="BU22" s="94">
        <v>2.1</v>
      </c>
      <c r="BV22" s="94">
        <v>2.1</v>
      </c>
      <c r="BW22" s="94">
        <v>2.1</v>
      </c>
      <c r="BX22" s="94">
        <v>2.1</v>
      </c>
      <c r="BY22" s="94">
        <v>2</v>
      </c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>
        <v>1.8</v>
      </c>
      <c r="CM22" s="94">
        <v>1.8</v>
      </c>
      <c r="CN22" s="94">
        <v>1.7</v>
      </c>
      <c r="CO22" s="94">
        <v>1.7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22.124999999999993</v>
      </c>
    </row>
    <row r="23" spans="1:102" ht="24.95" customHeight="1" x14ac:dyDescent="0.2">
      <c r="A23" s="92" t="s">
        <v>19</v>
      </c>
      <c r="B23" s="98">
        <v>2.8</v>
      </c>
      <c r="C23" s="99">
        <v>2.2000000000000002</v>
      </c>
      <c r="D23" s="99">
        <v>1.64</v>
      </c>
      <c r="E23" s="99">
        <v>2.44</v>
      </c>
      <c r="F23" s="99">
        <v>4.34</v>
      </c>
      <c r="G23" s="99">
        <v>4.28</v>
      </c>
      <c r="H23" s="99">
        <v>3.68</v>
      </c>
      <c r="I23" s="99">
        <v>4.4400000000000004</v>
      </c>
      <c r="J23" s="99">
        <v>1.64</v>
      </c>
      <c r="K23" s="99">
        <v>2.5</v>
      </c>
      <c r="L23" s="99">
        <v>2.2400000000000002</v>
      </c>
      <c r="M23" s="99">
        <v>2.6</v>
      </c>
      <c r="N23" s="99">
        <v>3.98</v>
      </c>
      <c r="O23" s="99">
        <v>3.64</v>
      </c>
      <c r="P23" s="99">
        <v>3.84</v>
      </c>
      <c r="Q23" s="99">
        <v>3.72</v>
      </c>
      <c r="R23" s="99">
        <v>4.08</v>
      </c>
      <c r="S23" s="99">
        <v>4.04</v>
      </c>
      <c r="T23" s="99">
        <v>4.04</v>
      </c>
      <c r="U23" s="99">
        <v>3.74</v>
      </c>
      <c r="V23" s="99">
        <v>4.5</v>
      </c>
      <c r="W23" s="99">
        <v>3.48</v>
      </c>
      <c r="X23" s="99">
        <v>3.74</v>
      </c>
      <c r="Y23" s="99">
        <v>3.64</v>
      </c>
      <c r="Z23" s="99">
        <v>6.58</v>
      </c>
      <c r="AA23" s="99">
        <v>6.9</v>
      </c>
      <c r="AB23" s="99">
        <v>6.18</v>
      </c>
      <c r="AC23" s="99">
        <v>6.34</v>
      </c>
      <c r="AD23" s="99">
        <v>6.78</v>
      </c>
      <c r="AE23" s="99">
        <v>6.18</v>
      </c>
      <c r="AF23" s="99">
        <v>6.88</v>
      </c>
      <c r="AG23" s="99">
        <v>6.98</v>
      </c>
      <c r="AH23" s="99">
        <v>7.3550000000000004</v>
      </c>
      <c r="AI23" s="99">
        <v>18.3</v>
      </c>
      <c r="AJ23" s="99">
        <v>4.0919999999999996</v>
      </c>
      <c r="AK23" s="99">
        <v>5.3650000000000002</v>
      </c>
      <c r="AL23" s="99">
        <v>3.82</v>
      </c>
      <c r="AM23" s="99">
        <v>3.9790000000000001</v>
      </c>
      <c r="AN23" s="99">
        <v>3.52</v>
      </c>
      <c r="AO23" s="99">
        <v>3.27</v>
      </c>
      <c r="AP23" s="99">
        <v>2.64</v>
      </c>
      <c r="AQ23" s="99">
        <v>2.2000000000000002</v>
      </c>
      <c r="AR23" s="99">
        <v>2.34</v>
      </c>
      <c r="AS23" s="99">
        <v>2.44</v>
      </c>
      <c r="AT23" s="99">
        <v>2.16</v>
      </c>
      <c r="AU23" s="99">
        <v>2.8</v>
      </c>
      <c r="AV23" s="99">
        <v>2.2000000000000002</v>
      </c>
      <c r="AW23" s="99">
        <v>2.76</v>
      </c>
      <c r="AX23" s="99">
        <v>2.2999999999999998</v>
      </c>
      <c r="AY23" s="99">
        <v>2.2000000000000002</v>
      </c>
      <c r="AZ23" s="99">
        <v>2.76</v>
      </c>
      <c r="BA23" s="99">
        <v>2.76</v>
      </c>
      <c r="BB23" s="99">
        <v>3.2</v>
      </c>
      <c r="BC23" s="99">
        <v>3.16</v>
      </c>
      <c r="BD23" s="99">
        <v>3.16</v>
      </c>
      <c r="BE23" s="99">
        <v>2.2400000000000002</v>
      </c>
      <c r="BF23" s="99">
        <v>2.5</v>
      </c>
      <c r="BG23" s="99">
        <v>2.7</v>
      </c>
      <c r="BH23" s="99">
        <v>2.14</v>
      </c>
      <c r="BI23" s="99">
        <v>2.8</v>
      </c>
      <c r="BJ23" s="99">
        <v>3.54</v>
      </c>
      <c r="BK23" s="99">
        <v>2.94</v>
      </c>
      <c r="BL23" s="99">
        <v>2.9</v>
      </c>
      <c r="BM23" s="99">
        <v>3.46</v>
      </c>
      <c r="BN23" s="99">
        <v>3.0990000000000002</v>
      </c>
      <c r="BO23" s="99">
        <v>2.72</v>
      </c>
      <c r="BP23" s="99">
        <v>2.2000000000000002</v>
      </c>
      <c r="BQ23" s="99">
        <v>2.2400000000000002</v>
      </c>
      <c r="BR23" s="99">
        <v>6.44</v>
      </c>
      <c r="BS23" s="99">
        <v>7.16</v>
      </c>
      <c r="BT23" s="99">
        <v>7.76</v>
      </c>
      <c r="BU23" s="99">
        <v>8.16</v>
      </c>
      <c r="BV23" s="99">
        <v>7.58</v>
      </c>
      <c r="BW23" s="99">
        <v>7.68</v>
      </c>
      <c r="BX23" s="99">
        <v>7.58</v>
      </c>
      <c r="BY23" s="99">
        <v>7.58</v>
      </c>
      <c r="BZ23" s="99">
        <v>3.32</v>
      </c>
      <c r="CA23" s="99">
        <v>2.72</v>
      </c>
      <c r="CB23" s="99">
        <v>2.76</v>
      </c>
      <c r="CC23" s="99">
        <v>2.8</v>
      </c>
      <c r="CD23" s="99">
        <v>3.36</v>
      </c>
      <c r="CE23" s="99">
        <v>2.8</v>
      </c>
      <c r="CF23" s="99">
        <v>2.2000000000000002</v>
      </c>
      <c r="CG23" s="99">
        <v>2.2400000000000002</v>
      </c>
      <c r="CH23" s="99">
        <v>2.72</v>
      </c>
      <c r="CI23" s="99">
        <v>3.88</v>
      </c>
      <c r="CJ23" s="99">
        <v>3.88</v>
      </c>
      <c r="CK23" s="99">
        <v>2.76</v>
      </c>
      <c r="CL23" s="99">
        <v>7.22</v>
      </c>
      <c r="CM23" s="99">
        <v>5.5</v>
      </c>
      <c r="CN23" s="99">
        <v>4.32</v>
      </c>
      <c r="CO23" s="99">
        <v>3.82</v>
      </c>
      <c r="CP23" s="99">
        <v>6.0990000000000002</v>
      </c>
      <c r="CQ23" s="99">
        <v>4.76</v>
      </c>
      <c r="CR23" s="99">
        <v>4.0199999999999996</v>
      </c>
      <c r="CS23" s="99">
        <v>5.3</v>
      </c>
      <c r="CT23" s="100"/>
      <c r="CU23" s="100"/>
      <c r="CV23" s="100"/>
      <c r="CW23" s="96"/>
      <c r="CX23" s="97">
        <f t="array" ref="CX23">SUMPRODUCT(B23:CW23*0.25)</f>
        <v>98.684750000000008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2.8</v>
      </c>
      <c r="C28" s="107">
        <f t="shared" si="2"/>
        <v>2.2000000000000002</v>
      </c>
      <c r="D28" s="107">
        <f t="shared" si="2"/>
        <v>1.64</v>
      </c>
      <c r="E28" s="107">
        <f t="shared" si="2"/>
        <v>2.44</v>
      </c>
      <c r="F28" s="107">
        <f t="shared" si="2"/>
        <v>6.14</v>
      </c>
      <c r="G28" s="107">
        <f t="shared" si="2"/>
        <v>6.08</v>
      </c>
      <c r="H28" s="107">
        <f t="shared" si="2"/>
        <v>5.48</v>
      </c>
      <c r="I28" s="107">
        <f t="shared" si="2"/>
        <v>6.24</v>
      </c>
      <c r="J28" s="107">
        <f t="shared" si="2"/>
        <v>1.64</v>
      </c>
      <c r="K28" s="107">
        <f t="shared" si="2"/>
        <v>2.5</v>
      </c>
      <c r="L28" s="107">
        <f t="shared" si="2"/>
        <v>2.2400000000000002</v>
      </c>
      <c r="M28" s="107">
        <f t="shared" si="2"/>
        <v>2.6</v>
      </c>
      <c r="N28" s="107">
        <f t="shared" si="2"/>
        <v>5.78</v>
      </c>
      <c r="O28" s="107">
        <f t="shared" si="2"/>
        <v>5.44</v>
      </c>
      <c r="P28" s="107">
        <f t="shared" si="2"/>
        <v>5.64</v>
      </c>
      <c r="Q28" s="107">
        <f>SUM(Q21:Q27)</f>
        <v>5.5200000000000005</v>
      </c>
      <c r="R28" s="107">
        <f t="shared" ref="R28:CC28" si="3">SUM(R21:R27)</f>
        <v>5.88</v>
      </c>
      <c r="S28" s="107">
        <f t="shared" si="3"/>
        <v>5.84</v>
      </c>
      <c r="T28" s="107">
        <f t="shared" si="3"/>
        <v>5.84</v>
      </c>
      <c r="U28" s="107">
        <f t="shared" si="3"/>
        <v>5.6400000000000006</v>
      </c>
      <c r="V28" s="107">
        <f t="shared" si="3"/>
        <v>6.4</v>
      </c>
      <c r="W28" s="107">
        <f t="shared" si="3"/>
        <v>5.48</v>
      </c>
      <c r="X28" s="107">
        <f t="shared" si="3"/>
        <v>5.74</v>
      </c>
      <c r="Y28" s="107">
        <f t="shared" si="3"/>
        <v>5.74</v>
      </c>
      <c r="Z28" s="107">
        <f t="shared" si="3"/>
        <v>10.879999999999999</v>
      </c>
      <c r="AA28" s="107">
        <f t="shared" si="3"/>
        <v>11.2</v>
      </c>
      <c r="AB28" s="107">
        <f t="shared" si="3"/>
        <v>10.58</v>
      </c>
      <c r="AC28" s="107">
        <f t="shared" si="3"/>
        <v>10.74</v>
      </c>
      <c r="AD28" s="107">
        <f t="shared" si="3"/>
        <v>11.280000000000001</v>
      </c>
      <c r="AE28" s="107">
        <f t="shared" si="3"/>
        <v>10.68</v>
      </c>
      <c r="AF28" s="107">
        <f t="shared" si="3"/>
        <v>11.379999999999999</v>
      </c>
      <c r="AG28" s="107">
        <f t="shared" si="3"/>
        <v>11.48</v>
      </c>
      <c r="AH28" s="107">
        <f t="shared" si="3"/>
        <v>7.3550000000000004</v>
      </c>
      <c r="AI28" s="107">
        <f t="shared" si="3"/>
        <v>21.900000000000002</v>
      </c>
      <c r="AJ28" s="107">
        <f t="shared" si="3"/>
        <v>4.0919999999999996</v>
      </c>
      <c r="AK28" s="107">
        <f t="shared" si="3"/>
        <v>5.3650000000000002</v>
      </c>
      <c r="AL28" s="107">
        <f t="shared" si="3"/>
        <v>3.82</v>
      </c>
      <c r="AM28" s="107">
        <f t="shared" si="3"/>
        <v>3.9790000000000001</v>
      </c>
      <c r="AN28" s="107">
        <f t="shared" si="3"/>
        <v>3.52</v>
      </c>
      <c r="AO28" s="107">
        <f t="shared" si="3"/>
        <v>3.27</v>
      </c>
      <c r="AP28" s="107">
        <f t="shared" si="3"/>
        <v>2.64</v>
      </c>
      <c r="AQ28" s="107">
        <f t="shared" si="3"/>
        <v>2.2000000000000002</v>
      </c>
      <c r="AR28" s="107">
        <f t="shared" si="3"/>
        <v>2.34</v>
      </c>
      <c r="AS28" s="107">
        <f t="shared" si="3"/>
        <v>2.44</v>
      </c>
      <c r="AT28" s="107">
        <f t="shared" si="3"/>
        <v>2.16</v>
      </c>
      <c r="AU28" s="107">
        <f t="shared" si="3"/>
        <v>2.8</v>
      </c>
      <c r="AV28" s="107">
        <f t="shared" si="3"/>
        <v>2.2000000000000002</v>
      </c>
      <c r="AW28" s="107">
        <f t="shared" si="3"/>
        <v>2.76</v>
      </c>
      <c r="AX28" s="107">
        <f t="shared" si="3"/>
        <v>2.2999999999999998</v>
      </c>
      <c r="AY28" s="107">
        <f t="shared" si="3"/>
        <v>2.2000000000000002</v>
      </c>
      <c r="AZ28" s="107">
        <f t="shared" si="3"/>
        <v>2.76</v>
      </c>
      <c r="BA28" s="107">
        <f t="shared" si="3"/>
        <v>2.76</v>
      </c>
      <c r="BB28" s="107">
        <f t="shared" si="3"/>
        <v>3.2</v>
      </c>
      <c r="BC28" s="107">
        <f t="shared" si="3"/>
        <v>3.16</v>
      </c>
      <c r="BD28" s="107">
        <f t="shared" si="3"/>
        <v>3.16</v>
      </c>
      <c r="BE28" s="107">
        <f t="shared" si="3"/>
        <v>2.2400000000000002</v>
      </c>
      <c r="BF28" s="107">
        <f t="shared" si="3"/>
        <v>2.5</v>
      </c>
      <c r="BG28" s="107">
        <f t="shared" si="3"/>
        <v>2.7</v>
      </c>
      <c r="BH28" s="107">
        <f t="shared" si="3"/>
        <v>2.14</v>
      </c>
      <c r="BI28" s="107">
        <f t="shared" si="3"/>
        <v>2.8</v>
      </c>
      <c r="BJ28" s="107">
        <f t="shared" si="3"/>
        <v>3.54</v>
      </c>
      <c r="BK28" s="107">
        <f t="shared" si="3"/>
        <v>2.94</v>
      </c>
      <c r="BL28" s="107">
        <f t="shared" si="3"/>
        <v>2.9</v>
      </c>
      <c r="BM28" s="107">
        <f t="shared" si="3"/>
        <v>3.46</v>
      </c>
      <c r="BN28" s="107">
        <f t="shared" si="3"/>
        <v>9.2029999999999994</v>
      </c>
      <c r="BO28" s="107">
        <f t="shared" si="3"/>
        <v>8.8800000000000008</v>
      </c>
      <c r="BP28" s="107">
        <f t="shared" si="3"/>
        <v>10</v>
      </c>
      <c r="BQ28" s="107">
        <f t="shared" si="3"/>
        <v>7.6440000000000001</v>
      </c>
      <c r="BR28" s="107">
        <f t="shared" si="3"/>
        <v>8.4400000000000013</v>
      </c>
      <c r="BS28" s="107">
        <f t="shared" si="3"/>
        <v>9.16</v>
      </c>
      <c r="BT28" s="107">
        <f t="shared" si="3"/>
        <v>9.76</v>
      </c>
      <c r="BU28" s="107">
        <f t="shared" si="3"/>
        <v>10.26</v>
      </c>
      <c r="BV28" s="107">
        <f t="shared" si="3"/>
        <v>9.68</v>
      </c>
      <c r="BW28" s="107">
        <f t="shared" si="3"/>
        <v>9.7799999999999994</v>
      </c>
      <c r="BX28" s="107">
        <f t="shared" si="3"/>
        <v>9.68</v>
      </c>
      <c r="BY28" s="107">
        <f t="shared" si="3"/>
        <v>9.58</v>
      </c>
      <c r="BZ28" s="107">
        <f t="shared" si="3"/>
        <v>8.32</v>
      </c>
      <c r="CA28" s="107">
        <f t="shared" si="3"/>
        <v>7.7200000000000006</v>
      </c>
      <c r="CB28" s="107">
        <f t="shared" si="3"/>
        <v>7.76</v>
      </c>
      <c r="CC28" s="107">
        <f t="shared" si="3"/>
        <v>2.8</v>
      </c>
      <c r="CD28" s="107">
        <f t="shared" ref="CD28:CW28" si="4">SUM(CD21:CD27)</f>
        <v>3.36</v>
      </c>
      <c r="CE28" s="107">
        <f t="shared" si="4"/>
        <v>2.8</v>
      </c>
      <c r="CF28" s="107">
        <f t="shared" si="4"/>
        <v>2.2000000000000002</v>
      </c>
      <c r="CG28" s="107">
        <f t="shared" si="4"/>
        <v>2.2400000000000002</v>
      </c>
      <c r="CH28" s="107">
        <f t="shared" si="4"/>
        <v>2.72</v>
      </c>
      <c r="CI28" s="107">
        <f t="shared" si="4"/>
        <v>3.88</v>
      </c>
      <c r="CJ28" s="107">
        <f t="shared" si="4"/>
        <v>3.88</v>
      </c>
      <c r="CK28" s="107">
        <f t="shared" si="4"/>
        <v>2.76</v>
      </c>
      <c r="CL28" s="107">
        <f t="shared" si="4"/>
        <v>9.02</v>
      </c>
      <c r="CM28" s="107">
        <f t="shared" si="4"/>
        <v>7.3</v>
      </c>
      <c r="CN28" s="107">
        <f t="shared" si="4"/>
        <v>6.0200000000000005</v>
      </c>
      <c r="CO28" s="107">
        <f t="shared" si="4"/>
        <v>5.52</v>
      </c>
      <c r="CP28" s="107">
        <f t="shared" si="4"/>
        <v>6.0990000000000002</v>
      </c>
      <c r="CQ28" s="107">
        <f t="shared" si="4"/>
        <v>4.76</v>
      </c>
      <c r="CR28" s="107">
        <f t="shared" si="4"/>
        <v>4.0199999999999996</v>
      </c>
      <c r="CS28" s="107">
        <f t="shared" si="4"/>
        <v>5.3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131.82675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121.279</v>
      </c>
      <c r="C32" s="94">
        <v>113.282</v>
      </c>
      <c r="D32" s="94">
        <v>114.77</v>
      </c>
      <c r="E32" s="94">
        <v>116.402</v>
      </c>
      <c r="F32" s="94">
        <v>117.173</v>
      </c>
      <c r="G32" s="94">
        <v>210.90100000000001</v>
      </c>
      <c r="H32" s="94">
        <v>216.71799999999999</v>
      </c>
      <c r="I32" s="94">
        <v>193.84800000000001</v>
      </c>
      <c r="J32" s="94">
        <v>127.31</v>
      </c>
      <c r="K32" s="94">
        <v>108.133</v>
      </c>
      <c r="L32" s="94">
        <v>108.29900000000001</v>
      </c>
      <c r="M32" s="94">
        <v>175.92599999999999</v>
      </c>
      <c r="N32" s="94">
        <v>146.80699999999999</v>
      </c>
      <c r="O32" s="94">
        <v>159.93199999999999</v>
      </c>
      <c r="P32" s="94">
        <v>228.041</v>
      </c>
      <c r="Q32" s="94">
        <v>249.834</v>
      </c>
      <c r="R32" s="94">
        <v>168.57</v>
      </c>
      <c r="S32" s="94">
        <v>146.827</v>
      </c>
      <c r="T32" s="94">
        <v>123.45099999999999</v>
      </c>
      <c r="U32" s="94">
        <v>96.24</v>
      </c>
      <c r="V32" s="94">
        <v>162.56899999999999</v>
      </c>
      <c r="W32" s="94">
        <v>109.238</v>
      </c>
      <c r="X32" s="94">
        <v>96.34</v>
      </c>
      <c r="Y32" s="94">
        <v>96.34</v>
      </c>
      <c r="Z32" s="94">
        <v>78.956000000000003</v>
      </c>
      <c r="AA32" s="94">
        <v>81.602999999999994</v>
      </c>
      <c r="AB32" s="94">
        <v>82.849000000000004</v>
      </c>
      <c r="AC32" s="94">
        <v>100.34</v>
      </c>
      <c r="AD32" s="94">
        <v>126.562</v>
      </c>
      <c r="AE32" s="94">
        <v>91.28</v>
      </c>
      <c r="AF32" s="94">
        <v>80.108000000000004</v>
      </c>
      <c r="AG32" s="94">
        <v>99.08</v>
      </c>
      <c r="AH32" s="94">
        <v>55.963999999999999</v>
      </c>
      <c r="AI32" s="94">
        <v>27.241</v>
      </c>
      <c r="AJ32" s="94">
        <v>16.199000000000002</v>
      </c>
      <c r="AK32" s="94">
        <v>21.178999999999998</v>
      </c>
      <c r="AL32" s="94">
        <v>161.93299999999999</v>
      </c>
      <c r="AM32" s="94">
        <v>286.12299999999999</v>
      </c>
      <c r="AN32" s="94">
        <v>382.74</v>
      </c>
      <c r="AO32" s="94">
        <v>388.291</v>
      </c>
      <c r="AP32" s="94">
        <v>205.911</v>
      </c>
      <c r="AQ32" s="94">
        <v>361.02800000000002</v>
      </c>
      <c r="AR32" s="94">
        <v>409.23099999999999</v>
      </c>
      <c r="AS32" s="94">
        <v>419.63</v>
      </c>
      <c r="AT32" s="94">
        <v>345.91</v>
      </c>
      <c r="AU32" s="94">
        <v>353.54500000000002</v>
      </c>
      <c r="AV32" s="94">
        <v>419.161</v>
      </c>
      <c r="AW32" s="94">
        <v>431.226</v>
      </c>
      <c r="AX32" s="94">
        <v>403.21199999999999</v>
      </c>
      <c r="AY32" s="94">
        <v>384.79300000000001</v>
      </c>
      <c r="AZ32" s="94">
        <v>353.77600000000001</v>
      </c>
      <c r="BA32" s="94">
        <v>312.00299999999999</v>
      </c>
      <c r="BB32" s="94">
        <v>424.49200000000002</v>
      </c>
      <c r="BC32" s="94">
        <v>424.875</v>
      </c>
      <c r="BD32" s="94">
        <v>422.89299999999997</v>
      </c>
      <c r="BE32" s="94">
        <v>420.45</v>
      </c>
      <c r="BF32" s="94">
        <v>497.99799999999999</v>
      </c>
      <c r="BG32" s="94">
        <v>491.34699999999998</v>
      </c>
      <c r="BH32" s="94">
        <v>481.48700000000002</v>
      </c>
      <c r="BI32" s="94">
        <v>466.267</v>
      </c>
      <c r="BJ32" s="94">
        <v>530.03300000000002</v>
      </c>
      <c r="BK32" s="94">
        <v>516.60699999999997</v>
      </c>
      <c r="BL32" s="94">
        <v>406.25099999999998</v>
      </c>
      <c r="BM32" s="94">
        <v>242.55799999999999</v>
      </c>
      <c r="BN32" s="94">
        <v>37.518000000000001</v>
      </c>
      <c r="BO32" s="94">
        <v>35.619</v>
      </c>
      <c r="BP32" s="94">
        <v>35.859000000000002</v>
      </c>
      <c r="BQ32" s="94">
        <v>42.384999999999998</v>
      </c>
      <c r="BR32" s="94">
        <v>14.731</v>
      </c>
      <c r="BS32" s="94">
        <v>32.72</v>
      </c>
      <c r="BT32" s="94">
        <v>66.347999999999999</v>
      </c>
      <c r="BU32" s="94">
        <v>59.813000000000002</v>
      </c>
      <c r="BV32" s="94">
        <v>127.514</v>
      </c>
      <c r="BW32" s="94">
        <v>42.098999999999997</v>
      </c>
      <c r="BX32" s="94">
        <v>113.331</v>
      </c>
      <c r="BY32" s="94">
        <v>149.625</v>
      </c>
      <c r="BZ32" s="94">
        <v>34.960999999999999</v>
      </c>
      <c r="CA32" s="94">
        <v>35.058999999999997</v>
      </c>
      <c r="CB32" s="94">
        <v>35.908999999999999</v>
      </c>
      <c r="CC32" s="94">
        <v>51.401000000000003</v>
      </c>
      <c r="CD32" s="94">
        <v>141.571</v>
      </c>
      <c r="CE32" s="94">
        <v>137.80199999999999</v>
      </c>
      <c r="CF32" s="94">
        <v>134.84899999999999</v>
      </c>
      <c r="CG32" s="94">
        <v>137.34800000000001</v>
      </c>
      <c r="CH32" s="94">
        <v>146.88</v>
      </c>
      <c r="CI32" s="94">
        <v>138.36500000000001</v>
      </c>
      <c r="CJ32" s="94">
        <v>134.47999999999999</v>
      </c>
      <c r="CK32" s="94">
        <v>148.44499999999999</v>
      </c>
      <c r="CL32" s="94">
        <v>116.86499999999999</v>
      </c>
      <c r="CM32" s="94">
        <v>121.166</v>
      </c>
      <c r="CN32" s="94">
        <v>116.66</v>
      </c>
      <c r="CO32" s="94">
        <v>126.122</v>
      </c>
      <c r="CP32" s="94">
        <v>35.826000000000001</v>
      </c>
      <c r="CQ32" s="94">
        <v>39.484999999999999</v>
      </c>
      <c r="CR32" s="94">
        <v>95.775000000000006</v>
      </c>
      <c r="CS32" s="94">
        <v>77.513999999999996</v>
      </c>
      <c r="CT32" s="95"/>
      <c r="CU32" s="95"/>
      <c r="CV32" s="95"/>
      <c r="CW32" s="96"/>
      <c r="CX32" s="97">
        <f t="array" ref="CX32">SUMPRODUCT(B32:CW32*0.25)</f>
        <v>4519.3517500000007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121.279</v>
      </c>
      <c r="C34" s="77">
        <f t="shared" ref="C34:BN34" si="5">SUM(C31:C33)</f>
        <v>113.282</v>
      </c>
      <c r="D34" s="77">
        <f t="shared" si="5"/>
        <v>114.77</v>
      </c>
      <c r="E34" s="77">
        <f t="shared" si="5"/>
        <v>116.402</v>
      </c>
      <c r="F34" s="77">
        <f t="shared" si="5"/>
        <v>117.173</v>
      </c>
      <c r="G34" s="77">
        <f t="shared" si="5"/>
        <v>210.90100000000001</v>
      </c>
      <c r="H34" s="77">
        <f t="shared" si="5"/>
        <v>216.71799999999999</v>
      </c>
      <c r="I34" s="77">
        <f t="shared" si="5"/>
        <v>193.84800000000001</v>
      </c>
      <c r="J34" s="77">
        <f t="shared" si="5"/>
        <v>127.31</v>
      </c>
      <c r="K34" s="77">
        <f t="shared" si="5"/>
        <v>108.133</v>
      </c>
      <c r="L34" s="77">
        <f t="shared" si="5"/>
        <v>108.29900000000001</v>
      </c>
      <c r="M34" s="77">
        <f t="shared" si="5"/>
        <v>175.92599999999999</v>
      </c>
      <c r="N34" s="77">
        <f t="shared" si="5"/>
        <v>146.80699999999999</v>
      </c>
      <c r="O34" s="77">
        <f t="shared" si="5"/>
        <v>159.93199999999999</v>
      </c>
      <c r="P34" s="77">
        <f t="shared" si="5"/>
        <v>228.041</v>
      </c>
      <c r="Q34" s="77">
        <f t="shared" si="5"/>
        <v>249.834</v>
      </c>
      <c r="R34" s="77">
        <f t="shared" si="5"/>
        <v>168.57</v>
      </c>
      <c r="S34" s="77">
        <f t="shared" si="5"/>
        <v>146.827</v>
      </c>
      <c r="T34" s="77">
        <f t="shared" si="5"/>
        <v>123.45099999999999</v>
      </c>
      <c r="U34" s="77">
        <f t="shared" si="5"/>
        <v>96.24</v>
      </c>
      <c r="V34" s="77">
        <f t="shared" si="5"/>
        <v>162.56899999999999</v>
      </c>
      <c r="W34" s="77">
        <f t="shared" si="5"/>
        <v>109.238</v>
      </c>
      <c r="X34" s="77">
        <f t="shared" si="5"/>
        <v>96.34</v>
      </c>
      <c r="Y34" s="77">
        <f t="shared" si="5"/>
        <v>96.34</v>
      </c>
      <c r="Z34" s="77">
        <f t="shared" si="5"/>
        <v>78.956000000000003</v>
      </c>
      <c r="AA34" s="77">
        <f t="shared" si="5"/>
        <v>81.602999999999994</v>
      </c>
      <c r="AB34" s="77">
        <f t="shared" si="5"/>
        <v>82.849000000000004</v>
      </c>
      <c r="AC34" s="77">
        <f t="shared" si="5"/>
        <v>100.34</v>
      </c>
      <c r="AD34" s="77">
        <f t="shared" si="5"/>
        <v>126.562</v>
      </c>
      <c r="AE34" s="77">
        <f t="shared" si="5"/>
        <v>91.28</v>
      </c>
      <c r="AF34" s="77">
        <f t="shared" si="5"/>
        <v>80.108000000000004</v>
      </c>
      <c r="AG34" s="77">
        <f t="shared" si="5"/>
        <v>99.08</v>
      </c>
      <c r="AH34" s="77">
        <f t="shared" si="5"/>
        <v>55.963999999999999</v>
      </c>
      <c r="AI34" s="77">
        <f t="shared" si="5"/>
        <v>27.241</v>
      </c>
      <c r="AJ34" s="77">
        <f t="shared" si="5"/>
        <v>16.199000000000002</v>
      </c>
      <c r="AK34" s="77">
        <f t="shared" si="5"/>
        <v>21.178999999999998</v>
      </c>
      <c r="AL34" s="77">
        <f t="shared" si="5"/>
        <v>161.93299999999999</v>
      </c>
      <c r="AM34" s="77">
        <f t="shared" si="5"/>
        <v>286.12299999999999</v>
      </c>
      <c r="AN34" s="77">
        <f t="shared" si="5"/>
        <v>382.74</v>
      </c>
      <c r="AO34" s="77">
        <f t="shared" si="5"/>
        <v>388.291</v>
      </c>
      <c r="AP34" s="77">
        <f t="shared" si="5"/>
        <v>205.911</v>
      </c>
      <c r="AQ34" s="77">
        <f t="shared" si="5"/>
        <v>361.02800000000002</v>
      </c>
      <c r="AR34" s="77">
        <f t="shared" si="5"/>
        <v>409.23099999999999</v>
      </c>
      <c r="AS34" s="77">
        <f t="shared" si="5"/>
        <v>419.63</v>
      </c>
      <c r="AT34" s="77">
        <f t="shared" si="5"/>
        <v>345.91</v>
      </c>
      <c r="AU34" s="77">
        <f t="shared" si="5"/>
        <v>353.54500000000002</v>
      </c>
      <c r="AV34" s="77">
        <f t="shared" si="5"/>
        <v>419.161</v>
      </c>
      <c r="AW34" s="77">
        <f t="shared" si="5"/>
        <v>431.226</v>
      </c>
      <c r="AX34" s="77">
        <f t="shared" si="5"/>
        <v>403.21199999999999</v>
      </c>
      <c r="AY34" s="77">
        <f t="shared" si="5"/>
        <v>384.79300000000001</v>
      </c>
      <c r="AZ34" s="77">
        <f t="shared" si="5"/>
        <v>353.77600000000001</v>
      </c>
      <c r="BA34" s="77">
        <f t="shared" si="5"/>
        <v>312.00299999999999</v>
      </c>
      <c r="BB34" s="77">
        <f t="shared" si="5"/>
        <v>424.49200000000002</v>
      </c>
      <c r="BC34" s="77">
        <f t="shared" si="5"/>
        <v>424.875</v>
      </c>
      <c r="BD34" s="77">
        <f t="shared" si="5"/>
        <v>422.89299999999997</v>
      </c>
      <c r="BE34" s="77">
        <f t="shared" si="5"/>
        <v>420.45</v>
      </c>
      <c r="BF34" s="77">
        <f t="shared" si="5"/>
        <v>497.99799999999999</v>
      </c>
      <c r="BG34" s="77">
        <f t="shared" si="5"/>
        <v>491.34699999999998</v>
      </c>
      <c r="BH34" s="77">
        <f t="shared" si="5"/>
        <v>481.48700000000002</v>
      </c>
      <c r="BI34" s="77">
        <f t="shared" si="5"/>
        <v>466.267</v>
      </c>
      <c r="BJ34" s="77">
        <f t="shared" si="5"/>
        <v>530.03300000000002</v>
      </c>
      <c r="BK34" s="77">
        <f t="shared" si="5"/>
        <v>516.60699999999997</v>
      </c>
      <c r="BL34" s="77">
        <f t="shared" si="5"/>
        <v>406.25099999999998</v>
      </c>
      <c r="BM34" s="77">
        <f t="shared" si="5"/>
        <v>242.55799999999999</v>
      </c>
      <c r="BN34" s="77">
        <f t="shared" si="5"/>
        <v>37.518000000000001</v>
      </c>
      <c r="BO34" s="77">
        <f t="shared" ref="BO34:CW34" si="6">SUM(BO31:BO33)</f>
        <v>35.619</v>
      </c>
      <c r="BP34" s="77">
        <f t="shared" si="6"/>
        <v>35.859000000000002</v>
      </c>
      <c r="BQ34" s="77">
        <f t="shared" si="6"/>
        <v>42.384999999999998</v>
      </c>
      <c r="BR34" s="77">
        <f t="shared" si="6"/>
        <v>14.731</v>
      </c>
      <c r="BS34" s="77">
        <f t="shared" si="6"/>
        <v>32.72</v>
      </c>
      <c r="BT34" s="77">
        <f t="shared" si="6"/>
        <v>66.347999999999999</v>
      </c>
      <c r="BU34" s="77">
        <f t="shared" si="6"/>
        <v>59.813000000000002</v>
      </c>
      <c r="BV34" s="77">
        <f t="shared" si="6"/>
        <v>127.514</v>
      </c>
      <c r="BW34" s="77">
        <f t="shared" si="6"/>
        <v>42.098999999999997</v>
      </c>
      <c r="BX34" s="77">
        <f t="shared" si="6"/>
        <v>113.331</v>
      </c>
      <c r="BY34" s="77">
        <f t="shared" si="6"/>
        <v>149.625</v>
      </c>
      <c r="BZ34" s="77">
        <f t="shared" si="6"/>
        <v>34.960999999999999</v>
      </c>
      <c r="CA34" s="77">
        <f t="shared" si="6"/>
        <v>35.058999999999997</v>
      </c>
      <c r="CB34" s="77">
        <f t="shared" si="6"/>
        <v>35.908999999999999</v>
      </c>
      <c r="CC34" s="77">
        <f t="shared" si="6"/>
        <v>51.401000000000003</v>
      </c>
      <c r="CD34" s="77">
        <f t="shared" si="6"/>
        <v>141.571</v>
      </c>
      <c r="CE34" s="77">
        <f t="shared" si="6"/>
        <v>137.80199999999999</v>
      </c>
      <c r="CF34" s="77">
        <f t="shared" si="6"/>
        <v>134.84899999999999</v>
      </c>
      <c r="CG34" s="77">
        <f t="shared" si="6"/>
        <v>137.34800000000001</v>
      </c>
      <c r="CH34" s="77">
        <f t="shared" si="6"/>
        <v>146.88</v>
      </c>
      <c r="CI34" s="77">
        <f t="shared" si="6"/>
        <v>138.36500000000001</v>
      </c>
      <c r="CJ34" s="77">
        <f t="shared" si="6"/>
        <v>134.47999999999999</v>
      </c>
      <c r="CK34" s="77">
        <f t="shared" si="6"/>
        <v>148.44499999999999</v>
      </c>
      <c r="CL34" s="77">
        <f t="shared" si="6"/>
        <v>116.86499999999999</v>
      </c>
      <c r="CM34" s="77">
        <f t="shared" si="6"/>
        <v>121.166</v>
      </c>
      <c r="CN34" s="77">
        <f t="shared" si="6"/>
        <v>116.66</v>
      </c>
      <c r="CO34" s="77">
        <f t="shared" si="6"/>
        <v>126.122</v>
      </c>
      <c r="CP34" s="77">
        <f t="shared" si="6"/>
        <v>35.826000000000001</v>
      </c>
      <c r="CQ34" s="77">
        <f t="shared" si="6"/>
        <v>39.484999999999999</v>
      </c>
      <c r="CR34" s="77">
        <f t="shared" si="6"/>
        <v>95.775000000000006</v>
      </c>
      <c r="CS34" s="77">
        <f t="shared" si="6"/>
        <v>77.513999999999996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4519.3517500000007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>
        <v>8.1999999999999993</v>
      </c>
      <c r="Y39" s="120">
        <v>12.3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22.1</v>
      </c>
      <c r="BQ39" s="120"/>
      <c r="BR39" s="120">
        <v>13.3</v>
      </c>
      <c r="BS39" s="120">
        <v>26</v>
      </c>
      <c r="BT39" s="120"/>
      <c r="BU39" s="120">
        <v>2.6</v>
      </c>
      <c r="BV39" s="120"/>
      <c r="BW39" s="120"/>
      <c r="BX39" s="120"/>
      <c r="BY39" s="120"/>
      <c r="BZ39" s="120">
        <v>3.5</v>
      </c>
      <c r="CA39" s="120">
        <v>4</v>
      </c>
      <c r="CB39" s="120">
        <v>3.3</v>
      </c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23.824999999999999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8.1999999999999993</v>
      </c>
      <c r="Y42" s="107">
        <f t="shared" si="7"/>
        <v>12.3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22.1</v>
      </c>
      <c r="BQ42" s="107">
        <f t="shared" si="8"/>
        <v>0</v>
      </c>
      <c r="BR42" s="107">
        <f t="shared" si="8"/>
        <v>13.3</v>
      </c>
      <c r="BS42" s="107">
        <f t="shared" si="8"/>
        <v>26</v>
      </c>
      <c r="BT42" s="107">
        <f t="shared" si="8"/>
        <v>0</v>
      </c>
      <c r="BU42" s="107">
        <f t="shared" si="8"/>
        <v>2.6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3.5</v>
      </c>
      <c r="CA42" s="107">
        <f t="shared" si="8"/>
        <v>4</v>
      </c>
      <c r="CB42" s="107">
        <f t="shared" si="8"/>
        <v>3.3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23.824999999999999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>
        <v>8.1999999999999993</v>
      </c>
      <c r="Y47" s="120">
        <v>12.3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22.1</v>
      </c>
      <c r="BQ47" s="120"/>
      <c r="BR47" s="120">
        <v>13.3</v>
      </c>
      <c r="BS47" s="120">
        <v>26</v>
      </c>
      <c r="BT47" s="120"/>
      <c r="BU47" s="120">
        <v>2.6</v>
      </c>
      <c r="BV47" s="120"/>
      <c r="BW47" s="120"/>
      <c r="BX47" s="120"/>
      <c r="BY47" s="120"/>
      <c r="BZ47" s="120">
        <v>3.5</v>
      </c>
      <c r="CA47" s="120">
        <v>4</v>
      </c>
      <c r="CB47" s="120">
        <v>3.3</v>
      </c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23.824999999999999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8.1999999999999993</v>
      </c>
      <c r="Y51" s="107">
        <f t="shared" si="9"/>
        <v>12.3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22.1</v>
      </c>
      <c r="BQ51" s="107">
        <f t="shared" si="10"/>
        <v>0</v>
      </c>
      <c r="BR51" s="107">
        <f t="shared" si="10"/>
        <v>13.3</v>
      </c>
      <c r="BS51" s="107">
        <f t="shared" si="10"/>
        <v>26</v>
      </c>
      <c r="BT51" s="107">
        <f t="shared" si="10"/>
        <v>0</v>
      </c>
      <c r="BU51" s="107">
        <f t="shared" si="10"/>
        <v>2.6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3.5</v>
      </c>
      <c r="CA51" s="107">
        <f t="shared" si="10"/>
        <v>4</v>
      </c>
      <c r="CB51" s="107">
        <f t="shared" si="10"/>
        <v>3.3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23.824999999999999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121.279</v>
      </c>
      <c r="C54" s="107">
        <f t="shared" ref="C54:BN54" si="13">C18+C28+C42</f>
        <v>113.282</v>
      </c>
      <c r="D54" s="107">
        <f t="shared" si="13"/>
        <v>114.77</v>
      </c>
      <c r="E54" s="107">
        <f t="shared" si="13"/>
        <v>116.402</v>
      </c>
      <c r="F54" s="107">
        <f t="shared" si="13"/>
        <v>117.173</v>
      </c>
      <c r="G54" s="107">
        <f t="shared" si="13"/>
        <v>210.90100000000001</v>
      </c>
      <c r="H54" s="107">
        <f t="shared" si="13"/>
        <v>216.71799999999999</v>
      </c>
      <c r="I54" s="107">
        <f t="shared" si="13"/>
        <v>193.84800000000001</v>
      </c>
      <c r="J54" s="107">
        <f t="shared" si="13"/>
        <v>127.31</v>
      </c>
      <c r="K54" s="107">
        <f t="shared" si="13"/>
        <v>108.133</v>
      </c>
      <c r="L54" s="107">
        <f t="shared" si="13"/>
        <v>108.29899999999999</v>
      </c>
      <c r="M54" s="107">
        <f t="shared" si="13"/>
        <v>175.92600000000002</v>
      </c>
      <c r="N54" s="107">
        <f t="shared" si="13"/>
        <v>146.80699999999999</v>
      </c>
      <c r="O54" s="107">
        <f t="shared" si="13"/>
        <v>159.93199999999999</v>
      </c>
      <c r="P54" s="107">
        <f t="shared" si="13"/>
        <v>228.04099999999997</v>
      </c>
      <c r="Q54" s="107">
        <f t="shared" si="13"/>
        <v>249.834</v>
      </c>
      <c r="R54" s="107">
        <f t="shared" si="13"/>
        <v>168.57</v>
      </c>
      <c r="S54" s="107">
        <f t="shared" si="13"/>
        <v>146.827</v>
      </c>
      <c r="T54" s="107">
        <f t="shared" si="13"/>
        <v>123.45099999999999</v>
      </c>
      <c r="U54" s="107">
        <f t="shared" si="13"/>
        <v>96.24</v>
      </c>
      <c r="V54" s="107">
        <f t="shared" si="13"/>
        <v>162.56900000000002</v>
      </c>
      <c r="W54" s="107">
        <f t="shared" si="13"/>
        <v>109.238</v>
      </c>
      <c r="X54" s="107">
        <f t="shared" si="13"/>
        <v>104.53999999999999</v>
      </c>
      <c r="Y54" s="107">
        <f t="shared" si="13"/>
        <v>108.63999999999999</v>
      </c>
      <c r="Z54" s="107">
        <f t="shared" si="13"/>
        <v>78.955999999999989</v>
      </c>
      <c r="AA54" s="107">
        <f t="shared" si="13"/>
        <v>81.602999999999994</v>
      </c>
      <c r="AB54" s="107">
        <f t="shared" si="13"/>
        <v>82.84899999999999</v>
      </c>
      <c r="AC54" s="107">
        <f t="shared" si="13"/>
        <v>100.33999999999999</v>
      </c>
      <c r="AD54" s="107">
        <f t="shared" si="13"/>
        <v>126.562</v>
      </c>
      <c r="AE54" s="107">
        <f t="shared" si="13"/>
        <v>91.28</v>
      </c>
      <c r="AF54" s="107">
        <f t="shared" si="13"/>
        <v>80.10799999999999</v>
      </c>
      <c r="AG54" s="107">
        <f t="shared" si="13"/>
        <v>99.08</v>
      </c>
      <c r="AH54" s="107">
        <f t="shared" si="13"/>
        <v>55.963999999999999</v>
      </c>
      <c r="AI54" s="107">
        <f t="shared" si="13"/>
        <v>27.241000000000003</v>
      </c>
      <c r="AJ54" s="107">
        <f t="shared" si="13"/>
        <v>16.198999999999998</v>
      </c>
      <c r="AK54" s="107">
        <f t="shared" si="13"/>
        <v>21.179000000000002</v>
      </c>
      <c r="AL54" s="107">
        <f t="shared" si="13"/>
        <v>161.93299999999999</v>
      </c>
      <c r="AM54" s="107">
        <f t="shared" si="13"/>
        <v>286.12299999999999</v>
      </c>
      <c r="AN54" s="107">
        <f t="shared" si="13"/>
        <v>382.74</v>
      </c>
      <c r="AO54" s="107">
        <f t="shared" si="13"/>
        <v>388.291</v>
      </c>
      <c r="AP54" s="107">
        <f t="shared" si="13"/>
        <v>205.91099999999997</v>
      </c>
      <c r="AQ54" s="107">
        <f t="shared" si="13"/>
        <v>361.02799999999996</v>
      </c>
      <c r="AR54" s="107">
        <f t="shared" si="13"/>
        <v>409.23099999999999</v>
      </c>
      <c r="AS54" s="107">
        <f t="shared" si="13"/>
        <v>419.63</v>
      </c>
      <c r="AT54" s="107">
        <f t="shared" si="13"/>
        <v>345.91</v>
      </c>
      <c r="AU54" s="107">
        <f t="shared" si="13"/>
        <v>353.54500000000002</v>
      </c>
      <c r="AV54" s="107">
        <f t="shared" si="13"/>
        <v>419.161</v>
      </c>
      <c r="AW54" s="107">
        <f t="shared" si="13"/>
        <v>431.226</v>
      </c>
      <c r="AX54" s="107">
        <f t="shared" si="13"/>
        <v>403.21199999999999</v>
      </c>
      <c r="AY54" s="107">
        <f t="shared" si="13"/>
        <v>384.79300000000001</v>
      </c>
      <c r="AZ54" s="107">
        <f t="shared" si="13"/>
        <v>353.77600000000001</v>
      </c>
      <c r="BA54" s="107">
        <f t="shared" si="13"/>
        <v>312.00299999999999</v>
      </c>
      <c r="BB54" s="107">
        <f t="shared" si="13"/>
        <v>424.49199999999996</v>
      </c>
      <c r="BC54" s="107">
        <f t="shared" si="13"/>
        <v>424.875</v>
      </c>
      <c r="BD54" s="107">
        <f t="shared" si="13"/>
        <v>422.89300000000003</v>
      </c>
      <c r="BE54" s="107">
        <f t="shared" si="13"/>
        <v>420.45</v>
      </c>
      <c r="BF54" s="107">
        <f t="shared" si="13"/>
        <v>497.99799999999999</v>
      </c>
      <c r="BG54" s="107">
        <f t="shared" si="13"/>
        <v>491.34699999999998</v>
      </c>
      <c r="BH54" s="107">
        <f t="shared" si="13"/>
        <v>481.48699999999997</v>
      </c>
      <c r="BI54" s="107">
        <f t="shared" si="13"/>
        <v>466.267</v>
      </c>
      <c r="BJ54" s="107">
        <f t="shared" si="13"/>
        <v>530.03300000000002</v>
      </c>
      <c r="BK54" s="107">
        <f t="shared" si="13"/>
        <v>516.60700000000008</v>
      </c>
      <c r="BL54" s="107">
        <f t="shared" si="13"/>
        <v>406.25099999999998</v>
      </c>
      <c r="BM54" s="107">
        <f t="shared" si="13"/>
        <v>242.55800000000002</v>
      </c>
      <c r="BN54" s="107">
        <f t="shared" si="13"/>
        <v>37.518000000000001</v>
      </c>
      <c r="BO54" s="107">
        <f t="shared" ref="BO54:CX54" si="14">BO18+BO28+BO42</f>
        <v>35.619</v>
      </c>
      <c r="BP54" s="107">
        <f t="shared" si="14"/>
        <v>57.959000000000003</v>
      </c>
      <c r="BQ54" s="107">
        <f t="shared" si="14"/>
        <v>42.384999999999998</v>
      </c>
      <c r="BR54" s="107">
        <f t="shared" si="14"/>
        <v>28.031000000000002</v>
      </c>
      <c r="BS54" s="107">
        <f t="shared" si="14"/>
        <v>58.72</v>
      </c>
      <c r="BT54" s="107">
        <f t="shared" si="14"/>
        <v>66.347999999999999</v>
      </c>
      <c r="BU54" s="107">
        <f t="shared" si="14"/>
        <v>62.412999999999997</v>
      </c>
      <c r="BV54" s="107">
        <f t="shared" si="14"/>
        <v>127.51400000000001</v>
      </c>
      <c r="BW54" s="107">
        <f t="shared" si="14"/>
        <v>42.099000000000004</v>
      </c>
      <c r="BX54" s="107">
        <f t="shared" si="14"/>
        <v>113.33100000000002</v>
      </c>
      <c r="BY54" s="107">
        <f t="shared" si="14"/>
        <v>149.625</v>
      </c>
      <c r="BZ54" s="107">
        <f t="shared" si="14"/>
        <v>38.460999999999999</v>
      </c>
      <c r="CA54" s="107">
        <f t="shared" si="14"/>
        <v>39.059000000000005</v>
      </c>
      <c r="CB54" s="107">
        <f t="shared" si="14"/>
        <v>39.208999999999996</v>
      </c>
      <c r="CC54" s="107">
        <f t="shared" si="14"/>
        <v>51.400999999999996</v>
      </c>
      <c r="CD54" s="107">
        <f t="shared" si="14"/>
        <v>141.571</v>
      </c>
      <c r="CE54" s="107">
        <f t="shared" si="14"/>
        <v>137.80200000000002</v>
      </c>
      <c r="CF54" s="107">
        <f t="shared" si="14"/>
        <v>134.84899999999999</v>
      </c>
      <c r="CG54" s="107">
        <f t="shared" si="14"/>
        <v>137.34799999999998</v>
      </c>
      <c r="CH54" s="107">
        <f t="shared" si="14"/>
        <v>146.88</v>
      </c>
      <c r="CI54" s="107">
        <f t="shared" si="14"/>
        <v>138.36499999999998</v>
      </c>
      <c r="CJ54" s="107">
        <f t="shared" si="14"/>
        <v>134.47999999999999</v>
      </c>
      <c r="CK54" s="107">
        <f t="shared" si="14"/>
        <v>148.44499999999999</v>
      </c>
      <c r="CL54" s="107">
        <f t="shared" si="14"/>
        <v>116.86499999999999</v>
      </c>
      <c r="CM54" s="107">
        <f t="shared" si="14"/>
        <v>121.166</v>
      </c>
      <c r="CN54" s="107">
        <f t="shared" si="14"/>
        <v>116.66</v>
      </c>
      <c r="CO54" s="107">
        <f t="shared" si="14"/>
        <v>126.122</v>
      </c>
      <c r="CP54" s="107">
        <f t="shared" si="14"/>
        <v>35.826000000000001</v>
      </c>
      <c r="CQ54" s="107">
        <f t="shared" si="14"/>
        <v>39.484999999999999</v>
      </c>
      <c r="CR54" s="107">
        <f t="shared" si="14"/>
        <v>95.774999999999991</v>
      </c>
      <c r="CS54" s="107">
        <f t="shared" si="14"/>
        <v>77.51400000000001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4543.1767500000014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121.279</v>
      </c>
      <c r="C5" s="25">
        <v>113.282</v>
      </c>
      <c r="D5" s="25">
        <v>114.77</v>
      </c>
      <c r="E5" s="25">
        <v>116.402</v>
      </c>
      <c r="F5" s="25">
        <v>117.173</v>
      </c>
      <c r="G5" s="25">
        <v>210.90100000000001</v>
      </c>
      <c r="H5" s="25">
        <v>216.71799999999999</v>
      </c>
      <c r="I5" s="25">
        <v>193.85300000000001</v>
      </c>
      <c r="J5" s="25">
        <v>127.33499999999999</v>
      </c>
      <c r="K5" s="25">
        <v>108.098</v>
      </c>
      <c r="L5" s="25">
        <v>108.29900000000001</v>
      </c>
      <c r="M5" s="25">
        <v>175.92599999999999</v>
      </c>
      <c r="N5" s="25">
        <v>146.79</v>
      </c>
      <c r="O5" s="25">
        <v>159.91900000000001</v>
      </c>
      <c r="P5" s="25">
        <v>227.99199999999999</v>
      </c>
      <c r="Q5" s="25">
        <v>249.828</v>
      </c>
      <c r="R5" s="25">
        <v>168.60900000000001</v>
      </c>
      <c r="S5" s="25">
        <v>146.827</v>
      </c>
      <c r="T5" s="25">
        <v>123.49</v>
      </c>
      <c r="U5" s="25">
        <v>96.254999999999995</v>
      </c>
      <c r="V5" s="25">
        <v>162.60400000000001</v>
      </c>
      <c r="W5" s="25">
        <v>109.24299999999999</v>
      </c>
      <c r="X5" s="25">
        <v>104.505</v>
      </c>
      <c r="Y5" s="25">
        <v>108.65900000000001</v>
      </c>
      <c r="Z5" s="25">
        <v>78.956000000000003</v>
      </c>
      <c r="AA5" s="25">
        <v>81.602999999999994</v>
      </c>
      <c r="AB5" s="25">
        <v>82.849000000000004</v>
      </c>
      <c r="AC5" s="25">
        <v>100.34</v>
      </c>
      <c r="AD5" s="25">
        <v>126.562</v>
      </c>
      <c r="AE5" s="25">
        <v>91.28</v>
      </c>
      <c r="AF5" s="25">
        <v>80.108000000000004</v>
      </c>
      <c r="AG5" s="25">
        <v>99.076999999999998</v>
      </c>
      <c r="AH5" s="25">
        <v>55.963999999999999</v>
      </c>
      <c r="AI5" s="25">
        <v>27.241</v>
      </c>
      <c r="AJ5" s="25">
        <v>16.199000000000002</v>
      </c>
      <c r="AK5" s="25">
        <v>21.178999999999998</v>
      </c>
      <c r="AL5" s="25">
        <v>161.93299999999999</v>
      </c>
      <c r="AM5" s="25">
        <v>286.12299999999999</v>
      </c>
      <c r="AN5" s="25">
        <v>382.74</v>
      </c>
      <c r="AO5" s="25">
        <v>388.291</v>
      </c>
      <c r="AP5" s="25">
        <v>205.911</v>
      </c>
      <c r="AQ5" s="25">
        <v>361.02800000000002</v>
      </c>
      <c r="AR5" s="25">
        <v>409.23099999999999</v>
      </c>
      <c r="AS5" s="25">
        <v>419.63</v>
      </c>
      <c r="AT5" s="25">
        <v>345.91</v>
      </c>
      <c r="AU5" s="25">
        <v>353.54500000000002</v>
      </c>
      <c r="AV5" s="25">
        <v>419.161</v>
      </c>
      <c r="AW5" s="25">
        <v>431.226</v>
      </c>
      <c r="AX5" s="25">
        <v>403.21199999999999</v>
      </c>
      <c r="AY5" s="25">
        <v>384.79300000000001</v>
      </c>
      <c r="AZ5" s="25">
        <v>353.77600000000001</v>
      </c>
      <c r="BA5" s="25">
        <v>312.00299999999999</v>
      </c>
      <c r="BB5" s="25">
        <v>424.49200000000002</v>
      </c>
      <c r="BC5" s="25">
        <v>424.875</v>
      </c>
      <c r="BD5" s="25">
        <v>422.89299999999997</v>
      </c>
      <c r="BE5" s="25">
        <v>420.45</v>
      </c>
      <c r="BF5" s="25">
        <v>497.99799999999999</v>
      </c>
      <c r="BG5" s="25">
        <v>491.34699999999998</v>
      </c>
      <c r="BH5" s="25">
        <v>481.48700000000002</v>
      </c>
      <c r="BI5" s="25">
        <v>466.267</v>
      </c>
      <c r="BJ5" s="25">
        <v>530.03300000000002</v>
      </c>
      <c r="BK5" s="25">
        <v>516.60699999999997</v>
      </c>
      <c r="BL5" s="25">
        <v>406.25099999999998</v>
      </c>
      <c r="BM5" s="25">
        <v>242.55799999999999</v>
      </c>
      <c r="BN5" s="25">
        <v>37.518000000000001</v>
      </c>
      <c r="BO5" s="25">
        <v>35.619</v>
      </c>
      <c r="BP5" s="25">
        <v>57.975000000000001</v>
      </c>
      <c r="BQ5" s="25">
        <v>42.384999999999998</v>
      </c>
      <c r="BR5" s="25">
        <v>28.013000000000002</v>
      </c>
      <c r="BS5" s="25">
        <v>58.720999999999997</v>
      </c>
      <c r="BT5" s="25">
        <v>66.350999999999999</v>
      </c>
      <c r="BU5" s="25">
        <v>62.418999999999997</v>
      </c>
      <c r="BV5" s="25">
        <v>127.48399999999999</v>
      </c>
      <c r="BW5" s="25">
        <v>42.128</v>
      </c>
      <c r="BX5" s="25">
        <v>113.371</v>
      </c>
      <c r="BY5" s="25">
        <v>149.60300000000001</v>
      </c>
      <c r="BZ5" s="25">
        <v>38.47</v>
      </c>
      <c r="CA5" s="25">
        <v>39.017000000000003</v>
      </c>
      <c r="CB5" s="25">
        <v>39.183</v>
      </c>
      <c r="CC5" s="25">
        <v>51.381999999999998</v>
      </c>
      <c r="CD5" s="25">
        <v>141.52799999999999</v>
      </c>
      <c r="CE5" s="25">
        <v>137.756</v>
      </c>
      <c r="CF5" s="25">
        <v>134.869</v>
      </c>
      <c r="CG5" s="25">
        <v>137.37100000000001</v>
      </c>
      <c r="CH5" s="25">
        <v>146.917</v>
      </c>
      <c r="CI5" s="25">
        <v>138.321</v>
      </c>
      <c r="CJ5" s="25">
        <v>134.50899999999999</v>
      </c>
      <c r="CK5" s="25">
        <v>148.422</v>
      </c>
      <c r="CL5" s="25">
        <v>116.833</v>
      </c>
      <c r="CM5" s="25">
        <v>121.19799999999999</v>
      </c>
      <c r="CN5" s="25">
        <v>116.639</v>
      </c>
      <c r="CO5" s="25">
        <v>126.10599999999999</v>
      </c>
      <c r="CP5" s="25">
        <v>35.863</v>
      </c>
      <c r="CQ5" s="25">
        <v>39.484999999999999</v>
      </c>
      <c r="CR5" s="25">
        <v>95.751999999999995</v>
      </c>
      <c r="CS5" s="25">
        <v>77.513999999999996</v>
      </c>
      <c r="CT5" s="26"/>
      <c r="CU5" s="26"/>
      <c r="CV5" s="26"/>
      <c r="CW5" s="27"/>
      <c r="CX5" s="28">
        <f t="array" ref="CX5">SUMPRODUCT(B5:CW5*0.25)</f>
        <v>4543.1519999999991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136.56</v>
      </c>
      <c r="C8" s="37">
        <v>136.27000000000001</v>
      </c>
      <c r="D8" s="37">
        <v>136.27000000000001</v>
      </c>
      <c r="E8" s="37">
        <v>136.27000000000001</v>
      </c>
      <c r="F8" s="37">
        <v>144.4</v>
      </c>
      <c r="G8" s="37">
        <v>147.81</v>
      </c>
      <c r="H8" s="37">
        <v>143.62</v>
      </c>
      <c r="I8" s="37">
        <v>140.35</v>
      </c>
      <c r="J8" s="37">
        <v>143.06</v>
      </c>
      <c r="K8" s="37">
        <v>143.4</v>
      </c>
      <c r="L8" s="37">
        <v>142.91999999999999</v>
      </c>
      <c r="M8" s="37">
        <v>142.87</v>
      </c>
      <c r="N8" s="37">
        <v>138.09</v>
      </c>
      <c r="O8" s="37">
        <v>136.62</v>
      </c>
      <c r="P8" s="37">
        <v>136.68</v>
      </c>
      <c r="Q8" s="37">
        <v>136.81</v>
      </c>
      <c r="R8" s="37">
        <v>134</v>
      </c>
      <c r="S8" s="37">
        <v>137.55000000000001</v>
      </c>
      <c r="T8" s="37">
        <v>141.51</v>
      </c>
      <c r="U8" s="37">
        <v>145.43</v>
      </c>
      <c r="V8" s="37">
        <v>141.04</v>
      </c>
      <c r="W8" s="37">
        <v>148.59</v>
      </c>
      <c r="X8" s="37">
        <v>155.59</v>
      </c>
      <c r="Y8" s="37">
        <v>159.54</v>
      </c>
      <c r="Z8" s="37">
        <v>160.65</v>
      </c>
      <c r="AA8" s="37">
        <v>147.44999999999999</v>
      </c>
      <c r="AB8" s="37">
        <v>145.38999999999999</v>
      </c>
      <c r="AC8" s="37">
        <v>149.53</v>
      </c>
      <c r="AD8" s="37">
        <v>150</v>
      </c>
      <c r="AE8" s="37">
        <v>135.69999999999999</v>
      </c>
      <c r="AF8" s="37">
        <v>145.13</v>
      </c>
      <c r="AG8" s="37">
        <v>131.04</v>
      </c>
      <c r="AH8" s="37">
        <v>123.12</v>
      </c>
      <c r="AI8" s="37">
        <v>52.56</v>
      </c>
      <c r="AJ8" s="37">
        <v>0.01</v>
      </c>
      <c r="AK8" s="37">
        <v>0</v>
      </c>
      <c r="AL8" s="37">
        <v>-4.99</v>
      </c>
      <c r="AM8" s="37">
        <v>0</v>
      </c>
      <c r="AN8" s="37">
        <v>-1.71</v>
      </c>
      <c r="AO8" s="37">
        <v>0</v>
      </c>
      <c r="AP8" s="37">
        <v>-1.44</v>
      </c>
      <c r="AQ8" s="37">
        <v>-3.24</v>
      </c>
      <c r="AR8" s="37">
        <v>-7</v>
      </c>
      <c r="AS8" s="37">
        <v>-7.11</v>
      </c>
      <c r="AT8" s="37">
        <v>-2.4900000000000002</v>
      </c>
      <c r="AU8" s="37">
        <v>-2.81</v>
      </c>
      <c r="AV8" s="37">
        <v>-5.56</v>
      </c>
      <c r="AW8" s="37">
        <v>-5.68</v>
      </c>
      <c r="AX8" s="37">
        <v>-5</v>
      </c>
      <c r="AY8" s="37">
        <v>-2.87</v>
      </c>
      <c r="AZ8" s="37">
        <v>-2.34</v>
      </c>
      <c r="BA8" s="37">
        <v>-2.1</v>
      </c>
      <c r="BB8" s="37">
        <v>-6.82</v>
      </c>
      <c r="BC8" s="37">
        <v>-6.6</v>
      </c>
      <c r="BD8" s="37">
        <v>-6.08</v>
      </c>
      <c r="BE8" s="37">
        <v>-6.49</v>
      </c>
      <c r="BF8" s="37">
        <v>-7</v>
      </c>
      <c r="BG8" s="37">
        <v>-7</v>
      </c>
      <c r="BH8" s="37">
        <v>-7</v>
      </c>
      <c r="BI8" s="37">
        <v>-7.01</v>
      </c>
      <c r="BJ8" s="37">
        <v>-7</v>
      </c>
      <c r="BK8" s="37">
        <v>-6</v>
      </c>
      <c r="BL8" s="37">
        <v>-3.51</v>
      </c>
      <c r="BM8" s="37">
        <v>-5.99</v>
      </c>
      <c r="BN8" s="37">
        <v>0</v>
      </c>
      <c r="BO8" s="37">
        <v>3.31</v>
      </c>
      <c r="BP8" s="37">
        <v>126.98</v>
      </c>
      <c r="BQ8" s="37">
        <v>133.54</v>
      </c>
      <c r="BR8" s="37">
        <v>125.23</v>
      </c>
      <c r="BS8" s="37">
        <v>137.80000000000001</v>
      </c>
      <c r="BT8" s="37">
        <v>142.57</v>
      </c>
      <c r="BU8" s="37">
        <v>150.66</v>
      </c>
      <c r="BV8" s="37">
        <v>141.75</v>
      </c>
      <c r="BW8" s="37">
        <v>161</v>
      </c>
      <c r="BX8" s="37">
        <v>144.88999999999999</v>
      </c>
      <c r="BY8" s="37">
        <v>141.66999999999999</v>
      </c>
      <c r="BZ8" s="37">
        <v>164.01</v>
      </c>
      <c r="CA8" s="37">
        <v>164.03</v>
      </c>
      <c r="CB8" s="37">
        <v>164.04</v>
      </c>
      <c r="CC8" s="37">
        <v>161.69</v>
      </c>
      <c r="CD8" s="37">
        <v>143.25</v>
      </c>
      <c r="CE8" s="37">
        <v>144</v>
      </c>
      <c r="CF8" s="37">
        <v>141.51</v>
      </c>
      <c r="CG8" s="37">
        <v>141.75</v>
      </c>
      <c r="CH8" s="37">
        <v>142.77000000000001</v>
      </c>
      <c r="CI8" s="37">
        <v>140.63999999999999</v>
      </c>
      <c r="CJ8" s="37">
        <v>136.19</v>
      </c>
      <c r="CK8" s="37">
        <v>132.94</v>
      </c>
      <c r="CL8" s="37">
        <v>128.91999999999999</v>
      </c>
      <c r="CM8" s="37">
        <v>130.66999999999999</v>
      </c>
      <c r="CN8" s="37">
        <v>135</v>
      </c>
      <c r="CO8" s="37">
        <v>140.56</v>
      </c>
      <c r="CP8" s="37">
        <v>163.05000000000001</v>
      </c>
      <c r="CQ8" s="37">
        <v>161.56</v>
      </c>
      <c r="CR8" s="37">
        <v>147.1</v>
      </c>
      <c r="CS8" s="37">
        <v>142.29</v>
      </c>
      <c r="CT8" s="38"/>
      <c r="CU8" s="38"/>
      <c r="CV8" s="38"/>
      <c r="CW8" s="39"/>
      <c r="CX8" s="40">
        <f>IF(SUM(B8:CW8)&lt;&gt;0,AVERAGEIF(B8:CW8,"&lt;&gt;"""),"")</f>
        <v>93.232916666666654</v>
      </c>
    </row>
    <row r="9" spans="1:102" ht="24.95" customHeight="1" thickBot="1" x14ac:dyDescent="0.25">
      <c r="A9" s="41" t="s">
        <v>6</v>
      </c>
      <c r="B9" s="42">
        <v>136.3425</v>
      </c>
      <c r="C9" s="43">
        <v>136.3425</v>
      </c>
      <c r="D9" s="43">
        <v>136.3425</v>
      </c>
      <c r="E9" s="43">
        <v>136.3425</v>
      </c>
      <c r="F9" s="43">
        <v>144.04499999999999</v>
      </c>
      <c r="G9" s="43">
        <v>144.04499999999999</v>
      </c>
      <c r="H9" s="43">
        <v>144.04499999999999</v>
      </c>
      <c r="I9" s="43">
        <v>144.04499999999999</v>
      </c>
      <c r="J9" s="43">
        <v>143.0625</v>
      </c>
      <c r="K9" s="43">
        <v>143.0625</v>
      </c>
      <c r="L9" s="43">
        <v>143.0625</v>
      </c>
      <c r="M9" s="43">
        <v>143.0625</v>
      </c>
      <c r="N9" s="43">
        <v>137.05000000000001</v>
      </c>
      <c r="O9" s="43">
        <v>137.05000000000001</v>
      </c>
      <c r="P9" s="43">
        <v>137.05000000000001</v>
      </c>
      <c r="Q9" s="43">
        <v>137.05000000000001</v>
      </c>
      <c r="R9" s="43">
        <v>139.6225</v>
      </c>
      <c r="S9" s="43">
        <v>139.6225</v>
      </c>
      <c r="T9" s="43">
        <v>139.6225</v>
      </c>
      <c r="U9" s="43">
        <v>139.6225</v>
      </c>
      <c r="V9" s="43">
        <v>151.19</v>
      </c>
      <c r="W9" s="43">
        <v>151.19</v>
      </c>
      <c r="X9" s="43">
        <v>151.19</v>
      </c>
      <c r="Y9" s="43">
        <v>151.19</v>
      </c>
      <c r="Z9" s="43">
        <v>150.755</v>
      </c>
      <c r="AA9" s="43">
        <v>150.755</v>
      </c>
      <c r="AB9" s="43">
        <v>150.755</v>
      </c>
      <c r="AC9" s="43">
        <v>150.755</v>
      </c>
      <c r="AD9" s="43">
        <v>140.4675</v>
      </c>
      <c r="AE9" s="43">
        <v>140.4675</v>
      </c>
      <c r="AF9" s="43">
        <v>140.4675</v>
      </c>
      <c r="AG9" s="43">
        <v>140.4675</v>
      </c>
      <c r="AH9" s="43">
        <v>43.922499999999999</v>
      </c>
      <c r="AI9" s="43">
        <v>43.922499999999999</v>
      </c>
      <c r="AJ9" s="43">
        <v>43.922499999999999</v>
      </c>
      <c r="AK9" s="43">
        <v>43.922499999999999</v>
      </c>
      <c r="AL9" s="43">
        <v>-1.675</v>
      </c>
      <c r="AM9" s="43">
        <v>-1.675</v>
      </c>
      <c r="AN9" s="43">
        <v>-1.675</v>
      </c>
      <c r="AO9" s="43">
        <v>-1.675</v>
      </c>
      <c r="AP9" s="43">
        <v>-4.6974999999999998</v>
      </c>
      <c r="AQ9" s="43">
        <v>-4.6974999999999998</v>
      </c>
      <c r="AR9" s="43">
        <v>-4.6974999999999998</v>
      </c>
      <c r="AS9" s="43">
        <v>-4.6974999999999998</v>
      </c>
      <c r="AT9" s="43">
        <v>-4.1349999999999998</v>
      </c>
      <c r="AU9" s="43">
        <v>-4.1349999999999998</v>
      </c>
      <c r="AV9" s="43">
        <v>-4.1349999999999998</v>
      </c>
      <c r="AW9" s="43">
        <v>-4.1349999999999998</v>
      </c>
      <c r="AX9" s="43">
        <v>-3.0775000000000001</v>
      </c>
      <c r="AY9" s="43">
        <v>-3.0775000000000001</v>
      </c>
      <c r="AZ9" s="43">
        <v>-3.0775000000000001</v>
      </c>
      <c r="BA9" s="43">
        <v>-3.0775000000000001</v>
      </c>
      <c r="BB9" s="43">
        <v>-6.4974999999999996</v>
      </c>
      <c r="BC9" s="43">
        <v>-6.4974999999999996</v>
      </c>
      <c r="BD9" s="43">
        <v>-6.4974999999999996</v>
      </c>
      <c r="BE9" s="43">
        <v>-6.4974999999999996</v>
      </c>
      <c r="BF9" s="43">
        <v>-7.0025000000000004</v>
      </c>
      <c r="BG9" s="43">
        <v>-7.0025000000000004</v>
      </c>
      <c r="BH9" s="43">
        <v>-7.0025000000000004</v>
      </c>
      <c r="BI9" s="43">
        <v>-7.0025000000000004</v>
      </c>
      <c r="BJ9" s="43">
        <v>-5.625</v>
      </c>
      <c r="BK9" s="43">
        <v>-5.625</v>
      </c>
      <c r="BL9" s="43">
        <v>-5.625</v>
      </c>
      <c r="BM9" s="43">
        <v>-5.625</v>
      </c>
      <c r="BN9" s="43">
        <v>65.957499999999996</v>
      </c>
      <c r="BO9" s="43">
        <v>65.957499999999996</v>
      </c>
      <c r="BP9" s="43">
        <v>65.957499999999996</v>
      </c>
      <c r="BQ9" s="43">
        <v>65.957499999999996</v>
      </c>
      <c r="BR9" s="43">
        <v>139.065</v>
      </c>
      <c r="BS9" s="43">
        <v>139.065</v>
      </c>
      <c r="BT9" s="43">
        <v>139.065</v>
      </c>
      <c r="BU9" s="43">
        <v>139.065</v>
      </c>
      <c r="BV9" s="43">
        <v>147.32749999999999</v>
      </c>
      <c r="BW9" s="43">
        <v>147.32749999999999</v>
      </c>
      <c r="BX9" s="43">
        <v>147.32749999999999</v>
      </c>
      <c r="BY9" s="43">
        <v>147.32749999999999</v>
      </c>
      <c r="BZ9" s="43">
        <v>163.4425</v>
      </c>
      <c r="CA9" s="43">
        <v>163.4425</v>
      </c>
      <c r="CB9" s="43">
        <v>163.4425</v>
      </c>
      <c r="CC9" s="43">
        <v>163.4425</v>
      </c>
      <c r="CD9" s="43">
        <v>142.6275</v>
      </c>
      <c r="CE9" s="43">
        <v>142.6275</v>
      </c>
      <c r="CF9" s="43">
        <v>142.6275</v>
      </c>
      <c r="CG9" s="43">
        <v>142.6275</v>
      </c>
      <c r="CH9" s="43">
        <v>138.13499999999999</v>
      </c>
      <c r="CI9" s="43">
        <v>138.13499999999999</v>
      </c>
      <c r="CJ9" s="43">
        <v>138.13499999999999</v>
      </c>
      <c r="CK9" s="43">
        <v>138.13499999999999</v>
      </c>
      <c r="CL9" s="43">
        <v>133.78749999999999</v>
      </c>
      <c r="CM9" s="43">
        <v>133.78749999999999</v>
      </c>
      <c r="CN9" s="43">
        <v>133.78749999999999</v>
      </c>
      <c r="CO9" s="43">
        <v>133.78749999999999</v>
      </c>
      <c r="CP9" s="43">
        <v>153.5</v>
      </c>
      <c r="CQ9" s="43">
        <v>153.5</v>
      </c>
      <c r="CR9" s="43">
        <v>153.5</v>
      </c>
      <c r="CS9" s="43">
        <v>153.5</v>
      </c>
      <c r="CT9" s="44"/>
      <c r="CU9" s="44"/>
      <c r="CV9" s="44"/>
      <c r="CW9" s="45"/>
      <c r="CX9" s="46">
        <f>IF(SUM(B9:CW9)&lt;&gt;0,AVERAGEIF(B9:CW9,"&lt;&gt;"""),"")</f>
        <v>93.23291666666664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>
        <v>31</v>
      </c>
      <c r="AM13" s="65">
        <v>31</v>
      </c>
      <c r="AN13" s="65">
        <v>31</v>
      </c>
      <c r="AO13" s="65">
        <v>31</v>
      </c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>
        <v>26.699000000000002</v>
      </c>
      <c r="BV13" s="65">
        <v>1.1339999999999999</v>
      </c>
      <c r="BW13" s="65">
        <v>10.007999999999999</v>
      </c>
      <c r="BX13" s="65">
        <v>26.891999999999999</v>
      </c>
      <c r="BY13" s="65"/>
      <c r="BZ13" s="65"/>
      <c r="CA13" s="65"/>
      <c r="CB13" s="65"/>
      <c r="CC13" s="65"/>
      <c r="CD13" s="65">
        <v>7.2080000000000002</v>
      </c>
      <c r="CE13" s="65">
        <v>13.805999999999999</v>
      </c>
      <c r="CF13" s="65"/>
      <c r="CG13" s="65"/>
      <c r="CH13" s="65">
        <v>6.093</v>
      </c>
      <c r="CI13" s="65"/>
      <c r="CJ13" s="65"/>
      <c r="CK13" s="65"/>
      <c r="CL13" s="65"/>
      <c r="CM13" s="65"/>
      <c r="CN13" s="65"/>
      <c r="CO13" s="65">
        <v>7.4989999999999997</v>
      </c>
      <c r="CP13" s="65"/>
      <c r="CQ13" s="65">
        <v>2.0510000000000002</v>
      </c>
      <c r="CR13" s="65">
        <v>34.212000000000003</v>
      </c>
      <c r="CS13" s="65">
        <v>36</v>
      </c>
      <c r="CT13" s="66"/>
      <c r="CU13" s="66"/>
      <c r="CV13" s="66"/>
      <c r="CW13" s="67"/>
      <c r="CX13" s="68">
        <f t="array" ref="CX13">SUMPRODUCT(B13:CW13*0.25)</f>
        <v>73.900499999999994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186</v>
      </c>
    </row>
    <row r="15" spans="1:102" ht="24.95" customHeight="1" x14ac:dyDescent="0.2">
      <c r="A15" s="69" t="s">
        <v>12</v>
      </c>
      <c r="B15" s="70">
        <v>90.225999999999999</v>
      </c>
      <c r="C15" s="71">
        <v>81.956000000000003</v>
      </c>
      <c r="D15" s="71">
        <v>83.629000000000005</v>
      </c>
      <c r="E15" s="71">
        <v>85.356999999999999</v>
      </c>
      <c r="F15" s="71">
        <v>85.498999999999995</v>
      </c>
      <c r="G15" s="71">
        <v>82.784999999999997</v>
      </c>
      <c r="H15" s="71">
        <v>80.984999999999999</v>
      </c>
      <c r="I15" s="71">
        <v>80.456000000000003</v>
      </c>
      <c r="J15" s="71">
        <v>68.465999999999994</v>
      </c>
      <c r="K15" s="71">
        <v>64.784000000000006</v>
      </c>
      <c r="L15" s="71">
        <v>63.110999999999997</v>
      </c>
      <c r="M15" s="71">
        <v>47.517000000000003</v>
      </c>
      <c r="N15" s="71">
        <v>70.376000000000005</v>
      </c>
      <c r="O15" s="71">
        <v>70.72</v>
      </c>
      <c r="P15" s="71">
        <v>71.38</v>
      </c>
      <c r="Q15" s="71">
        <v>72.031000000000006</v>
      </c>
      <c r="R15" s="71">
        <v>84.221999999999994</v>
      </c>
      <c r="S15" s="71">
        <v>85.188999999999993</v>
      </c>
      <c r="T15" s="71">
        <v>76.471999999999994</v>
      </c>
      <c r="U15" s="71">
        <v>61.439</v>
      </c>
      <c r="V15" s="71">
        <v>81.161000000000001</v>
      </c>
      <c r="W15" s="71">
        <v>77.174999999999997</v>
      </c>
      <c r="X15" s="71">
        <v>72.991</v>
      </c>
      <c r="Y15" s="71">
        <v>72.177000000000007</v>
      </c>
      <c r="Z15" s="71">
        <v>44.886000000000003</v>
      </c>
      <c r="AA15" s="71">
        <v>46.671999999999997</v>
      </c>
      <c r="AB15" s="71">
        <v>47.24</v>
      </c>
      <c r="AC15" s="71">
        <v>60.774000000000001</v>
      </c>
      <c r="AD15" s="71">
        <v>76.512</v>
      </c>
      <c r="AE15" s="71">
        <v>56.027999999999999</v>
      </c>
      <c r="AF15" s="71">
        <v>43.076000000000001</v>
      </c>
      <c r="AG15" s="71">
        <v>3.7189999999999999</v>
      </c>
      <c r="AH15" s="71">
        <v>26.141999999999999</v>
      </c>
      <c r="AI15" s="71">
        <v>26.286999999999999</v>
      </c>
      <c r="AJ15" s="71">
        <v>0.28000000000000003</v>
      </c>
      <c r="AK15" s="71">
        <v>0.28899999999999998</v>
      </c>
      <c r="AL15" s="71">
        <v>109.61</v>
      </c>
      <c r="AM15" s="71">
        <v>233.904</v>
      </c>
      <c r="AN15" s="71">
        <v>330.71199999999999</v>
      </c>
      <c r="AO15" s="71">
        <v>335.60199999999998</v>
      </c>
      <c r="AP15" s="71">
        <v>173.916</v>
      </c>
      <c r="AQ15" s="71">
        <v>328.78899999999999</v>
      </c>
      <c r="AR15" s="71">
        <v>375.29700000000003</v>
      </c>
      <c r="AS15" s="71">
        <v>385.13</v>
      </c>
      <c r="AT15" s="71">
        <v>313.95100000000002</v>
      </c>
      <c r="AU15" s="71">
        <v>320.96600000000001</v>
      </c>
      <c r="AV15" s="71">
        <v>385.04899999999998</v>
      </c>
      <c r="AW15" s="71">
        <v>397.17099999999999</v>
      </c>
      <c r="AX15" s="71">
        <v>370.36200000000002</v>
      </c>
      <c r="AY15" s="71">
        <v>352.52499999999998</v>
      </c>
      <c r="AZ15" s="71">
        <v>321.66699999999997</v>
      </c>
      <c r="BA15" s="71">
        <v>279.92599999999999</v>
      </c>
      <c r="BB15" s="71">
        <v>388.12400000000002</v>
      </c>
      <c r="BC15" s="71">
        <v>388.16300000000001</v>
      </c>
      <c r="BD15" s="71">
        <v>382.22</v>
      </c>
      <c r="BE15" s="71">
        <v>373.601</v>
      </c>
      <c r="BF15" s="71">
        <v>377.60300000000001</v>
      </c>
      <c r="BG15" s="71">
        <v>371.30399999999997</v>
      </c>
      <c r="BH15" s="71">
        <v>364.36599999999999</v>
      </c>
      <c r="BI15" s="71">
        <v>351.63099999999997</v>
      </c>
      <c r="BJ15" s="71">
        <v>379.26400000000001</v>
      </c>
      <c r="BK15" s="71">
        <v>367.66199999999998</v>
      </c>
      <c r="BL15" s="71">
        <v>273.92700000000002</v>
      </c>
      <c r="BM15" s="71">
        <v>83.397000000000006</v>
      </c>
      <c r="BN15" s="71"/>
      <c r="BO15" s="71"/>
      <c r="BP15" s="71"/>
      <c r="BQ15" s="71">
        <v>5.0819999999999999</v>
      </c>
      <c r="BR15" s="71"/>
      <c r="BS15" s="71"/>
      <c r="BT15" s="71">
        <v>16.126000000000001</v>
      </c>
      <c r="BU15" s="71">
        <v>2.41</v>
      </c>
      <c r="BV15" s="71">
        <v>31.742999999999999</v>
      </c>
      <c r="BW15" s="71">
        <v>7.077</v>
      </c>
      <c r="BX15" s="71">
        <v>10.048999999999999</v>
      </c>
      <c r="BY15" s="71">
        <v>27.672999999999998</v>
      </c>
      <c r="BZ15" s="71">
        <v>3.0000000000000001E-3</v>
      </c>
      <c r="CA15" s="71">
        <v>4.0000000000000001E-3</v>
      </c>
      <c r="CB15" s="71">
        <v>8.0000000000000002E-3</v>
      </c>
      <c r="CC15" s="71">
        <v>0.01</v>
      </c>
      <c r="CD15" s="71">
        <v>16.349</v>
      </c>
      <c r="CE15" s="71">
        <v>15.976000000000001</v>
      </c>
      <c r="CF15" s="71">
        <v>17.991</v>
      </c>
      <c r="CG15" s="71">
        <v>18.536999999999999</v>
      </c>
      <c r="CH15" s="71">
        <v>18.454999999999998</v>
      </c>
      <c r="CI15" s="71">
        <v>20.402999999999999</v>
      </c>
      <c r="CJ15" s="71">
        <v>22.663</v>
      </c>
      <c r="CK15" s="71">
        <v>29.532</v>
      </c>
      <c r="CL15" s="71">
        <v>29.370999999999999</v>
      </c>
      <c r="CM15" s="71">
        <v>29.739000000000001</v>
      </c>
      <c r="CN15" s="71">
        <v>30.05</v>
      </c>
      <c r="CO15" s="71">
        <v>22.244</v>
      </c>
      <c r="CP15" s="71">
        <v>2.4249999999999998</v>
      </c>
      <c r="CQ15" s="71">
        <v>7.23</v>
      </c>
      <c r="CR15" s="71">
        <v>7.8029999999999999</v>
      </c>
      <c r="CS15" s="71">
        <v>25.291</v>
      </c>
      <c r="CT15" s="72"/>
      <c r="CU15" s="72"/>
      <c r="CV15" s="72"/>
      <c r="CW15" s="73"/>
      <c r="CX15" s="74">
        <f t="array" ref="CX15">SUMPRODUCT(B15:CW15*0.25)</f>
        <v>2943.0230000000001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90.225999999999999</v>
      </c>
      <c r="C18" s="77">
        <f t="shared" ref="C18:BN18" si="0">SUM(C11:C17)</f>
        <v>81.956000000000003</v>
      </c>
      <c r="D18" s="77">
        <f t="shared" si="0"/>
        <v>83.629000000000005</v>
      </c>
      <c r="E18" s="77">
        <f t="shared" si="0"/>
        <v>85.356999999999999</v>
      </c>
      <c r="F18" s="77">
        <f t="shared" si="0"/>
        <v>85.498999999999995</v>
      </c>
      <c r="G18" s="77">
        <f t="shared" si="0"/>
        <v>82.784999999999997</v>
      </c>
      <c r="H18" s="77">
        <f t="shared" si="0"/>
        <v>80.984999999999999</v>
      </c>
      <c r="I18" s="77">
        <f t="shared" si="0"/>
        <v>80.456000000000003</v>
      </c>
      <c r="J18" s="77">
        <f t="shared" si="0"/>
        <v>68.465999999999994</v>
      </c>
      <c r="K18" s="77">
        <f t="shared" si="0"/>
        <v>64.784000000000006</v>
      </c>
      <c r="L18" s="77">
        <f t="shared" si="0"/>
        <v>63.110999999999997</v>
      </c>
      <c r="M18" s="77">
        <f t="shared" si="0"/>
        <v>47.517000000000003</v>
      </c>
      <c r="N18" s="77">
        <f t="shared" si="0"/>
        <v>70.376000000000005</v>
      </c>
      <c r="O18" s="77">
        <f t="shared" si="0"/>
        <v>70.72</v>
      </c>
      <c r="P18" s="77">
        <f t="shared" si="0"/>
        <v>71.38</v>
      </c>
      <c r="Q18" s="77">
        <f t="shared" si="0"/>
        <v>72.031000000000006</v>
      </c>
      <c r="R18" s="77">
        <f t="shared" si="0"/>
        <v>84.221999999999994</v>
      </c>
      <c r="S18" s="77">
        <f t="shared" si="0"/>
        <v>85.188999999999993</v>
      </c>
      <c r="T18" s="77">
        <f t="shared" si="0"/>
        <v>76.471999999999994</v>
      </c>
      <c r="U18" s="77">
        <f t="shared" si="0"/>
        <v>61.439</v>
      </c>
      <c r="V18" s="77">
        <f t="shared" si="0"/>
        <v>81.161000000000001</v>
      </c>
      <c r="W18" s="77">
        <f t="shared" si="0"/>
        <v>77.174999999999997</v>
      </c>
      <c r="X18" s="77">
        <f t="shared" si="0"/>
        <v>72.991</v>
      </c>
      <c r="Y18" s="77">
        <f t="shared" si="0"/>
        <v>72.177000000000007</v>
      </c>
      <c r="Z18" s="77">
        <f t="shared" si="0"/>
        <v>44.886000000000003</v>
      </c>
      <c r="AA18" s="77">
        <f t="shared" si="0"/>
        <v>46.671999999999997</v>
      </c>
      <c r="AB18" s="77">
        <f t="shared" si="0"/>
        <v>47.24</v>
      </c>
      <c r="AC18" s="77">
        <f t="shared" si="0"/>
        <v>60.774000000000001</v>
      </c>
      <c r="AD18" s="77">
        <f t="shared" si="0"/>
        <v>76.512</v>
      </c>
      <c r="AE18" s="77">
        <f t="shared" si="0"/>
        <v>56.027999999999999</v>
      </c>
      <c r="AF18" s="77">
        <f t="shared" si="0"/>
        <v>43.076000000000001</v>
      </c>
      <c r="AG18" s="77">
        <f t="shared" si="0"/>
        <v>3.7189999999999999</v>
      </c>
      <c r="AH18" s="77">
        <f t="shared" si="0"/>
        <v>26.141999999999999</v>
      </c>
      <c r="AI18" s="77">
        <f t="shared" si="0"/>
        <v>26.286999999999999</v>
      </c>
      <c r="AJ18" s="77">
        <f t="shared" si="0"/>
        <v>0.28000000000000003</v>
      </c>
      <c r="AK18" s="77">
        <f t="shared" si="0"/>
        <v>0.28899999999999998</v>
      </c>
      <c r="AL18" s="77">
        <f t="shared" si="0"/>
        <v>140.61000000000001</v>
      </c>
      <c r="AM18" s="77">
        <f t="shared" si="0"/>
        <v>264.904</v>
      </c>
      <c r="AN18" s="77">
        <f t="shared" si="0"/>
        <v>361.71199999999999</v>
      </c>
      <c r="AO18" s="77">
        <f t="shared" si="0"/>
        <v>366.60199999999998</v>
      </c>
      <c r="AP18" s="77">
        <f t="shared" si="0"/>
        <v>204.916</v>
      </c>
      <c r="AQ18" s="77">
        <f t="shared" si="0"/>
        <v>359.78899999999999</v>
      </c>
      <c r="AR18" s="77">
        <f t="shared" si="0"/>
        <v>406.29700000000003</v>
      </c>
      <c r="AS18" s="77">
        <f t="shared" si="0"/>
        <v>416.13</v>
      </c>
      <c r="AT18" s="77">
        <f t="shared" si="0"/>
        <v>344.95100000000002</v>
      </c>
      <c r="AU18" s="77">
        <f t="shared" si="0"/>
        <v>351.96600000000001</v>
      </c>
      <c r="AV18" s="77">
        <f t="shared" si="0"/>
        <v>416.04899999999998</v>
      </c>
      <c r="AW18" s="77">
        <f t="shared" si="0"/>
        <v>428.17099999999999</v>
      </c>
      <c r="AX18" s="77">
        <f t="shared" si="0"/>
        <v>401.36200000000002</v>
      </c>
      <c r="AY18" s="77">
        <f t="shared" si="0"/>
        <v>383.52499999999998</v>
      </c>
      <c r="AZ18" s="77">
        <f t="shared" si="0"/>
        <v>352.66699999999997</v>
      </c>
      <c r="BA18" s="77">
        <f t="shared" si="0"/>
        <v>310.92599999999999</v>
      </c>
      <c r="BB18" s="77">
        <f t="shared" si="0"/>
        <v>419.12400000000002</v>
      </c>
      <c r="BC18" s="77">
        <f t="shared" si="0"/>
        <v>419.16300000000001</v>
      </c>
      <c r="BD18" s="77">
        <f t="shared" si="0"/>
        <v>413.22</v>
      </c>
      <c r="BE18" s="77">
        <f t="shared" si="0"/>
        <v>404.601</v>
      </c>
      <c r="BF18" s="77">
        <f t="shared" si="0"/>
        <v>408.60300000000001</v>
      </c>
      <c r="BG18" s="77">
        <f t="shared" si="0"/>
        <v>402.30399999999997</v>
      </c>
      <c r="BH18" s="77">
        <f t="shared" si="0"/>
        <v>395.36599999999999</v>
      </c>
      <c r="BI18" s="77">
        <f t="shared" si="0"/>
        <v>382.63099999999997</v>
      </c>
      <c r="BJ18" s="77">
        <f t="shared" si="0"/>
        <v>410.26400000000001</v>
      </c>
      <c r="BK18" s="77">
        <f t="shared" si="0"/>
        <v>398.66199999999998</v>
      </c>
      <c r="BL18" s="77">
        <f t="shared" si="0"/>
        <v>304.92700000000002</v>
      </c>
      <c r="BM18" s="77">
        <f t="shared" si="0"/>
        <v>114.39700000000001</v>
      </c>
      <c r="BN18" s="77">
        <f t="shared" si="0"/>
        <v>0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5.0819999999999999</v>
      </c>
      <c r="BR18" s="77">
        <f t="shared" si="1"/>
        <v>0</v>
      </c>
      <c r="BS18" s="77">
        <f t="shared" si="1"/>
        <v>0</v>
      </c>
      <c r="BT18" s="77">
        <f t="shared" si="1"/>
        <v>16.126000000000001</v>
      </c>
      <c r="BU18" s="77">
        <f t="shared" si="1"/>
        <v>29.109000000000002</v>
      </c>
      <c r="BV18" s="77">
        <f t="shared" si="1"/>
        <v>32.876999999999995</v>
      </c>
      <c r="BW18" s="77">
        <f t="shared" si="1"/>
        <v>17.085000000000001</v>
      </c>
      <c r="BX18" s="77">
        <f t="shared" si="1"/>
        <v>36.941000000000003</v>
      </c>
      <c r="BY18" s="77">
        <f t="shared" si="1"/>
        <v>27.672999999999998</v>
      </c>
      <c r="BZ18" s="77">
        <f t="shared" si="1"/>
        <v>3.0000000000000001E-3</v>
      </c>
      <c r="CA18" s="77">
        <f t="shared" si="1"/>
        <v>4.0000000000000001E-3</v>
      </c>
      <c r="CB18" s="77">
        <f t="shared" si="1"/>
        <v>8.0000000000000002E-3</v>
      </c>
      <c r="CC18" s="77">
        <f t="shared" si="1"/>
        <v>0.01</v>
      </c>
      <c r="CD18" s="77">
        <f t="shared" si="1"/>
        <v>23.557000000000002</v>
      </c>
      <c r="CE18" s="77">
        <f t="shared" si="1"/>
        <v>29.782</v>
      </c>
      <c r="CF18" s="77">
        <f t="shared" si="1"/>
        <v>17.991</v>
      </c>
      <c r="CG18" s="77">
        <f t="shared" si="1"/>
        <v>18.536999999999999</v>
      </c>
      <c r="CH18" s="77">
        <f t="shared" si="1"/>
        <v>24.547999999999998</v>
      </c>
      <c r="CI18" s="77">
        <f t="shared" si="1"/>
        <v>20.402999999999999</v>
      </c>
      <c r="CJ18" s="77">
        <f t="shared" si="1"/>
        <v>22.663</v>
      </c>
      <c r="CK18" s="77">
        <f t="shared" si="1"/>
        <v>29.532</v>
      </c>
      <c r="CL18" s="77">
        <f t="shared" si="1"/>
        <v>29.370999999999999</v>
      </c>
      <c r="CM18" s="77">
        <f t="shared" si="1"/>
        <v>29.739000000000001</v>
      </c>
      <c r="CN18" s="77">
        <f t="shared" si="1"/>
        <v>30.05</v>
      </c>
      <c r="CO18" s="77">
        <f t="shared" si="1"/>
        <v>29.742999999999999</v>
      </c>
      <c r="CP18" s="77">
        <f t="shared" si="1"/>
        <v>2.4249999999999998</v>
      </c>
      <c r="CQ18" s="77">
        <f t="shared" si="1"/>
        <v>9.2810000000000006</v>
      </c>
      <c r="CR18" s="77">
        <f t="shared" si="1"/>
        <v>42.015000000000001</v>
      </c>
      <c r="CS18" s="77">
        <f t="shared" si="1"/>
        <v>61.290999999999997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3202.9234999999999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70</v>
      </c>
      <c r="BG21" s="88">
        <v>70</v>
      </c>
      <c r="BH21" s="88">
        <v>70</v>
      </c>
      <c r="BI21" s="88">
        <v>70</v>
      </c>
      <c r="BJ21" s="88">
        <v>70</v>
      </c>
      <c r="BK21" s="88">
        <v>70</v>
      </c>
      <c r="BL21" s="88">
        <v>70</v>
      </c>
      <c r="BM21" s="88">
        <v>70</v>
      </c>
      <c r="BN21" s="88">
        <v>23</v>
      </c>
      <c r="BO21" s="88">
        <v>23</v>
      </c>
      <c r="BP21" s="88">
        <v>23</v>
      </c>
      <c r="BQ21" s="88">
        <v>23</v>
      </c>
      <c r="BR21" s="88">
        <v>23</v>
      </c>
      <c r="BS21" s="88">
        <v>23</v>
      </c>
      <c r="BT21" s="88">
        <v>23</v>
      </c>
      <c r="BU21" s="88">
        <v>23</v>
      </c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186</v>
      </c>
    </row>
    <row r="22" spans="1:102" ht="24.95" customHeight="1" x14ac:dyDescent="0.2">
      <c r="A22" s="92" t="s">
        <v>18</v>
      </c>
      <c r="B22" s="93">
        <v>18.391999999999999</v>
      </c>
      <c r="C22" s="94">
        <v>18.448</v>
      </c>
      <c r="D22" s="94">
        <v>18.29</v>
      </c>
      <c r="E22" s="94">
        <v>18.135000000000002</v>
      </c>
      <c r="F22" s="94">
        <v>17.901</v>
      </c>
      <c r="G22" s="94">
        <v>18.254000000000001</v>
      </c>
      <c r="H22" s="94">
        <v>18.149000000000001</v>
      </c>
      <c r="I22" s="94">
        <v>18.189</v>
      </c>
      <c r="J22" s="94">
        <v>18.239999999999998</v>
      </c>
      <c r="K22" s="94">
        <v>18.545000000000002</v>
      </c>
      <c r="L22" s="94">
        <v>18.478999999999999</v>
      </c>
      <c r="M22" s="94">
        <v>18.163</v>
      </c>
      <c r="N22" s="94">
        <v>18.210999999999999</v>
      </c>
      <c r="O22" s="94">
        <v>18.082000000000001</v>
      </c>
      <c r="P22" s="94">
        <v>18.425999999999998</v>
      </c>
      <c r="Q22" s="94">
        <v>18.515999999999998</v>
      </c>
      <c r="R22" s="94">
        <v>23.285</v>
      </c>
      <c r="S22" s="94">
        <v>18.571000000000002</v>
      </c>
      <c r="T22" s="94">
        <v>18.802</v>
      </c>
      <c r="U22" s="94">
        <v>18.690000000000001</v>
      </c>
      <c r="V22" s="94">
        <v>18.905999999999999</v>
      </c>
      <c r="W22" s="94">
        <v>19.742000000000001</v>
      </c>
      <c r="X22" s="94">
        <v>19.513999999999999</v>
      </c>
      <c r="Y22" s="94">
        <v>22.213999999999999</v>
      </c>
      <c r="Z22" s="94">
        <v>19.475000000000001</v>
      </c>
      <c r="AA22" s="94">
        <v>19.515000000000001</v>
      </c>
      <c r="AB22" s="94">
        <v>19.457000000000001</v>
      </c>
      <c r="AC22" s="94">
        <v>19.853000000000002</v>
      </c>
      <c r="AD22" s="94">
        <v>18.581</v>
      </c>
      <c r="AE22" s="94">
        <v>18.102</v>
      </c>
      <c r="AF22" s="94">
        <v>19.745999999999999</v>
      </c>
      <c r="AG22" s="94">
        <v>19.613</v>
      </c>
      <c r="AH22" s="94">
        <v>17.757000000000001</v>
      </c>
      <c r="AI22" s="94">
        <v>0.93899999999999995</v>
      </c>
      <c r="AJ22" s="94">
        <v>5.9039999999999999</v>
      </c>
      <c r="AK22" s="94">
        <v>10.875</v>
      </c>
      <c r="AL22" s="94">
        <v>10.977</v>
      </c>
      <c r="AM22" s="94">
        <v>10.904</v>
      </c>
      <c r="AN22" s="94">
        <v>11.013</v>
      </c>
      <c r="AO22" s="94">
        <v>10.974</v>
      </c>
      <c r="AP22" s="94">
        <v>0.98</v>
      </c>
      <c r="AQ22" s="94">
        <v>1.024</v>
      </c>
      <c r="AR22" s="94">
        <v>1.0069999999999999</v>
      </c>
      <c r="AS22" s="94">
        <v>0.98</v>
      </c>
      <c r="AT22" s="94">
        <v>0.94399999999999995</v>
      </c>
      <c r="AU22" s="94">
        <v>1.0640000000000001</v>
      </c>
      <c r="AV22" s="94">
        <v>1.1299999999999999</v>
      </c>
      <c r="AW22" s="94">
        <v>1.048</v>
      </c>
      <c r="AX22" s="94">
        <v>1.052</v>
      </c>
      <c r="AY22" s="94">
        <v>1.0529999999999999</v>
      </c>
      <c r="AZ22" s="94">
        <v>1.0940000000000001</v>
      </c>
      <c r="BA22" s="94">
        <v>1.0620000000000001</v>
      </c>
      <c r="BB22" s="94">
        <v>1.085</v>
      </c>
      <c r="BC22" s="94">
        <v>1.115</v>
      </c>
      <c r="BD22" s="94">
        <v>1.1339999999999999</v>
      </c>
      <c r="BE22" s="94">
        <v>1.103</v>
      </c>
      <c r="BF22" s="94">
        <v>1.0669999999999999</v>
      </c>
      <c r="BG22" s="94">
        <v>1.03</v>
      </c>
      <c r="BH22" s="94">
        <v>1.1240000000000001</v>
      </c>
      <c r="BI22" s="94">
        <v>1.069</v>
      </c>
      <c r="BJ22" s="94">
        <v>17.102</v>
      </c>
      <c r="BK22" s="94">
        <v>17.023</v>
      </c>
      <c r="BL22" s="94">
        <v>11.012</v>
      </c>
      <c r="BM22" s="94">
        <v>21.01</v>
      </c>
      <c r="BN22" s="94">
        <v>2.9889999999999999</v>
      </c>
      <c r="BO22" s="94">
        <v>3.004</v>
      </c>
      <c r="BP22" s="94">
        <v>19.762</v>
      </c>
      <c r="BQ22" s="94">
        <v>3.0019999999999998</v>
      </c>
      <c r="BR22" s="94">
        <v>2.2090000000000001</v>
      </c>
      <c r="BS22" s="94">
        <v>19.309000000000001</v>
      </c>
      <c r="BT22" s="94">
        <v>2.298</v>
      </c>
      <c r="BU22" s="94">
        <v>2.2799999999999998</v>
      </c>
      <c r="BV22" s="94">
        <v>2.2999999999999998</v>
      </c>
      <c r="BW22" s="94">
        <v>2.2789999999999999</v>
      </c>
      <c r="BX22" s="94">
        <v>2.2320000000000002</v>
      </c>
      <c r="BY22" s="94">
        <v>2.2519999999999998</v>
      </c>
      <c r="BZ22" s="94">
        <v>21.984000000000002</v>
      </c>
      <c r="CA22" s="94">
        <v>21.986000000000001</v>
      </c>
      <c r="CB22" s="94">
        <v>22.294</v>
      </c>
      <c r="CC22" s="94">
        <v>22.420999999999999</v>
      </c>
      <c r="CD22" s="94">
        <v>4.5010000000000003</v>
      </c>
      <c r="CE22" s="94">
        <v>4.3730000000000002</v>
      </c>
      <c r="CF22" s="94">
        <v>4.3890000000000002</v>
      </c>
      <c r="CG22" s="94">
        <v>4.2089999999999996</v>
      </c>
      <c r="CH22" s="94">
        <v>3.9380000000000002</v>
      </c>
      <c r="CI22" s="94">
        <v>3.859</v>
      </c>
      <c r="CJ22" s="94">
        <v>3.734</v>
      </c>
      <c r="CK22" s="94">
        <v>3.76</v>
      </c>
      <c r="CL22" s="94">
        <v>1.8049999999999999</v>
      </c>
      <c r="CM22" s="94">
        <v>1.722</v>
      </c>
      <c r="CN22" s="94">
        <v>1.748</v>
      </c>
      <c r="CO22" s="94">
        <v>1.675</v>
      </c>
      <c r="CP22" s="94">
        <v>1.732</v>
      </c>
      <c r="CQ22" s="94">
        <v>1.768</v>
      </c>
      <c r="CR22" s="94">
        <v>1.74</v>
      </c>
      <c r="CS22" s="94">
        <v>1.73</v>
      </c>
      <c r="CT22" s="95"/>
      <c r="CU22" s="95"/>
      <c r="CV22" s="95"/>
      <c r="CW22" s="96"/>
      <c r="CX22" s="97">
        <f t="array" ref="CX22">SUMPRODUCT(B22:CW22*0.25)</f>
        <v>243.10624999999999</v>
      </c>
    </row>
    <row r="23" spans="1:102" ht="24.95" customHeight="1" x14ac:dyDescent="0.2">
      <c r="A23" s="92" t="s">
        <v>19</v>
      </c>
      <c r="B23" s="98">
        <v>12.661</v>
      </c>
      <c r="C23" s="99">
        <v>12.878</v>
      </c>
      <c r="D23" s="99">
        <v>12.851000000000001</v>
      </c>
      <c r="E23" s="99">
        <v>12.91</v>
      </c>
      <c r="F23" s="99">
        <v>13.773</v>
      </c>
      <c r="G23" s="99">
        <v>13.061999999999999</v>
      </c>
      <c r="H23" s="99">
        <v>13.183999999999999</v>
      </c>
      <c r="I23" s="99">
        <v>14.108000000000001</v>
      </c>
      <c r="J23" s="99">
        <v>12.929</v>
      </c>
      <c r="K23" s="99">
        <v>11.569000000000001</v>
      </c>
      <c r="L23" s="99">
        <v>12.509</v>
      </c>
      <c r="M23" s="99">
        <v>10.446</v>
      </c>
      <c r="N23" s="99">
        <v>14.303000000000001</v>
      </c>
      <c r="O23" s="99">
        <v>14.217000000000001</v>
      </c>
      <c r="P23" s="99">
        <v>14.086</v>
      </c>
      <c r="Q23" s="99">
        <v>14.081</v>
      </c>
      <c r="R23" s="99">
        <v>16.802</v>
      </c>
      <c r="S23" s="99">
        <v>13.367000000000001</v>
      </c>
      <c r="T23" s="99">
        <v>12.816000000000001</v>
      </c>
      <c r="U23" s="99">
        <v>11.726000000000001</v>
      </c>
      <c r="V23" s="99">
        <v>12.237</v>
      </c>
      <c r="W23" s="99">
        <v>11.926</v>
      </c>
      <c r="X23" s="99">
        <v>12</v>
      </c>
      <c r="Y23" s="99">
        <v>14.268000000000001</v>
      </c>
      <c r="Z23" s="99">
        <v>14.595000000000001</v>
      </c>
      <c r="AA23" s="99">
        <v>15.416</v>
      </c>
      <c r="AB23" s="99">
        <v>16.152000000000001</v>
      </c>
      <c r="AC23" s="99">
        <v>19.713000000000001</v>
      </c>
      <c r="AD23" s="99">
        <v>31.469000000000001</v>
      </c>
      <c r="AE23" s="99">
        <v>17.149999999999999</v>
      </c>
      <c r="AF23" s="99">
        <v>17.286000000000001</v>
      </c>
      <c r="AG23" s="99">
        <v>14.145</v>
      </c>
      <c r="AH23" s="99">
        <v>12.065</v>
      </c>
      <c r="AI23" s="99">
        <v>1.4999999999999999E-2</v>
      </c>
      <c r="AJ23" s="99">
        <v>10.015000000000001</v>
      </c>
      <c r="AK23" s="99">
        <v>10.015000000000001</v>
      </c>
      <c r="AL23" s="99">
        <v>10.346</v>
      </c>
      <c r="AM23" s="99">
        <v>10.315</v>
      </c>
      <c r="AN23" s="99">
        <v>10.015000000000001</v>
      </c>
      <c r="AO23" s="99">
        <v>10.715</v>
      </c>
      <c r="AP23" s="99">
        <v>1.4999999999999999E-2</v>
      </c>
      <c r="AQ23" s="99">
        <v>0.215</v>
      </c>
      <c r="AR23" s="99">
        <v>1.927</v>
      </c>
      <c r="AS23" s="99">
        <v>2.52</v>
      </c>
      <c r="AT23" s="99">
        <v>1.4999999999999999E-2</v>
      </c>
      <c r="AU23" s="99">
        <v>0.51500000000000001</v>
      </c>
      <c r="AV23" s="99">
        <v>1.982</v>
      </c>
      <c r="AW23" s="99">
        <v>2.0070000000000001</v>
      </c>
      <c r="AX23" s="99">
        <v>0.79800000000000004</v>
      </c>
      <c r="AY23" s="99">
        <v>0.215</v>
      </c>
      <c r="AZ23" s="99">
        <v>1.4999999999999999E-2</v>
      </c>
      <c r="BA23" s="99">
        <v>1.4999999999999999E-2</v>
      </c>
      <c r="BB23" s="99">
        <v>4.2830000000000004</v>
      </c>
      <c r="BC23" s="99">
        <v>4.5970000000000004</v>
      </c>
      <c r="BD23" s="99">
        <v>8.5389999999999997</v>
      </c>
      <c r="BE23" s="99">
        <v>14.746</v>
      </c>
      <c r="BF23" s="99">
        <v>18.327999999999999</v>
      </c>
      <c r="BG23" s="99">
        <v>18.013000000000002</v>
      </c>
      <c r="BH23" s="99">
        <v>14.997</v>
      </c>
      <c r="BI23" s="99">
        <v>12.567</v>
      </c>
      <c r="BJ23" s="99">
        <v>32.667000000000002</v>
      </c>
      <c r="BK23" s="99">
        <v>30.922000000000001</v>
      </c>
      <c r="BL23" s="99">
        <v>20.312000000000001</v>
      </c>
      <c r="BM23" s="99">
        <v>37.151000000000003</v>
      </c>
      <c r="BN23" s="99">
        <v>11.529</v>
      </c>
      <c r="BO23" s="99">
        <v>9.6150000000000002</v>
      </c>
      <c r="BP23" s="99">
        <v>15.212999999999999</v>
      </c>
      <c r="BQ23" s="99">
        <v>11.301</v>
      </c>
      <c r="BR23" s="99">
        <v>2.8039999999999998</v>
      </c>
      <c r="BS23" s="99">
        <v>16.411999999999999</v>
      </c>
      <c r="BT23" s="99">
        <v>14.427</v>
      </c>
      <c r="BU23" s="99">
        <v>8.0299999999999994</v>
      </c>
      <c r="BV23" s="99">
        <v>16.306999999999999</v>
      </c>
      <c r="BW23" s="99">
        <v>5.3639999999999999</v>
      </c>
      <c r="BX23" s="99">
        <v>7.3979999999999997</v>
      </c>
      <c r="BY23" s="99">
        <v>8.0779999999999994</v>
      </c>
      <c r="BZ23" s="99">
        <v>16.483000000000001</v>
      </c>
      <c r="CA23" s="99">
        <v>17.027000000000001</v>
      </c>
      <c r="CB23" s="99">
        <v>16.881</v>
      </c>
      <c r="CC23" s="99">
        <v>16.850999999999999</v>
      </c>
      <c r="CD23" s="99">
        <v>24.37</v>
      </c>
      <c r="CE23" s="99">
        <v>24.401</v>
      </c>
      <c r="CF23" s="99">
        <v>33.189</v>
      </c>
      <c r="CG23" s="99">
        <v>35.325000000000003</v>
      </c>
      <c r="CH23" s="99">
        <v>29.131</v>
      </c>
      <c r="CI23" s="99">
        <v>34.759</v>
      </c>
      <c r="CJ23" s="99">
        <v>28.712</v>
      </c>
      <c r="CK23" s="99">
        <v>25.43</v>
      </c>
      <c r="CL23" s="99">
        <v>18.157</v>
      </c>
      <c r="CM23" s="99">
        <v>12.237</v>
      </c>
      <c r="CN23" s="99">
        <v>17.440999999999999</v>
      </c>
      <c r="CO23" s="99">
        <v>17.288</v>
      </c>
      <c r="CP23" s="99">
        <v>0.90600000000000003</v>
      </c>
      <c r="CQ23" s="99">
        <v>5.8360000000000003</v>
      </c>
      <c r="CR23" s="99">
        <v>11.797000000000001</v>
      </c>
      <c r="CS23" s="99">
        <v>14.493</v>
      </c>
      <c r="CT23" s="100"/>
      <c r="CU23" s="100"/>
      <c r="CV23" s="100"/>
      <c r="CW23" s="96"/>
      <c r="CX23" s="97">
        <f t="array" ref="CX23">SUMPRODUCT(B23:CW23*0.25)</f>
        <v>322.17225000000002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31.052999999999997</v>
      </c>
      <c r="C28" s="107">
        <f t="shared" ref="C28:BN28" si="2">SUM(C21:C27)</f>
        <v>31.326000000000001</v>
      </c>
      <c r="D28" s="107">
        <f t="shared" si="2"/>
        <v>31.140999999999998</v>
      </c>
      <c r="E28" s="107">
        <f t="shared" si="2"/>
        <v>31.045000000000002</v>
      </c>
      <c r="F28" s="107">
        <f t="shared" si="2"/>
        <v>31.673999999999999</v>
      </c>
      <c r="G28" s="107">
        <f t="shared" si="2"/>
        <v>31.316000000000003</v>
      </c>
      <c r="H28" s="107">
        <f t="shared" si="2"/>
        <v>31.332999999999998</v>
      </c>
      <c r="I28" s="107">
        <f t="shared" si="2"/>
        <v>32.296999999999997</v>
      </c>
      <c r="J28" s="107">
        <f t="shared" si="2"/>
        <v>31.168999999999997</v>
      </c>
      <c r="K28" s="107">
        <f t="shared" si="2"/>
        <v>30.114000000000004</v>
      </c>
      <c r="L28" s="107">
        <f t="shared" si="2"/>
        <v>30.988</v>
      </c>
      <c r="M28" s="107">
        <f t="shared" si="2"/>
        <v>28.609000000000002</v>
      </c>
      <c r="N28" s="107">
        <f t="shared" si="2"/>
        <v>32.513999999999996</v>
      </c>
      <c r="O28" s="107">
        <f t="shared" si="2"/>
        <v>32.298999999999999</v>
      </c>
      <c r="P28" s="107">
        <f t="shared" si="2"/>
        <v>32.512</v>
      </c>
      <c r="Q28" s="107">
        <f t="shared" si="2"/>
        <v>32.596999999999994</v>
      </c>
      <c r="R28" s="107">
        <f t="shared" si="2"/>
        <v>40.087000000000003</v>
      </c>
      <c r="S28" s="107">
        <f t="shared" si="2"/>
        <v>31.938000000000002</v>
      </c>
      <c r="T28" s="107">
        <f t="shared" si="2"/>
        <v>31.618000000000002</v>
      </c>
      <c r="U28" s="107">
        <f t="shared" si="2"/>
        <v>30.416000000000004</v>
      </c>
      <c r="V28" s="107">
        <f t="shared" si="2"/>
        <v>31.143000000000001</v>
      </c>
      <c r="W28" s="107">
        <f t="shared" si="2"/>
        <v>31.667999999999999</v>
      </c>
      <c r="X28" s="107">
        <f t="shared" si="2"/>
        <v>31.513999999999999</v>
      </c>
      <c r="Y28" s="107">
        <f t="shared" si="2"/>
        <v>36.481999999999999</v>
      </c>
      <c r="Z28" s="107">
        <f t="shared" si="2"/>
        <v>34.07</v>
      </c>
      <c r="AA28" s="107">
        <f t="shared" si="2"/>
        <v>34.930999999999997</v>
      </c>
      <c r="AB28" s="107">
        <f t="shared" si="2"/>
        <v>35.609000000000002</v>
      </c>
      <c r="AC28" s="107">
        <f t="shared" si="2"/>
        <v>39.566000000000003</v>
      </c>
      <c r="AD28" s="107">
        <f t="shared" si="2"/>
        <v>50.05</v>
      </c>
      <c r="AE28" s="107">
        <f t="shared" si="2"/>
        <v>35.251999999999995</v>
      </c>
      <c r="AF28" s="107">
        <f t="shared" si="2"/>
        <v>37.031999999999996</v>
      </c>
      <c r="AG28" s="107">
        <f t="shared" si="2"/>
        <v>33.757999999999996</v>
      </c>
      <c r="AH28" s="107">
        <f t="shared" si="2"/>
        <v>29.822000000000003</v>
      </c>
      <c r="AI28" s="107">
        <f t="shared" si="2"/>
        <v>0.95399999999999996</v>
      </c>
      <c r="AJ28" s="107">
        <f t="shared" si="2"/>
        <v>15.919</v>
      </c>
      <c r="AK28" s="107">
        <f t="shared" si="2"/>
        <v>20.89</v>
      </c>
      <c r="AL28" s="107">
        <f t="shared" si="2"/>
        <v>21.323</v>
      </c>
      <c r="AM28" s="107">
        <f t="shared" si="2"/>
        <v>21.219000000000001</v>
      </c>
      <c r="AN28" s="107">
        <f t="shared" si="2"/>
        <v>21.027999999999999</v>
      </c>
      <c r="AO28" s="107">
        <f t="shared" si="2"/>
        <v>21.689</v>
      </c>
      <c r="AP28" s="107">
        <f t="shared" si="2"/>
        <v>0.995</v>
      </c>
      <c r="AQ28" s="107">
        <f t="shared" si="2"/>
        <v>1.2390000000000001</v>
      </c>
      <c r="AR28" s="107">
        <f t="shared" si="2"/>
        <v>2.9340000000000002</v>
      </c>
      <c r="AS28" s="107">
        <f t="shared" si="2"/>
        <v>3.5</v>
      </c>
      <c r="AT28" s="107">
        <f t="shared" si="2"/>
        <v>0.95899999999999996</v>
      </c>
      <c r="AU28" s="107">
        <f t="shared" si="2"/>
        <v>1.5790000000000002</v>
      </c>
      <c r="AV28" s="107">
        <f t="shared" si="2"/>
        <v>3.1120000000000001</v>
      </c>
      <c r="AW28" s="107">
        <f t="shared" si="2"/>
        <v>3.0550000000000002</v>
      </c>
      <c r="AX28" s="107">
        <f t="shared" si="2"/>
        <v>1.85</v>
      </c>
      <c r="AY28" s="107">
        <f t="shared" si="2"/>
        <v>1.268</v>
      </c>
      <c r="AZ28" s="107">
        <f t="shared" si="2"/>
        <v>1.109</v>
      </c>
      <c r="BA28" s="107">
        <f t="shared" si="2"/>
        <v>1.077</v>
      </c>
      <c r="BB28" s="107">
        <f t="shared" si="2"/>
        <v>5.3680000000000003</v>
      </c>
      <c r="BC28" s="107">
        <f t="shared" si="2"/>
        <v>5.7120000000000006</v>
      </c>
      <c r="BD28" s="107">
        <f t="shared" si="2"/>
        <v>9.673</v>
      </c>
      <c r="BE28" s="107">
        <f t="shared" si="2"/>
        <v>15.849</v>
      </c>
      <c r="BF28" s="107">
        <f t="shared" si="2"/>
        <v>89.394999999999996</v>
      </c>
      <c r="BG28" s="107">
        <f t="shared" si="2"/>
        <v>89.043000000000006</v>
      </c>
      <c r="BH28" s="107">
        <f t="shared" si="2"/>
        <v>86.120999999999995</v>
      </c>
      <c r="BI28" s="107">
        <f t="shared" si="2"/>
        <v>83.635999999999996</v>
      </c>
      <c r="BJ28" s="107">
        <f t="shared" si="2"/>
        <v>119.76900000000001</v>
      </c>
      <c r="BK28" s="107">
        <f t="shared" si="2"/>
        <v>117.94499999999999</v>
      </c>
      <c r="BL28" s="107">
        <f t="shared" si="2"/>
        <v>101.324</v>
      </c>
      <c r="BM28" s="107">
        <f t="shared" si="2"/>
        <v>128.161</v>
      </c>
      <c r="BN28" s="107">
        <f t="shared" si="2"/>
        <v>37.518000000000001</v>
      </c>
      <c r="BO28" s="107">
        <f t="shared" ref="BO28:CW28" si="3">SUM(BO21:BO27)</f>
        <v>35.619</v>
      </c>
      <c r="BP28" s="107">
        <f t="shared" si="3"/>
        <v>57.975000000000001</v>
      </c>
      <c r="BQ28" s="107">
        <f t="shared" si="3"/>
        <v>37.302999999999997</v>
      </c>
      <c r="BR28" s="107">
        <f t="shared" si="3"/>
        <v>28.012999999999998</v>
      </c>
      <c r="BS28" s="107">
        <f t="shared" si="3"/>
        <v>58.720999999999997</v>
      </c>
      <c r="BT28" s="107">
        <f t="shared" si="3"/>
        <v>39.725000000000001</v>
      </c>
      <c r="BU28" s="107">
        <f t="shared" si="3"/>
        <v>33.31</v>
      </c>
      <c r="BV28" s="107">
        <f t="shared" si="3"/>
        <v>18.606999999999999</v>
      </c>
      <c r="BW28" s="107">
        <f t="shared" si="3"/>
        <v>7.6429999999999998</v>
      </c>
      <c r="BX28" s="107">
        <f t="shared" si="3"/>
        <v>9.629999999999999</v>
      </c>
      <c r="BY28" s="107">
        <f t="shared" si="3"/>
        <v>10.329999999999998</v>
      </c>
      <c r="BZ28" s="107">
        <f t="shared" si="3"/>
        <v>38.466999999999999</v>
      </c>
      <c r="CA28" s="107">
        <f t="shared" si="3"/>
        <v>39.013000000000005</v>
      </c>
      <c r="CB28" s="107">
        <f t="shared" si="3"/>
        <v>39.174999999999997</v>
      </c>
      <c r="CC28" s="107">
        <f t="shared" si="3"/>
        <v>39.271999999999998</v>
      </c>
      <c r="CD28" s="107">
        <f t="shared" si="3"/>
        <v>28.871000000000002</v>
      </c>
      <c r="CE28" s="107">
        <f t="shared" si="3"/>
        <v>28.774000000000001</v>
      </c>
      <c r="CF28" s="107">
        <f t="shared" si="3"/>
        <v>37.578000000000003</v>
      </c>
      <c r="CG28" s="107">
        <f t="shared" si="3"/>
        <v>39.534000000000006</v>
      </c>
      <c r="CH28" s="107">
        <f t="shared" si="3"/>
        <v>33.069000000000003</v>
      </c>
      <c r="CI28" s="107">
        <f t="shared" si="3"/>
        <v>38.618000000000002</v>
      </c>
      <c r="CJ28" s="107">
        <f t="shared" si="3"/>
        <v>32.445999999999998</v>
      </c>
      <c r="CK28" s="107">
        <f t="shared" si="3"/>
        <v>29.189999999999998</v>
      </c>
      <c r="CL28" s="107">
        <f t="shared" si="3"/>
        <v>19.962</v>
      </c>
      <c r="CM28" s="107">
        <f t="shared" si="3"/>
        <v>13.959</v>
      </c>
      <c r="CN28" s="107">
        <f t="shared" si="3"/>
        <v>19.189</v>
      </c>
      <c r="CO28" s="107">
        <f t="shared" si="3"/>
        <v>18.963000000000001</v>
      </c>
      <c r="CP28" s="107">
        <f t="shared" si="3"/>
        <v>2.6379999999999999</v>
      </c>
      <c r="CQ28" s="107">
        <f t="shared" si="3"/>
        <v>7.6040000000000001</v>
      </c>
      <c r="CR28" s="107">
        <f t="shared" si="3"/>
        <v>13.537000000000001</v>
      </c>
      <c r="CS28" s="107">
        <f t="shared" si="3"/>
        <v>16.222999999999999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751.27850000000001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121.279</v>
      </c>
      <c r="C32" s="94">
        <v>113.282</v>
      </c>
      <c r="D32" s="94">
        <v>114.77</v>
      </c>
      <c r="E32" s="94">
        <v>116.402</v>
      </c>
      <c r="F32" s="94">
        <v>117.173</v>
      </c>
      <c r="G32" s="94">
        <v>114.101</v>
      </c>
      <c r="H32" s="94">
        <v>112.318</v>
      </c>
      <c r="I32" s="94">
        <v>112.753</v>
      </c>
      <c r="J32" s="94">
        <v>99.635000000000005</v>
      </c>
      <c r="K32" s="94">
        <v>94.897999999999996</v>
      </c>
      <c r="L32" s="94">
        <v>94.099000000000004</v>
      </c>
      <c r="M32" s="94">
        <v>76.126000000000005</v>
      </c>
      <c r="N32" s="94">
        <v>102.89</v>
      </c>
      <c r="O32" s="94">
        <v>103.01900000000001</v>
      </c>
      <c r="P32" s="94">
        <v>103.892</v>
      </c>
      <c r="Q32" s="94">
        <v>104.628</v>
      </c>
      <c r="R32" s="94">
        <v>124.309</v>
      </c>
      <c r="S32" s="94">
        <v>117.127</v>
      </c>
      <c r="T32" s="94">
        <v>108.09</v>
      </c>
      <c r="U32" s="94">
        <v>91.855000000000004</v>
      </c>
      <c r="V32" s="94">
        <v>112.304</v>
      </c>
      <c r="W32" s="94">
        <v>108.843</v>
      </c>
      <c r="X32" s="94">
        <v>104.505</v>
      </c>
      <c r="Y32" s="94">
        <v>108.65900000000001</v>
      </c>
      <c r="Z32" s="94">
        <v>78.956000000000003</v>
      </c>
      <c r="AA32" s="94">
        <v>81.602999999999994</v>
      </c>
      <c r="AB32" s="94">
        <v>82.849000000000004</v>
      </c>
      <c r="AC32" s="94">
        <v>100.34</v>
      </c>
      <c r="AD32" s="94">
        <v>126.562</v>
      </c>
      <c r="AE32" s="94">
        <v>91.28</v>
      </c>
      <c r="AF32" s="94">
        <v>80.108000000000004</v>
      </c>
      <c r="AG32" s="94">
        <v>37.476999999999997</v>
      </c>
      <c r="AH32" s="94">
        <v>55.963999999999999</v>
      </c>
      <c r="AI32" s="94">
        <v>27.241</v>
      </c>
      <c r="AJ32" s="94">
        <v>16.199000000000002</v>
      </c>
      <c r="AK32" s="94">
        <v>21.178999999999998</v>
      </c>
      <c r="AL32" s="94">
        <v>161.93299999999999</v>
      </c>
      <c r="AM32" s="94">
        <v>286.12299999999999</v>
      </c>
      <c r="AN32" s="94">
        <v>382.74</v>
      </c>
      <c r="AO32" s="94">
        <v>388.291</v>
      </c>
      <c r="AP32" s="94">
        <v>205.911</v>
      </c>
      <c r="AQ32" s="94">
        <v>361.02800000000002</v>
      </c>
      <c r="AR32" s="94">
        <v>409.23099999999999</v>
      </c>
      <c r="AS32" s="94">
        <v>419.63</v>
      </c>
      <c r="AT32" s="94">
        <v>345.91</v>
      </c>
      <c r="AU32" s="94">
        <v>353.54500000000002</v>
      </c>
      <c r="AV32" s="94">
        <v>419.161</v>
      </c>
      <c r="AW32" s="94">
        <v>431.226</v>
      </c>
      <c r="AX32" s="94">
        <v>403.21199999999999</v>
      </c>
      <c r="AY32" s="94">
        <v>384.79300000000001</v>
      </c>
      <c r="AZ32" s="94">
        <v>353.77600000000001</v>
      </c>
      <c r="BA32" s="94">
        <v>312.00299999999999</v>
      </c>
      <c r="BB32" s="94">
        <v>424.49200000000002</v>
      </c>
      <c r="BC32" s="94">
        <v>424.875</v>
      </c>
      <c r="BD32" s="94">
        <v>422.89299999999997</v>
      </c>
      <c r="BE32" s="94">
        <v>420.45</v>
      </c>
      <c r="BF32" s="94">
        <v>497.99799999999999</v>
      </c>
      <c r="BG32" s="94">
        <v>491.34699999999998</v>
      </c>
      <c r="BH32" s="94">
        <v>481.48700000000002</v>
      </c>
      <c r="BI32" s="94">
        <v>466.267</v>
      </c>
      <c r="BJ32" s="94">
        <v>530.03300000000002</v>
      </c>
      <c r="BK32" s="94">
        <v>516.60699999999997</v>
      </c>
      <c r="BL32" s="94">
        <v>406.25099999999998</v>
      </c>
      <c r="BM32" s="94">
        <v>242.55799999999999</v>
      </c>
      <c r="BN32" s="94">
        <v>37.518000000000001</v>
      </c>
      <c r="BO32" s="94">
        <v>35.619</v>
      </c>
      <c r="BP32" s="94">
        <v>57.975000000000001</v>
      </c>
      <c r="BQ32" s="94">
        <v>42.384999999999998</v>
      </c>
      <c r="BR32" s="94">
        <v>28.013000000000002</v>
      </c>
      <c r="BS32" s="94">
        <v>58.720999999999997</v>
      </c>
      <c r="BT32" s="94">
        <v>55.850999999999999</v>
      </c>
      <c r="BU32" s="94">
        <v>62.418999999999997</v>
      </c>
      <c r="BV32" s="94">
        <v>51.484000000000002</v>
      </c>
      <c r="BW32" s="94">
        <v>24.728000000000002</v>
      </c>
      <c r="BX32" s="94">
        <v>46.570999999999998</v>
      </c>
      <c r="BY32" s="94">
        <v>38.003</v>
      </c>
      <c r="BZ32" s="94">
        <v>38.47</v>
      </c>
      <c r="CA32" s="94">
        <v>39.017000000000003</v>
      </c>
      <c r="CB32" s="94">
        <v>39.183</v>
      </c>
      <c r="CC32" s="94">
        <v>39.281999999999996</v>
      </c>
      <c r="CD32" s="94">
        <v>52.427999999999997</v>
      </c>
      <c r="CE32" s="94">
        <v>58.555999999999997</v>
      </c>
      <c r="CF32" s="94">
        <v>55.569000000000003</v>
      </c>
      <c r="CG32" s="94">
        <v>58.070999999999998</v>
      </c>
      <c r="CH32" s="94">
        <v>57.616999999999997</v>
      </c>
      <c r="CI32" s="94">
        <v>59.021000000000001</v>
      </c>
      <c r="CJ32" s="94">
        <v>55.109000000000002</v>
      </c>
      <c r="CK32" s="94">
        <v>58.722000000000001</v>
      </c>
      <c r="CL32" s="94">
        <v>49.332999999999998</v>
      </c>
      <c r="CM32" s="94">
        <v>43.698</v>
      </c>
      <c r="CN32" s="94">
        <v>49.238999999999997</v>
      </c>
      <c r="CO32" s="94">
        <v>48.706000000000003</v>
      </c>
      <c r="CP32" s="94">
        <v>5.0629999999999997</v>
      </c>
      <c r="CQ32" s="94">
        <v>16.885000000000002</v>
      </c>
      <c r="CR32" s="94">
        <v>55.552</v>
      </c>
      <c r="CS32" s="94">
        <v>77.513999999999996</v>
      </c>
      <c r="CT32" s="95"/>
      <c r="CU32" s="95"/>
      <c r="CV32" s="95"/>
      <c r="CW32" s="96"/>
      <c r="CX32" s="97">
        <f t="array" ref="CX32">SUMPRODUCT(B32:CW32*0.25)</f>
        <v>3954.2020000000007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121.279</v>
      </c>
      <c r="C34" s="77">
        <f t="shared" ref="C34:BN34" si="4">SUM(C31:C33)</f>
        <v>113.282</v>
      </c>
      <c r="D34" s="77">
        <f t="shared" si="4"/>
        <v>114.77</v>
      </c>
      <c r="E34" s="77">
        <f t="shared" si="4"/>
        <v>116.402</v>
      </c>
      <c r="F34" s="77">
        <f t="shared" si="4"/>
        <v>117.173</v>
      </c>
      <c r="G34" s="77">
        <f t="shared" si="4"/>
        <v>114.101</v>
      </c>
      <c r="H34" s="77">
        <f t="shared" si="4"/>
        <v>112.318</v>
      </c>
      <c r="I34" s="77">
        <f t="shared" si="4"/>
        <v>112.753</v>
      </c>
      <c r="J34" s="77">
        <f t="shared" si="4"/>
        <v>99.635000000000005</v>
      </c>
      <c r="K34" s="77">
        <f t="shared" si="4"/>
        <v>94.897999999999996</v>
      </c>
      <c r="L34" s="77">
        <f t="shared" si="4"/>
        <v>94.099000000000004</v>
      </c>
      <c r="M34" s="77">
        <f t="shared" si="4"/>
        <v>76.126000000000005</v>
      </c>
      <c r="N34" s="77">
        <f t="shared" si="4"/>
        <v>102.89</v>
      </c>
      <c r="O34" s="77">
        <f t="shared" si="4"/>
        <v>103.01900000000001</v>
      </c>
      <c r="P34" s="77">
        <f t="shared" si="4"/>
        <v>103.892</v>
      </c>
      <c r="Q34" s="77">
        <f t="shared" si="4"/>
        <v>104.628</v>
      </c>
      <c r="R34" s="77">
        <f t="shared" si="4"/>
        <v>124.309</v>
      </c>
      <c r="S34" s="77">
        <f t="shared" si="4"/>
        <v>117.127</v>
      </c>
      <c r="T34" s="77">
        <f t="shared" si="4"/>
        <v>108.09</v>
      </c>
      <c r="U34" s="77">
        <f t="shared" si="4"/>
        <v>91.855000000000004</v>
      </c>
      <c r="V34" s="77">
        <f t="shared" si="4"/>
        <v>112.304</v>
      </c>
      <c r="W34" s="77">
        <f t="shared" si="4"/>
        <v>108.843</v>
      </c>
      <c r="X34" s="77">
        <f t="shared" si="4"/>
        <v>104.505</v>
      </c>
      <c r="Y34" s="77">
        <f t="shared" si="4"/>
        <v>108.65900000000001</v>
      </c>
      <c r="Z34" s="77">
        <f t="shared" si="4"/>
        <v>78.956000000000003</v>
      </c>
      <c r="AA34" s="77">
        <f t="shared" si="4"/>
        <v>81.602999999999994</v>
      </c>
      <c r="AB34" s="77">
        <f t="shared" si="4"/>
        <v>82.849000000000004</v>
      </c>
      <c r="AC34" s="77">
        <f t="shared" si="4"/>
        <v>100.34</v>
      </c>
      <c r="AD34" s="77">
        <f t="shared" si="4"/>
        <v>126.562</v>
      </c>
      <c r="AE34" s="77">
        <f t="shared" si="4"/>
        <v>91.28</v>
      </c>
      <c r="AF34" s="77">
        <f t="shared" si="4"/>
        <v>80.108000000000004</v>
      </c>
      <c r="AG34" s="77">
        <f t="shared" si="4"/>
        <v>37.476999999999997</v>
      </c>
      <c r="AH34" s="77">
        <f t="shared" si="4"/>
        <v>55.963999999999999</v>
      </c>
      <c r="AI34" s="77">
        <f t="shared" si="4"/>
        <v>27.241</v>
      </c>
      <c r="AJ34" s="77">
        <f t="shared" si="4"/>
        <v>16.199000000000002</v>
      </c>
      <c r="AK34" s="77">
        <f t="shared" si="4"/>
        <v>21.178999999999998</v>
      </c>
      <c r="AL34" s="77">
        <f t="shared" si="4"/>
        <v>161.93299999999999</v>
      </c>
      <c r="AM34" s="77">
        <f t="shared" si="4"/>
        <v>286.12299999999999</v>
      </c>
      <c r="AN34" s="77">
        <f t="shared" si="4"/>
        <v>382.74</v>
      </c>
      <c r="AO34" s="77">
        <f t="shared" si="4"/>
        <v>388.291</v>
      </c>
      <c r="AP34" s="77">
        <f t="shared" si="4"/>
        <v>205.911</v>
      </c>
      <c r="AQ34" s="77">
        <f t="shared" si="4"/>
        <v>361.02800000000002</v>
      </c>
      <c r="AR34" s="77">
        <f t="shared" si="4"/>
        <v>409.23099999999999</v>
      </c>
      <c r="AS34" s="77">
        <f t="shared" si="4"/>
        <v>419.63</v>
      </c>
      <c r="AT34" s="77">
        <f t="shared" si="4"/>
        <v>345.91</v>
      </c>
      <c r="AU34" s="77">
        <f t="shared" si="4"/>
        <v>353.54500000000002</v>
      </c>
      <c r="AV34" s="77">
        <f t="shared" si="4"/>
        <v>419.161</v>
      </c>
      <c r="AW34" s="77">
        <f t="shared" si="4"/>
        <v>431.226</v>
      </c>
      <c r="AX34" s="77">
        <f t="shared" si="4"/>
        <v>403.21199999999999</v>
      </c>
      <c r="AY34" s="77">
        <f t="shared" si="4"/>
        <v>384.79300000000001</v>
      </c>
      <c r="AZ34" s="77">
        <f t="shared" si="4"/>
        <v>353.77600000000001</v>
      </c>
      <c r="BA34" s="77">
        <f t="shared" si="4"/>
        <v>312.00299999999999</v>
      </c>
      <c r="BB34" s="77">
        <f t="shared" si="4"/>
        <v>424.49200000000002</v>
      </c>
      <c r="BC34" s="77">
        <f t="shared" si="4"/>
        <v>424.875</v>
      </c>
      <c r="BD34" s="77">
        <f t="shared" si="4"/>
        <v>422.89299999999997</v>
      </c>
      <c r="BE34" s="77">
        <f t="shared" si="4"/>
        <v>420.45</v>
      </c>
      <c r="BF34" s="77">
        <f t="shared" si="4"/>
        <v>497.99799999999999</v>
      </c>
      <c r="BG34" s="77">
        <f t="shared" si="4"/>
        <v>491.34699999999998</v>
      </c>
      <c r="BH34" s="77">
        <f t="shared" si="4"/>
        <v>481.48700000000002</v>
      </c>
      <c r="BI34" s="77">
        <f t="shared" si="4"/>
        <v>466.267</v>
      </c>
      <c r="BJ34" s="77">
        <f t="shared" si="4"/>
        <v>530.03300000000002</v>
      </c>
      <c r="BK34" s="77">
        <f t="shared" si="4"/>
        <v>516.60699999999997</v>
      </c>
      <c r="BL34" s="77">
        <f t="shared" si="4"/>
        <v>406.25099999999998</v>
      </c>
      <c r="BM34" s="77">
        <f t="shared" si="4"/>
        <v>242.55799999999999</v>
      </c>
      <c r="BN34" s="77">
        <f t="shared" si="4"/>
        <v>37.518000000000001</v>
      </c>
      <c r="BO34" s="77">
        <f t="shared" ref="BO34:CW34" si="5">SUM(BO31:BO33)</f>
        <v>35.619</v>
      </c>
      <c r="BP34" s="77">
        <f t="shared" si="5"/>
        <v>57.975000000000001</v>
      </c>
      <c r="BQ34" s="77">
        <f t="shared" si="5"/>
        <v>42.384999999999998</v>
      </c>
      <c r="BR34" s="77">
        <f t="shared" si="5"/>
        <v>28.013000000000002</v>
      </c>
      <c r="BS34" s="77">
        <f t="shared" si="5"/>
        <v>58.720999999999997</v>
      </c>
      <c r="BT34" s="77">
        <f t="shared" si="5"/>
        <v>55.850999999999999</v>
      </c>
      <c r="BU34" s="77">
        <f t="shared" si="5"/>
        <v>62.418999999999997</v>
      </c>
      <c r="BV34" s="77">
        <f t="shared" si="5"/>
        <v>51.484000000000002</v>
      </c>
      <c r="BW34" s="77">
        <f t="shared" si="5"/>
        <v>24.728000000000002</v>
      </c>
      <c r="BX34" s="77">
        <f t="shared" si="5"/>
        <v>46.570999999999998</v>
      </c>
      <c r="BY34" s="77">
        <f t="shared" si="5"/>
        <v>38.003</v>
      </c>
      <c r="BZ34" s="77">
        <f t="shared" si="5"/>
        <v>38.47</v>
      </c>
      <c r="CA34" s="77">
        <f t="shared" si="5"/>
        <v>39.017000000000003</v>
      </c>
      <c r="CB34" s="77">
        <f t="shared" si="5"/>
        <v>39.183</v>
      </c>
      <c r="CC34" s="77">
        <f t="shared" si="5"/>
        <v>39.281999999999996</v>
      </c>
      <c r="CD34" s="77">
        <f t="shared" si="5"/>
        <v>52.427999999999997</v>
      </c>
      <c r="CE34" s="77">
        <f t="shared" si="5"/>
        <v>58.555999999999997</v>
      </c>
      <c r="CF34" s="77">
        <f t="shared" si="5"/>
        <v>55.569000000000003</v>
      </c>
      <c r="CG34" s="77">
        <f t="shared" si="5"/>
        <v>58.070999999999998</v>
      </c>
      <c r="CH34" s="77">
        <f t="shared" si="5"/>
        <v>57.616999999999997</v>
      </c>
      <c r="CI34" s="77">
        <f t="shared" si="5"/>
        <v>59.021000000000001</v>
      </c>
      <c r="CJ34" s="77">
        <f t="shared" si="5"/>
        <v>55.109000000000002</v>
      </c>
      <c r="CK34" s="77">
        <f t="shared" si="5"/>
        <v>58.722000000000001</v>
      </c>
      <c r="CL34" s="77">
        <f t="shared" si="5"/>
        <v>49.332999999999998</v>
      </c>
      <c r="CM34" s="77">
        <f t="shared" si="5"/>
        <v>43.698</v>
      </c>
      <c r="CN34" s="77">
        <f t="shared" si="5"/>
        <v>49.238999999999997</v>
      </c>
      <c r="CO34" s="77">
        <f t="shared" si="5"/>
        <v>48.706000000000003</v>
      </c>
      <c r="CP34" s="77">
        <f t="shared" si="5"/>
        <v>5.0629999999999997</v>
      </c>
      <c r="CQ34" s="77">
        <f t="shared" si="5"/>
        <v>16.885000000000002</v>
      </c>
      <c r="CR34" s="77">
        <f t="shared" si="5"/>
        <v>55.552</v>
      </c>
      <c r="CS34" s="77">
        <f t="shared" si="5"/>
        <v>77.513999999999996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3954.2020000000007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>
        <v>96.8</v>
      </c>
      <c r="H39" s="120">
        <v>104.4</v>
      </c>
      <c r="I39" s="120">
        <v>81.099999999999994</v>
      </c>
      <c r="J39" s="120">
        <v>27.7</v>
      </c>
      <c r="K39" s="120">
        <v>13.2</v>
      </c>
      <c r="L39" s="120">
        <v>14.2</v>
      </c>
      <c r="M39" s="120">
        <v>99.8</v>
      </c>
      <c r="N39" s="120">
        <v>43.9</v>
      </c>
      <c r="O39" s="120">
        <v>56.9</v>
      </c>
      <c r="P39" s="120">
        <v>124.1</v>
      </c>
      <c r="Q39" s="120">
        <v>145.19999999999999</v>
      </c>
      <c r="R39" s="120">
        <v>44.3</v>
      </c>
      <c r="S39" s="120">
        <v>29.7</v>
      </c>
      <c r="T39" s="120">
        <v>15.4</v>
      </c>
      <c r="U39" s="120">
        <v>4.4000000000000004</v>
      </c>
      <c r="V39" s="120">
        <v>50.3</v>
      </c>
      <c r="W39" s="120">
        <v>0.4</v>
      </c>
      <c r="X39" s="120"/>
      <c r="Y39" s="120"/>
      <c r="Z39" s="120"/>
      <c r="AA39" s="120"/>
      <c r="AB39" s="120"/>
      <c r="AC39" s="120"/>
      <c r="AD39" s="120"/>
      <c r="AE39" s="120"/>
      <c r="AF39" s="120"/>
      <c r="AG39" s="120">
        <v>61.6</v>
      </c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>
        <v>10.5</v>
      </c>
      <c r="BU39" s="120"/>
      <c r="BV39" s="120">
        <v>76</v>
      </c>
      <c r="BW39" s="120">
        <v>17.399999999999999</v>
      </c>
      <c r="BX39" s="120">
        <v>66.8</v>
      </c>
      <c r="BY39" s="120">
        <v>111.6</v>
      </c>
      <c r="BZ39" s="120"/>
      <c r="CA39" s="120"/>
      <c r="CB39" s="120"/>
      <c r="CC39" s="120">
        <v>12.1</v>
      </c>
      <c r="CD39" s="120">
        <v>89.1</v>
      </c>
      <c r="CE39" s="120">
        <v>79.2</v>
      </c>
      <c r="CF39" s="120">
        <v>79.3</v>
      </c>
      <c r="CG39" s="120">
        <v>79.3</v>
      </c>
      <c r="CH39" s="120">
        <v>89.3</v>
      </c>
      <c r="CI39" s="120">
        <v>79.3</v>
      </c>
      <c r="CJ39" s="120">
        <v>79.400000000000006</v>
      </c>
      <c r="CK39" s="120">
        <v>89.7</v>
      </c>
      <c r="CL39" s="120">
        <v>67.5</v>
      </c>
      <c r="CM39" s="120">
        <v>77.5</v>
      </c>
      <c r="CN39" s="120">
        <v>67.400000000000006</v>
      </c>
      <c r="CO39" s="120">
        <v>77.400000000000006</v>
      </c>
      <c r="CP39" s="120">
        <v>30.8</v>
      </c>
      <c r="CQ39" s="120">
        <v>22.6</v>
      </c>
      <c r="CR39" s="120">
        <v>40.200000000000003</v>
      </c>
      <c r="CS39" s="120"/>
      <c r="CT39" s="122"/>
      <c r="CU39" s="122"/>
      <c r="CV39" s="122"/>
      <c r="CW39" s="121"/>
      <c r="CX39" s="97">
        <f t="array" ref="CX39">SUMPRODUCT(B39:CW39*0.25)</f>
        <v>588.94999999999993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96.8</v>
      </c>
      <c r="H42" s="107">
        <f t="shared" si="6"/>
        <v>104.4</v>
      </c>
      <c r="I42" s="107">
        <f t="shared" si="6"/>
        <v>81.099999999999994</v>
      </c>
      <c r="J42" s="107">
        <f t="shared" si="6"/>
        <v>27.7</v>
      </c>
      <c r="K42" s="107">
        <f t="shared" si="6"/>
        <v>13.2</v>
      </c>
      <c r="L42" s="107">
        <f t="shared" si="6"/>
        <v>14.2</v>
      </c>
      <c r="M42" s="107">
        <f t="shared" si="6"/>
        <v>99.8</v>
      </c>
      <c r="N42" s="107">
        <f t="shared" si="6"/>
        <v>43.9</v>
      </c>
      <c r="O42" s="107">
        <f t="shared" si="6"/>
        <v>56.9</v>
      </c>
      <c r="P42" s="107">
        <f t="shared" si="6"/>
        <v>124.1</v>
      </c>
      <c r="Q42" s="107">
        <f t="shared" si="6"/>
        <v>145.19999999999999</v>
      </c>
      <c r="R42" s="107">
        <f t="shared" si="6"/>
        <v>44.3</v>
      </c>
      <c r="S42" s="107">
        <f t="shared" si="6"/>
        <v>29.7</v>
      </c>
      <c r="T42" s="107">
        <f t="shared" si="6"/>
        <v>15.4</v>
      </c>
      <c r="U42" s="107">
        <f t="shared" si="6"/>
        <v>4.4000000000000004</v>
      </c>
      <c r="V42" s="107">
        <f t="shared" si="6"/>
        <v>50.3</v>
      </c>
      <c r="W42" s="107">
        <f t="shared" si="6"/>
        <v>0.4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61.6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10.5</v>
      </c>
      <c r="BU42" s="107">
        <f t="shared" si="7"/>
        <v>0</v>
      </c>
      <c r="BV42" s="107">
        <f t="shared" si="7"/>
        <v>76</v>
      </c>
      <c r="BW42" s="107">
        <f t="shared" si="7"/>
        <v>17.399999999999999</v>
      </c>
      <c r="BX42" s="107">
        <f t="shared" si="7"/>
        <v>66.8</v>
      </c>
      <c r="BY42" s="107">
        <f t="shared" si="7"/>
        <v>111.6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12.1</v>
      </c>
      <c r="CD42" s="107">
        <f t="shared" si="7"/>
        <v>89.1</v>
      </c>
      <c r="CE42" s="107">
        <f t="shared" si="7"/>
        <v>79.2</v>
      </c>
      <c r="CF42" s="107">
        <f t="shared" si="7"/>
        <v>79.3</v>
      </c>
      <c r="CG42" s="107">
        <f t="shared" si="7"/>
        <v>79.3</v>
      </c>
      <c r="CH42" s="107">
        <f t="shared" si="7"/>
        <v>89.3</v>
      </c>
      <c r="CI42" s="107">
        <f t="shared" si="7"/>
        <v>79.3</v>
      </c>
      <c r="CJ42" s="107">
        <f t="shared" si="7"/>
        <v>79.400000000000006</v>
      </c>
      <c r="CK42" s="107">
        <f t="shared" si="7"/>
        <v>89.7</v>
      </c>
      <c r="CL42" s="107">
        <f t="shared" si="7"/>
        <v>67.5</v>
      </c>
      <c r="CM42" s="107">
        <f t="shared" si="7"/>
        <v>77.5</v>
      </c>
      <c r="CN42" s="107">
        <f t="shared" si="7"/>
        <v>67.400000000000006</v>
      </c>
      <c r="CO42" s="107">
        <f t="shared" si="7"/>
        <v>77.400000000000006</v>
      </c>
      <c r="CP42" s="107">
        <f t="shared" si="7"/>
        <v>30.8</v>
      </c>
      <c r="CQ42" s="107">
        <f t="shared" si="7"/>
        <v>22.6</v>
      </c>
      <c r="CR42" s="107">
        <f t="shared" si="7"/>
        <v>40.200000000000003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588.94999999999993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>
        <v>96.8</v>
      </c>
      <c r="H47" s="120">
        <v>104.4</v>
      </c>
      <c r="I47" s="120">
        <v>81.099999999999994</v>
      </c>
      <c r="J47" s="120">
        <v>27.7</v>
      </c>
      <c r="K47" s="120">
        <v>13.2</v>
      </c>
      <c r="L47" s="120">
        <v>14.2</v>
      </c>
      <c r="M47" s="120">
        <v>99.8</v>
      </c>
      <c r="N47" s="120">
        <v>43.9</v>
      </c>
      <c r="O47" s="120">
        <v>56.9</v>
      </c>
      <c r="P47" s="120">
        <v>124.1</v>
      </c>
      <c r="Q47" s="120">
        <v>145.19999999999999</v>
      </c>
      <c r="R47" s="120">
        <v>44.3</v>
      </c>
      <c r="S47" s="120">
        <v>29.7</v>
      </c>
      <c r="T47" s="120">
        <v>15.4</v>
      </c>
      <c r="U47" s="120">
        <v>4.4000000000000004</v>
      </c>
      <c r="V47" s="120">
        <v>50.3</v>
      </c>
      <c r="W47" s="120">
        <v>0.4</v>
      </c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61.6</v>
      </c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>
        <v>10.5</v>
      </c>
      <c r="BU47" s="120"/>
      <c r="BV47" s="120">
        <v>76</v>
      </c>
      <c r="BW47" s="120">
        <v>17.399999999999999</v>
      </c>
      <c r="BX47" s="120">
        <v>66.8</v>
      </c>
      <c r="BY47" s="120">
        <v>111.6</v>
      </c>
      <c r="BZ47" s="120"/>
      <c r="CA47" s="120"/>
      <c r="CB47" s="120"/>
      <c r="CC47" s="120">
        <v>12.1</v>
      </c>
      <c r="CD47" s="120">
        <v>89.1</v>
      </c>
      <c r="CE47" s="120">
        <v>79.2</v>
      </c>
      <c r="CF47" s="120">
        <v>79.3</v>
      </c>
      <c r="CG47" s="120">
        <v>79.3</v>
      </c>
      <c r="CH47" s="120">
        <v>89.3</v>
      </c>
      <c r="CI47" s="120">
        <v>79.3</v>
      </c>
      <c r="CJ47" s="120">
        <v>79.400000000000006</v>
      </c>
      <c r="CK47" s="120">
        <v>89.7</v>
      </c>
      <c r="CL47" s="120">
        <v>67.5</v>
      </c>
      <c r="CM47" s="120">
        <v>77.5</v>
      </c>
      <c r="CN47" s="120">
        <v>67.400000000000006</v>
      </c>
      <c r="CO47" s="120">
        <v>77.400000000000006</v>
      </c>
      <c r="CP47" s="120">
        <v>30.8</v>
      </c>
      <c r="CQ47" s="120">
        <v>22.6</v>
      </c>
      <c r="CR47" s="120">
        <v>40.200000000000003</v>
      </c>
      <c r="CS47" s="120"/>
      <c r="CT47" s="122"/>
      <c r="CU47" s="122"/>
      <c r="CV47" s="122"/>
      <c r="CW47" s="121"/>
      <c r="CX47" s="97">
        <f t="array" ref="CX47">SUMPRODUCT(B47:CW47*0.25)</f>
        <v>588.94999999999993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96.8</v>
      </c>
      <c r="H51" s="107">
        <f t="shared" si="8"/>
        <v>104.4</v>
      </c>
      <c r="I51" s="107">
        <f t="shared" si="8"/>
        <v>81.099999999999994</v>
      </c>
      <c r="J51" s="107">
        <f t="shared" si="8"/>
        <v>27.7</v>
      </c>
      <c r="K51" s="107">
        <f t="shared" si="8"/>
        <v>13.2</v>
      </c>
      <c r="L51" s="107">
        <f t="shared" si="8"/>
        <v>14.2</v>
      </c>
      <c r="M51" s="107">
        <f t="shared" si="8"/>
        <v>99.8</v>
      </c>
      <c r="N51" s="107">
        <f t="shared" si="8"/>
        <v>43.9</v>
      </c>
      <c r="O51" s="107">
        <f t="shared" si="8"/>
        <v>56.9</v>
      </c>
      <c r="P51" s="107">
        <f t="shared" si="8"/>
        <v>124.1</v>
      </c>
      <c r="Q51" s="107">
        <f t="shared" si="8"/>
        <v>145.19999999999999</v>
      </c>
      <c r="R51" s="107">
        <f t="shared" si="8"/>
        <v>44.3</v>
      </c>
      <c r="S51" s="107">
        <f t="shared" si="8"/>
        <v>29.7</v>
      </c>
      <c r="T51" s="107">
        <f t="shared" si="8"/>
        <v>15.4</v>
      </c>
      <c r="U51" s="107">
        <f t="shared" si="8"/>
        <v>4.4000000000000004</v>
      </c>
      <c r="V51" s="107">
        <f t="shared" si="8"/>
        <v>50.3</v>
      </c>
      <c r="W51" s="107">
        <f t="shared" si="8"/>
        <v>0.4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61.6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10.5</v>
      </c>
      <c r="BU51" s="107">
        <f t="shared" si="9"/>
        <v>0</v>
      </c>
      <c r="BV51" s="107">
        <f t="shared" si="9"/>
        <v>76</v>
      </c>
      <c r="BW51" s="107">
        <f t="shared" si="9"/>
        <v>17.399999999999999</v>
      </c>
      <c r="BX51" s="107">
        <f t="shared" si="9"/>
        <v>66.8</v>
      </c>
      <c r="BY51" s="107">
        <f t="shared" si="9"/>
        <v>111.6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12.1</v>
      </c>
      <c r="CD51" s="107">
        <f t="shared" si="9"/>
        <v>89.1</v>
      </c>
      <c r="CE51" s="107">
        <f t="shared" si="9"/>
        <v>79.2</v>
      </c>
      <c r="CF51" s="107">
        <f t="shared" si="9"/>
        <v>79.3</v>
      </c>
      <c r="CG51" s="107">
        <f t="shared" si="9"/>
        <v>79.3</v>
      </c>
      <c r="CH51" s="107">
        <f t="shared" si="9"/>
        <v>89.3</v>
      </c>
      <c r="CI51" s="107">
        <f t="shared" si="9"/>
        <v>79.3</v>
      </c>
      <c r="CJ51" s="107">
        <f t="shared" si="9"/>
        <v>79.400000000000006</v>
      </c>
      <c r="CK51" s="107">
        <f t="shared" si="9"/>
        <v>89.7</v>
      </c>
      <c r="CL51" s="107">
        <f t="shared" si="9"/>
        <v>67.5</v>
      </c>
      <c r="CM51" s="107">
        <f t="shared" si="9"/>
        <v>77.5</v>
      </c>
      <c r="CN51" s="107">
        <f t="shared" si="9"/>
        <v>67.400000000000006</v>
      </c>
      <c r="CO51" s="107">
        <f t="shared" si="9"/>
        <v>77.400000000000006</v>
      </c>
      <c r="CP51" s="107">
        <f t="shared" si="9"/>
        <v>30.8</v>
      </c>
      <c r="CQ51" s="107">
        <f t="shared" si="9"/>
        <v>22.6</v>
      </c>
      <c r="CR51" s="107">
        <f t="shared" si="9"/>
        <v>40.200000000000003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588.94999999999993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121.279</v>
      </c>
      <c r="C54" s="107">
        <f t="shared" ref="C54:BN54" si="12">C18+C28+C42</f>
        <v>113.28200000000001</v>
      </c>
      <c r="D54" s="107">
        <f t="shared" si="12"/>
        <v>114.77000000000001</v>
      </c>
      <c r="E54" s="107">
        <f t="shared" si="12"/>
        <v>116.402</v>
      </c>
      <c r="F54" s="107">
        <f t="shared" si="12"/>
        <v>117.173</v>
      </c>
      <c r="G54" s="107">
        <f t="shared" si="12"/>
        <v>210.90100000000001</v>
      </c>
      <c r="H54" s="107">
        <f t="shared" si="12"/>
        <v>216.71800000000002</v>
      </c>
      <c r="I54" s="107">
        <f t="shared" si="12"/>
        <v>193.85300000000001</v>
      </c>
      <c r="J54" s="107">
        <f t="shared" si="12"/>
        <v>127.33499999999999</v>
      </c>
      <c r="K54" s="107">
        <f t="shared" si="12"/>
        <v>108.09800000000001</v>
      </c>
      <c r="L54" s="107">
        <f t="shared" si="12"/>
        <v>108.29899999999999</v>
      </c>
      <c r="M54" s="107">
        <f t="shared" si="12"/>
        <v>175.92599999999999</v>
      </c>
      <c r="N54" s="107">
        <f t="shared" si="12"/>
        <v>146.79</v>
      </c>
      <c r="O54" s="107">
        <f t="shared" si="12"/>
        <v>159.91900000000001</v>
      </c>
      <c r="P54" s="107">
        <f t="shared" si="12"/>
        <v>227.99199999999999</v>
      </c>
      <c r="Q54" s="107">
        <f t="shared" si="12"/>
        <v>249.82799999999997</v>
      </c>
      <c r="R54" s="107">
        <f t="shared" si="12"/>
        <v>168.60899999999998</v>
      </c>
      <c r="S54" s="107">
        <f t="shared" si="12"/>
        <v>146.827</v>
      </c>
      <c r="T54" s="107">
        <f t="shared" si="12"/>
        <v>123.49000000000001</v>
      </c>
      <c r="U54" s="107">
        <f t="shared" si="12"/>
        <v>96.25500000000001</v>
      </c>
      <c r="V54" s="107">
        <f t="shared" si="12"/>
        <v>162.60399999999998</v>
      </c>
      <c r="W54" s="107">
        <f t="shared" si="12"/>
        <v>109.24299999999999</v>
      </c>
      <c r="X54" s="107">
        <f t="shared" si="12"/>
        <v>104.505</v>
      </c>
      <c r="Y54" s="107">
        <f t="shared" si="12"/>
        <v>108.65900000000001</v>
      </c>
      <c r="Z54" s="107">
        <f t="shared" si="12"/>
        <v>78.956000000000003</v>
      </c>
      <c r="AA54" s="107">
        <f t="shared" si="12"/>
        <v>81.602999999999994</v>
      </c>
      <c r="AB54" s="107">
        <f t="shared" si="12"/>
        <v>82.849000000000004</v>
      </c>
      <c r="AC54" s="107">
        <f t="shared" si="12"/>
        <v>100.34</v>
      </c>
      <c r="AD54" s="107">
        <f t="shared" si="12"/>
        <v>126.562</v>
      </c>
      <c r="AE54" s="107">
        <f t="shared" si="12"/>
        <v>91.28</v>
      </c>
      <c r="AF54" s="107">
        <f t="shared" si="12"/>
        <v>80.108000000000004</v>
      </c>
      <c r="AG54" s="107">
        <f t="shared" si="12"/>
        <v>99.076999999999998</v>
      </c>
      <c r="AH54" s="107">
        <f t="shared" si="12"/>
        <v>55.963999999999999</v>
      </c>
      <c r="AI54" s="107">
        <f t="shared" si="12"/>
        <v>27.241</v>
      </c>
      <c r="AJ54" s="107">
        <f t="shared" si="12"/>
        <v>16.199000000000002</v>
      </c>
      <c r="AK54" s="107">
        <f t="shared" si="12"/>
        <v>21.179000000000002</v>
      </c>
      <c r="AL54" s="107">
        <f t="shared" si="12"/>
        <v>161.93300000000002</v>
      </c>
      <c r="AM54" s="107">
        <f t="shared" si="12"/>
        <v>286.12299999999999</v>
      </c>
      <c r="AN54" s="107">
        <f t="shared" si="12"/>
        <v>382.74</v>
      </c>
      <c r="AO54" s="107">
        <f t="shared" si="12"/>
        <v>388.291</v>
      </c>
      <c r="AP54" s="107">
        <f t="shared" si="12"/>
        <v>205.911</v>
      </c>
      <c r="AQ54" s="107">
        <f t="shared" si="12"/>
        <v>361.02799999999996</v>
      </c>
      <c r="AR54" s="107">
        <f t="shared" si="12"/>
        <v>409.23100000000005</v>
      </c>
      <c r="AS54" s="107">
        <f t="shared" si="12"/>
        <v>419.63</v>
      </c>
      <c r="AT54" s="107">
        <f t="shared" si="12"/>
        <v>345.91</v>
      </c>
      <c r="AU54" s="107">
        <f t="shared" si="12"/>
        <v>353.54500000000002</v>
      </c>
      <c r="AV54" s="107">
        <f t="shared" si="12"/>
        <v>419.161</v>
      </c>
      <c r="AW54" s="107">
        <f t="shared" si="12"/>
        <v>431.226</v>
      </c>
      <c r="AX54" s="107">
        <f t="shared" si="12"/>
        <v>403.21200000000005</v>
      </c>
      <c r="AY54" s="107">
        <f t="shared" si="12"/>
        <v>384.79299999999995</v>
      </c>
      <c r="AZ54" s="107">
        <f t="shared" si="12"/>
        <v>353.77599999999995</v>
      </c>
      <c r="BA54" s="107">
        <f t="shared" si="12"/>
        <v>312.00299999999999</v>
      </c>
      <c r="BB54" s="107">
        <f t="shared" si="12"/>
        <v>424.49200000000002</v>
      </c>
      <c r="BC54" s="107">
        <f t="shared" si="12"/>
        <v>424.875</v>
      </c>
      <c r="BD54" s="107">
        <f t="shared" si="12"/>
        <v>422.89300000000003</v>
      </c>
      <c r="BE54" s="107">
        <f t="shared" si="12"/>
        <v>420.45</v>
      </c>
      <c r="BF54" s="107">
        <f t="shared" si="12"/>
        <v>497.99799999999999</v>
      </c>
      <c r="BG54" s="107">
        <f t="shared" si="12"/>
        <v>491.34699999999998</v>
      </c>
      <c r="BH54" s="107">
        <f t="shared" si="12"/>
        <v>481.48699999999997</v>
      </c>
      <c r="BI54" s="107">
        <f t="shared" si="12"/>
        <v>466.26699999999994</v>
      </c>
      <c r="BJ54" s="107">
        <f t="shared" si="12"/>
        <v>530.03300000000002</v>
      </c>
      <c r="BK54" s="107">
        <f t="shared" si="12"/>
        <v>516.60699999999997</v>
      </c>
      <c r="BL54" s="107">
        <f t="shared" si="12"/>
        <v>406.25100000000003</v>
      </c>
      <c r="BM54" s="107">
        <f t="shared" si="12"/>
        <v>242.55799999999999</v>
      </c>
      <c r="BN54" s="107">
        <f t="shared" si="12"/>
        <v>37.518000000000001</v>
      </c>
      <c r="BO54" s="107">
        <f t="shared" ref="BO54:CX54" si="13">BO18+BO28+BO42</f>
        <v>35.619</v>
      </c>
      <c r="BP54" s="107">
        <f t="shared" si="13"/>
        <v>57.975000000000001</v>
      </c>
      <c r="BQ54" s="107">
        <f t="shared" si="13"/>
        <v>42.384999999999998</v>
      </c>
      <c r="BR54" s="107">
        <f t="shared" si="13"/>
        <v>28.012999999999998</v>
      </c>
      <c r="BS54" s="107">
        <f t="shared" si="13"/>
        <v>58.720999999999997</v>
      </c>
      <c r="BT54" s="107">
        <f t="shared" si="13"/>
        <v>66.350999999999999</v>
      </c>
      <c r="BU54" s="107">
        <f t="shared" si="13"/>
        <v>62.419000000000004</v>
      </c>
      <c r="BV54" s="107">
        <f t="shared" si="13"/>
        <v>127.48399999999999</v>
      </c>
      <c r="BW54" s="107">
        <f t="shared" si="13"/>
        <v>42.128</v>
      </c>
      <c r="BX54" s="107">
        <f t="shared" si="13"/>
        <v>113.371</v>
      </c>
      <c r="BY54" s="107">
        <f t="shared" si="13"/>
        <v>149.60300000000001</v>
      </c>
      <c r="BZ54" s="107">
        <f t="shared" si="13"/>
        <v>38.47</v>
      </c>
      <c r="CA54" s="107">
        <f t="shared" si="13"/>
        <v>39.017000000000003</v>
      </c>
      <c r="CB54" s="107">
        <f t="shared" si="13"/>
        <v>39.183</v>
      </c>
      <c r="CC54" s="107">
        <f t="shared" si="13"/>
        <v>51.381999999999998</v>
      </c>
      <c r="CD54" s="107">
        <f t="shared" si="13"/>
        <v>141.52799999999999</v>
      </c>
      <c r="CE54" s="107">
        <f t="shared" si="13"/>
        <v>137.756</v>
      </c>
      <c r="CF54" s="107">
        <f t="shared" si="13"/>
        <v>134.869</v>
      </c>
      <c r="CG54" s="107">
        <f t="shared" si="13"/>
        <v>137.37100000000001</v>
      </c>
      <c r="CH54" s="107">
        <f t="shared" si="13"/>
        <v>146.917</v>
      </c>
      <c r="CI54" s="107">
        <f t="shared" si="13"/>
        <v>138.321</v>
      </c>
      <c r="CJ54" s="107">
        <f t="shared" si="13"/>
        <v>134.50900000000001</v>
      </c>
      <c r="CK54" s="107">
        <f t="shared" si="13"/>
        <v>148.422</v>
      </c>
      <c r="CL54" s="107">
        <f t="shared" si="13"/>
        <v>116.833</v>
      </c>
      <c r="CM54" s="107">
        <f t="shared" si="13"/>
        <v>121.19800000000001</v>
      </c>
      <c r="CN54" s="107">
        <f t="shared" si="13"/>
        <v>116.63900000000001</v>
      </c>
      <c r="CO54" s="107">
        <f t="shared" si="13"/>
        <v>126.10600000000001</v>
      </c>
      <c r="CP54" s="107">
        <f t="shared" si="13"/>
        <v>35.863</v>
      </c>
      <c r="CQ54" s="107">
        <f t="shared" si="13"/>
        <v>39.484999999999999</v>
      </c>
      <c r="CR54" s="107">
        <f t="shared" si="13"/>
        <v>95.75200000000001</v>
      </c>
      <c r="CS54" s="107">
        <f t="shared" si="13"/>
        <v>77.513999999999996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4543.152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>
        <v>96.8</v>
      </c>
      <c r="H5" s="25">
        <v>104.4</v>
      </c>
      <c r="I5" s="25">
        <v>81.099999999999994</v>
      </c>
      <c r="J5" s="25">
        <v>27.7</v>
      </c>
      <c r="K5" s="25">
        <v>13.2</v>
      </c>
      <c r="L5" s="25">
        <v>14.2</v>
      </c>
      <c r="M5" s="25">
        <v>99.8</v>
      </c>
      <c r="N5" s="25">
        <v>43.9</v>
      </c>
      <c r="O5" s="25">
        <v>56.9</v>
      </c>
      <c r="P5" s="25">
        <v>124.1</v>
      </c>
      <c r="Q5" s="25">
        <v>145.19999999999999</v>
      </c>
      <c r="R5" s="25">
        <v>44.3</v>
      </c>
      <c r="S5" s="25">
        <v>29.7</v>
      </c>
      <c r="T5" s="25">
        <v>15.4</v>
      </c>
      <c r="U5" s="25">
        <v>4.4000000000000004</v>
      </c>
      <c r="V5" s="25">
        <v>50.3</v>
      </c>
      <c r="W5" s="25">
        <v>0.4</v>
      </c>
      <c r="X5" s="25">
        <v>-8.1999999999999993</v>
      </c>
      <c r="Y5" s="25">
        <v>-12.3</v>
      </c>
      <c r="Z5" s="25"/>
      <c r="AA5" s="25"/>
      <c r="AB5" s="25"/>
      <c r="AC5" s="25"/>
      <c r="AD5" s="25"/>
      <c r="AE5" s="25"/>
      <c r="AF5" s="25"/>
      <c r="AG5" s="25">
        <v>61.6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>
        <v>-22.1</v>
      </c>
      <c r="BQ5" s="25"/>
      <c r="BR5" s="25">
        <v>-13.3</v>
      </c>
      <c r="BS5" s="25">
        <v>-26</v>
      </c>
      <c r="BT5" s="25">
        <v>10.5</v>
      </c>
      <c r="BU5" s="25">
        <v>-2.6</v>
      </c>
      <c r="BV5" s="25">
        <v>76</v>
      </c>
      <c r="BW5" s="25">
        <v>17.399999999999999</v>
      </c>
      <c r="BX5" s="25">
        <v>66.8</v>
      </c>
      <c r="BY5" s="25">
        <v>111.6</v>
      </c>
      <c r="BZ5" s="25">
        <v>-3.5</v>
      </c>
      <c r="CA5" s="25">
        <v>-4</v>
      </c>
      <c r="CB5" s="25">
        <v>-3.3</v>
      </c>
      <c r="CC5" s="25">
        <v>12.1</v>
      </c>
      <c r="CD5" s="25">
        <v>89.1</v>
      </c>
      <c r="CE5" s="25">
        <v>79.2</v>
      </c>
      <c r="CF5" s="25">
        <v>79.3</v>
      </c>
      <c r="CG5" s="25">
        <v>79.3</v>
      </c>
      <c r="CH5" s="25">
        <v>89.3</v>
      </c>
      <c r="CI5" s="25">
        <v>79.3</v>
      </c>
      <c r="CJ5" s="25">
        <v>79.400000000000006</v>
      </c>
      <c r="CK5" s="25">
        <v>89.7</v>
      </c>
      <c r="CL5" s="25">
        <v>67.5</v>
      </c>
      <c r="CM5" s="25">
        <v>77.5</v>
      </c>
      <c r="CN5" s="25">
        <v>67.400000000000006</v>
      </c>
      <c r="CO5" s="25">
        <v>77.400000000000006</v>
      </c>
      <c r="CP5" s="25">
        <v>30.8</v>
      </c>
      <c r="CQ5" s="25">
        <v>22.6</v>
      </c>
      <c r="CR5" s="25">
        <v>40.200000000000003</v>
      </c>
      <c r="CS5" s="25"/>
      <c r="CT5" s="26"/>
      <c r="CU5" s="26"/>
      <c r="CV5" s="26"/>
      <c r="CW5" s="27"/>
      <c r="CX5" s="132">
        <f t="array" ref="CX5">SUMPRODUCT(B5:CW5*0.25)</f>
        <v>565.12499999999989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136.56</v>
      </c>
      <c r="C8" s="138">
        <v>136.27000000000001</v>
      </c>
      <c r="D8" s="138">
        <v>136.27000000000001</v>
      </c>
      <c r="E8" s="138">
        <v>136.27000000000001</v>
      </c>
      <c r="F8" s="138">
        <v>144.4</v>
      </c>
      <c r="G8" s="138">
        <v>147.81</v>
      </c>
      <c r="H8" s="138">
        <v>143.62</v>
      </c>
      <c r="I8" s="138">
        <v>140.35</v>
      </c>
      <c r="J8" s="138">
        <v>143.06</v>
      </c>
      <c r="K8" s="138">
        <v>143.4</v>
      </c>
      <c r="L8" s="138">
        <v>142.91999999999999</v>
      </c>
      <c r="M8" s="138">
        <v>142.87</v>
      </c>
      <c r="N8" s="138">
        <v>138.09</v>
      </c>
      <c r="O8" s="138">
        <v>136.62</v>
      </c>
      <c r="P8" s="138">
        <v>136.68</v>
      </c>
      <c r="Q8" s="138">
        <v>136.81</v>
      </c>
      <c r="R8" s="138">
        <v>134</v>
      </c>
      <c r="S8" s="138">
        <v>137.55000000000001</v>
      </c>
      <c r="T8" s="138">
        <v>141.51</v>
      </c>
      <c r="U8" s="138">
        <v>145.43</v>
      </c>
      <c r="V8" s="138">
        <v>141.04</v>
      </c>
      <c r="W8" s="138">
        <v>148.59</v>
      </c>
      <c r="X8" s="138">
        <v>155.59</v>
      </c>
      <c r="Y8" s="138">
        <v>159.54</v>
      </c>
      <c r="Z8" s="138">
        <v>160.65</v>
      </c>
      <c r="AA8" s="138">
        <v>147.44999999999999</v>
      </c>
      <c r="AB8" s="138">
        <v>145.38999999999999</v>
      </c>
      <c r="AC8" s="138">
        <v>149.53</v>
      </c>
      <c r="AD8" s="138">
        <v>150</v>
      </c>
      <c r="AE8" s="138">
        <v>135.69999999999999</v>
      </c>
      <c r="AF8" s="138">
        <v>145.13</v>
      </c>
      <c r="AG8" s="138">
        <v>131.04</v>
      </c>
      <c r="AH8" s="138">
        <v>123.12</v>
      </c>
      <c r="AI8" s="138">
        <v>52.56</v>
      </c>
      <c r="AJ8" s="138">
        <v>0.01</v>
      </c>
      <c r="AK8" s="138">
        <v>0</v>
      </c>
      <c r="AL8" s="138">
        <v>-4.99</v>
      </c>
      <c r="AM8" s="138">
        <v>0</v>
      </c>
      <c r="AN8" s="138">
        <v>-1.71</v>
      </c>
      <c r="AO8" s="138">
        <v>0</v>
      </c>
      <c r="AP8" s="138">
        <v>-1.44</v>
      </c>
      <c r="AQ8" s="138">
        <v>-3.24</v>
      </c>
      <c r="AR8" s="138">
        <v>-7</v>
      </c>
      <c r="AS8" s="138">
        <v>-7.11</v>
      </c>
      <c r="AT8" s="138">
        <v>-2.4900000000000002</v>
      </c>
      <c r="AU8" s="138">
        <v>-2.81</v>
      </c>
      <c r="AV8" s="138">
        <v>-5.56</v>
      </c>
      <c r="AW8" s="138">
        <v>-5.68</v>
      </c>
      <c r="AX8" s="138">
        <v>-5</v>
      </c>
      <c r="AY8" s="138">
        <v>-2.87</v>
      </c>
      <c r="AZ8" s="138">
        <v>-2.34</v>
      </c>
      <c r="BA8" s="138">
        <v>-2.1</v>
      </c>
      <c r="BB8" s="138">
        <v>-6.82</v>
      </c>
      <c r="BC8" s="138">
        <v>-6.6</v>
      </c>
      <c r="BD8" s="138">
        <v>-6.08</v>
      </c>
      <c r="BE8" s="138">
        <v>-6.49</v>
      </c>
      <c r="BF8" s="138">
        <v>-7</v>
      </c>
      <c r="BG8" s="138">
        <v>-7</v>
      </c>
      <c r="BH8" s="138">
        <v>-7</v>
      </c>
      <c r="BI8" s="138">
        <v>-7.01</v>
      </c>
      <c r="BJ8" s="138">
        <v>-7</v>
      </c>
      <c r="BK8" s="138">
        <v>-6</v>
      </c>
      <c r="BL8" s="138">
        <v>-3.51</v>
      </c>
      <c r="BM8" s="138">
        <v>-5.99</v>
      </c>
      <c r="BN8" s="138">
        <v>0</v>
      </c>
      <c r="BO8" s="138">
        <v>3.31</v>
      </c>
      <c r="BP8" s="138">
        <v>126.98</v>
      </c>
      <c r="BQ8" s="138">
        <v>133.54</v>
      </c>
      <c r="BR8" s="138">
        <v>125.23</v>
      </c>
      <c r="BS8" s="138">
        <v>137.80000000000001</v>
      </c>
      <c r="BT8" s="138">
        <v>142.57</v>
      </c>
      <c r="BU8" s="138">
        <v>150.66</v>
      </c>
      <c r="BV8" s="138">
        <v>141.75</v>
      </c>
      <c r="BW8" s="138">
        <v>161</v>
      </c>
      <c r="BX8" s="138">
        <v>144.88999999999999</v>
      </c>
      <c r="BY8" s="138">
        <v>141.66999999999999</v>
      </c>
      <c r="BZ8" s="138">
        <v>164.01</v>
      </c>
      <c r="CA8" s="138">
        <v>164.03</v>
      </c>
      <c r="CB8" s="138">
        <v>164.04</v>
      </c>
      <c r="CC8" s="138">
        <v>161.69</v>
      </c>
      <c r="CD8" s="138">
        <v>143.25</v>
      </c>
      <c r="CE8" s="138">
        <v>144</v>
      </c>
      <c r="CF8" s="138">
        <v>141.51</v>
      </c>
      <c r="CG8" s="138">
        <v>141.75</v>
      </c>
      <c r="CH8" s="138">
        <v>142.77000000000001</v>
      </c>
      <c r="CI8" s="138">
        <v>140.63999999999999</v>
      </c>
      <c r="CJ8" s="138">
        <v>136.19</v>
      </c>
      <c r="CK8" s="138">
        <v>132.94</v>
      </c>
      <c r="CL8" s="138">
        <v>128.91999999999999</v>
      </c>
      <c r="CM8" s="138">
        <v>130.66999999999999</v>
      </c>
      <c r="CN8" s="138">
        <v>135</v>
      </c>
      <c r="CO8" s="138">
        <v>140.56</v>
      </c>
      <c r="CP8" s="138">
        <v>163.05000000000001</v>
      </c>
      <c r="CQ8" s="138">
        <v>161.56</v>
      </c>
      <c r="CR8" s="138">
        <v>147.1</v>
      </c>
      <c r="CS8" s="138">
        <v>142.29</v>
      </c>
      <c r="CT8" s="139"/>
      <c r="CU8" s="139"/>
      <c r="CV8" s="139"/>
      <c r="CW8" s="140"/>
      <c r="CX8" s="141">
        <f>IF(SUM(B8:CW8)&lt;&gt;0,AVERAGEIF(B8:CW8,"&lt;&gt;"""),"")</f>
        <v>93.232916666666654</v>
      </c>
    </row>
    <row r="9" spans="1:102" ht="24.95" customHeight="1" thickBot="1" x14ac:dyDescent="0.25">
      <c r="A9" s="133" t="s">
        <v>6</v>
      </c>
      <c r="B9" s="42">
        <v>136.3425</v>
      </c>
      <c r="C9" s="43">
        <v>136.3425</v>
      </c>
      <c r="D9" s="43">
        <v>136.3425</v>
      </c>
      <c r="E9" s="43">
        <v>136.3425</v>
      </c>
      <c r="F9" s="43">
        <v>144.04499999999999</v>
      </c>
      <c r="G9" s="43">
        <v>144.04499999999999</v>
      </c>
      <c r="H9" s="43">
        <v>144.04499999999999</v>
      </c>
      <c r="I9" s="43">
        <v>144.04499999999999</v>
      </c>
      <c r="J9" s="43">
        <v>143.0625</v>
      </c>
      <c r="K9" s="43">
        <v>143.0625</v>
      </c>
      <c r="L9" s="43">
        <v>143.0625</v>
      </c>
      <c r="M9" s="43">
        <v>143.0625</v>
      </c>
      <c r="N9" s="43">
        <v>137.05000000000001</v>
      </c>
      <c r="O9" s="43">
        <v>137.05000000000001</v>
      </c>
      <c r="P9" s="43">
        <v>137.05000000000001</v>
      </c>
      <c r="Q9" s="43">
        <v>137.05000000000001</v>
      </c>
      <c r="R9" s="43">
        <v>139.6225</v>
      </c>
      <c r="S9" s="43">
        <v>139.6225</v>
      </c>
      <c r="T9" s="43">
        <v>139.6225</v>
      </c>
      <c r="U9" s="43">
        <v>139.6225</v>
      </c>
      <c r="V9" s="43">
        <v>151.19</v>
      </c>
      <c r="W9" s="43">
        <v>151.19</v>
      </c>
      <c r="X9" s="43">
        <v>151.19</v>
      </c>
      <c r="Y9" s="43">
        <v>151.19</v>
      </c>
      <c r="Z9" s="43">
        <v>150.755</v>
      </c>
      <c r="AA9" s="43">
        <v>150.755</v>
      </c>
      <c r="AB9" s="43">
        <v>150.755</v>
      </c>
      <c r="AC9" s="43">
        <v>150.755</v>
      </c>
      <c r="AD9" s="43">
        <v>140.4675</v>
      </c>
      <c r="AE9" s="43">
        <v>140.4675</v>
      </c>
      <c r="AF9" s="43">
        <v>140.4675</v>
      </c>
      <c r="AG9" s="43">
        <v>140.4675</v>
      </c>
      <c r="AH9" s="43">
        <v>43.922499999999999</v>
      </c>
      <c r="AI9" s="43">
        <v>43.922499999999999</v>
      </c>
      <c r="AJ9" s="43">
        <v>43.922499999999999</v>
      </c>
      <c r="AK9" s="43">
        <v>43.922499999999999</v>
      </c>
      <c r="AL9" s="43">
        <v>-1.675</v>
      </c>
      <c r="AM9" s="43">
        <v>-1.675</v>
      </c>
      <c r="AN9" s="43">
        <v>-1.675</v>
      </c>
      <c r="AO9" s="43">
        <v>-1.675</v>
      </c>
      <c r="AP9" s="43">
        <v>-4.6974999999999998</v>
      </c>
      <c r="AQ9" s="43">
        <v>-4.6974999999999998</v>
      </c>
      <c r="AR9" s="43">
        <v>-4.6974999999999998</v>
      </c>
      <c r="AS9" s="43">
        <v>-4.6974999999999998</v>
      </c>
      <c r="AT9" s="43">
        <v>-4.1349999999999998</v>
      </c>
      <c r="AU9" s="43">
        <v>-4.1349999999999998</v>
      </c>
      <c r="AV9" s="43">
        <v>-4.1349999999999998</v>
      </c>
      <c r="AW9" s="43">
        <v>-4.1349999999999998</v>
      </c>
      <c r="AX9" s="43">
        <v>-3.0775000000000001</v>
      </c>
      <c r="AY9" s="43">
        <v>-3.0775000000000001</v>
      </c>
      <c r="AZ9" s="43">
        <v>-3.0775000000000001</v>
      </c>
      <c r="BA9" s="43">
        <v>-3.0775000000000001</v>
      </c>
      <c r="BB9" s="43">
        <v>-6.4974999999999996</v>
      </c>
      <c r="BC9" s="43">
        <v>-6.4974999999999996</v>
      </c>
      <c r="BD9" s="43">
        <v>-6.4974999999999996</v>
      </c>
      <c r="BE9" s="43">
        <v>-6.4974999999999996</v>
      </c>
      <c r="BF9" s="43">
        <v>-7.0025000000000004</v>
      </c>
      <c r="BG9" s="43">
        <v>-7.0025000000000004</v>
      </c>
      <c r="BH9" s="43">
        <v>-7.0025000000000004</v>
      </c>
      <c r="BI9" s="43">
        <v>-7.0025000000000004</v>
      </c>
      <c r="BJ9" s="43">
        <v>-5.625</v>
      </c>
      <c r="BK9" s="43">
        <v>-5.625</v>
      </c>
      <c r="BL9" s="43">
        <v>-5.625</v>
      </c>
      <c r="BM9" s="43">
        <v>-5.625</v>
      </c>
      <c r="BN9" s="43">
        <v>65.957499999999996</v>
      </c>
      <c r="BO9" s="43">
        <v>65.957499999999996</v>
      </c>
      <c r="BP9" s="43">
        <v>65.957499999999996</v>
      </c>
      <c r="BQ9" s="43">
        <v>65.957499999999996</v>
      </c>
      <c r="BR9" s="43">
        <v>139.065</v>
      </c>
      <c r="BS9" s="43">
        <v>139.065</v>
      </c>
      <c r="BT9" s="43">
        <v>139.065</v>
      </c>
      <c r="BU9" s="43">
        <v>139.065</v>
      </c>
      <c r="BV9" s="43">
        <v>147.32749999999999</v>
      </c>
      <c r="BW9" s="43">
        <v>147.32749999999999</v>
      </c>
      <c r="BX9" s="43">
        <v>147.32749999999999</v>
      </c>
      <c r="BY9" s="43">
        <v>147.32749999999999</v>
      </c>
      <c r="BZ9" s="43">
        <v>163.4425</v>
      </c>
      <c r="CA9" s="43">
        <v>163.4425</v>
      </c>
      <c r="CB9" s="43">
        <v>163.4425</v>
      </c>
      <c r="CC9" s="43">
        <v>163.4425</v>
      </c>
      <c r="CD9" s="43">
        <v>142.6275</v>
      </c>
      <c r="CE9" s="43">
        <v>142.6275</v>
      </c>
      <c r="CF9" s="43">
        <v>142.6275</v>
      </c>
      <c r="CG9" s="43">
        <v>142.6275</v>
      </c>
      <c r="CH9" s="43">
        <v>138.13499999999999</v>
      </c>
      <c r="CI9" s="43">
        <v>138.13499999999999</v>
      </c>
      <c r="CJ9" s="43">
        <v>138.13499999999999</v>
      </c>
      <c r="CK9" s="43">
        <v>138.13499999999999</v>
      </c>
      <c r="CL9" s="43">
        <v>133.78749999999999</v>
      </c>
      <c r="CM9" s="43">
        <v>133.78749999999999</v>
      </c>
      <c r="CN9" s="43">
        <v>133.78749999999999</v>
      </c>
      <c r="CO9" s="43">
        <v>133.78749999999999</v>
      </c>
      <c r="CP9" s="43">
        <v>153.5</v>
      </c>
      <c r="CQ9" s="43">
        <v>153.5</v>
      </c>
      <c r="CR9" s="43">
        <v>153.5</v>
      </c>
      <c r="CS9" s="43">
        <v>153.5</v>
      </c>
      <c r="CT9" s="44"/>
      <c r="CU9" s="44"/>
      <c r="CV9" s="44"/>
      <c r="CW9" s="45"/>
      <c r="CX9" s="142">
        <f>IF(SUM(B9:CW9)&lt;&gt;0,AVERAGEIF(B9:CW9,"&lt;&gt;"""),"")</f>
        <v>93.23291666666664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>
        <v>8.1999999999999993</v>
      </c>
      <c r="Y14" s="149">
        <v>12.3</v>
      </c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>
        <v>22.1</v>
      </c>
      <c r="BQ14" s="149"/>
      <c r="BR14" s="149">
        <v>13.3</v>
      </c>
      <c r="BS14" s="149">
        <v>26</v>
      </c>
      <c r="BT14" s="149"/>
      <c r="BU14" s="149">
        <v>2.6</v>
      </c>
      <c r="BV14" s="149"/>
      <c r="BW14" s="149"/>
      <c r="BX14" s="149"/>
      <c r="BY14" s="149"/>
      <c r="BZ14" s="149">
        <v>3.5</v>
      </c>
      <c r="CA14" s="149">
        <v>4</v>
      </c>
      <c r="CB14" s="149">
        <v>3.3</v>
      </c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23.824999999999999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8.1999999999999993</v>
      </c>
      <c r="Y17" s="160">
        <f t="shared" si="0"/>
        <v>12.3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22.1</v>
      </c>
      <c r="BQ17" s="160">
        <f t="shared" si="1"/>
        <v>0</v>
      </c>
      <c r="BR17" s="160">
        <f t="shared" si="1"/>
        <v>13.3</v>
      </c>
      <c r="BS17" s="160">
        <f t="shared" si="1"/>
        <v>26</v>
      </c>
      <c r="BT17" s="160">
        <f t="shared" si="1"/>
        <v>0</v>
      </c>
      <c r="BU17" s="160">
        <f t="shared" si="1"/>
        <v>2.6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3.5</v>
      </c>
      <c r="CA17" s="160">
        <f t="shared" si="1"/>
        <v>4</v>
      </c>
      <c r="CB17" s="160">
        <f t="shared" si="1"/>
        <v>3.3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23.824999999999999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>
        <v>96.8</v>
      </c>
      <c r="H22" s="149">
        <v>104.4</v>
      </c>
      <c r="I22" s="149">
        <v>81.099999999999994</v>
      </c>
      <c r="J22" s="149">
        <v>27.7</v>
      </c>
      <c r="K22" s="149">
        <v>13.2</v>
      </c>
      <c r="L22" s="149">
        <v>14.2</v>
      </c>
      <c r="M22" s="149">
        <v>99.8</v>
      </c>
      <c r="N22" s="149">
        <v>43.9</v>
      </c>
      <c r="O22" s="149">
        <v>56.9</v>
      </c>
      <c r="P22" s="149">
        <v>124.1</v>
      </c>
      <c r="Q22" s="149">
        <v>145.19999999999999</v>
      </c>
      <c r="R22" s="149">
        <v>44.3</v>
      </c>
      <c r="S22" s="149">
        <v>29.7</v>
      </c>
      <c r="T22" s="149">
        <v>15.4</v>
      </c>
      <c r="U22" s="149">
        <v>4.4000000000000004</v>
      </c>
      <c r="V22" s="149">
        <v>50.3</v>
      </c>
      <c r="W22" s="149">
        <v>0.4</v>
      </c>
      <c r="X22" s="149"/>
      <c r="Y22" s="149"/>
      <c r="Z22" s="149"/>
      <c r="AA22" s="149"/>
      <c r="AB22" s="149"/>
      <c r="AC22" s="149"/>
      <c r="AD22" s="149"/>
      <c r="AE22" s="149"/>
      <c r="AF22" s="149"/>
      <c r="AG22" s="149">
        <v>61.6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>
        <v>10.5</v>
      </c>
      <c r="BU22" s="149"/>
      <c r="BV22" s="149">
        <v>76</v>
      </c>
      <c r="BW22" s="149">
        <v>17.399999999999999</v>
      </c>
      <c r="BX22" s="149">
        <v>66.8</v>
      </c>
      <c r="BY22" s="149">
        <v>111.6</v>
      </c>
      <c r="BZ22" s="149"/>
      <c r="CA22" s="149"/>
      <c r="CB22" s="149"/>
      <c r="CC22" s="149">
        <v>12.1</v>
      </c>
      <c r="CD22" s="149">
        <v>89.1</v>
      </c>
      <c r="CE22" s="149">
        <v>79.2</v>
      </c>
      <c r="CF22" s="149">
        <v>79.3</v>
      </c>
      <c r="CG22" s="149">
        <v>79.3</v>
      </c>
      <c r="CH22" s="149">
        <v>89.3</v>
      </c>
      <c r="CI22" s="149">
        <v>79.3</v>
      </c>
      <c r="CJ22" s="149">
        <v>79.400000000000006</v>
      </c>
      <c r="CK22" s="149">
        <v>89.7</v>
      </c>
      <c r="CL22" s="149">
        <v>67.5</v>
      </c>
      <c r="CM22" s="149">
        <v>77.5</v>
      </c>
      <c r="CN22" s="149">
        <v>67.400000000000006</v>
      </c>
      <c r="CO22" s="149">
        <v>77.400000000000006</v>
      </c>
      <c r="CP22" s="149">
        <v>30.8</v>
      </c>
      <c r="CQ22" s="149">
        <v>22.6</v>
      </c>
      <c r="CR22" s="149">
        <v>40.200000000000003</v>
      </c>
      <c r="CS22" s="149"/>
      <c r="CT22" s="150"/>
      <c r="CU22" s="150"/>
      <c r="CV22" s="150"/>
      <c r="CW22" s="151"/>
      <c r="CX22" s="152">
        <f t="array" ref="CX22">SUMPRODUCT(B22:CW22*0.25)</f>
        <v>588.94999999999993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96.8</v>
      </c>
      <c r="H25" s="160">
        <f t="shared" si="2"/>
        <v>104.4</v>
      </c>
      <c r="I25" s="160">
        <f t="shared" si="2"/>
        <v>81.099999999999994</v>
      </c>
      <c r="J25" s="160">
        <f t="shared" si="2"/>
        <v>27.7</v>
      </c>
      <c r="K25" s="160">
        <f t="shared" si="2"/>
        <v>13.2</v>
      </c>
      <c r="L25" s="160">
        <f t="shared" si="2"/>
        <v>14.2</v>
      </c>
      <c r="M25" s="160">
        <f t="shared" si="2"/>
        <v>99.8</v>
      </c>
      <c r="N25" s="160">
        <f t="shared" si="2"/>
        <v>43.9</v>
      </c>
      <c r="O25" s="160">
        <f t="shared" si="2"/>
        <v>56.9</v>
      </c>
      <c r="P25" s="160">
        <f t="shared" si="2"/>
        <v>124.1</v>
      </c>
      <c r="Q25" s="160">
        <f t="shared" si="2"/>
        <v>145.19999999999999</v>
      </c>
      <c r="R25" s="160">
        <f t="shared" si="2"/>
        <v>44.3</v>
      </c>
      <c r="S25" s="160">
        <f t="shared" si="2"/>
        <v>29.7</v>
      </c>
      <c r="T25" s="160">
        <f t="shared" si="2"/>
        <v>15.4</v>
      </c>
      <c r="U25" s="160">
        <f t="shared" si="2"/>
        <v>4.4000000000000004</v>
      </c>
      <c r="V25" s="160">
        <f t="shared" si="2"/>
        <v>50.3</v>
      </c>
      <c r="W25" s="160">
        <f t="shared" si="2"/>
        <v>0.4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61.6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10.5</v>
      </c>
      <c r="BU25" s="160">
        <f t="shared" si="3"/>
        <v>0</v>
      </c>
      <c r="BV25" s="160">
        <f t="shared" si="3"/>
        <v>76</v>
      </c>
      <c r="BW25" s="160">
        <f t="shared" si="3"/>
        <v>17.399999999999999</v>
      </c>
      <c r="BX25" s="160">
        <f t="shared" si="3"/>
        <v>66.8</v>
      </c>
      <c r="BY25" s="160">
        <f t="shared" si="3"/>
        <v>111.6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12.1</v>
      </c>
      <c r="CD25" s="160">
        <f t="shared" si="3"/>
        <v>89.1</v>
      </c>
      <c r="CE25" s="160">
        <f t="shared" si="3"/>
        <v>79.2</v>
      </c>
      <c r="CF25" s="160">
        <f t="shared" si="3"/>
        <v>79.3</v>
      </c>
      <c r="CG25" s="160">
        <f t="shared" si="3"/>
        <v>79.3</v>
      </c>
      <c r="CH25" s="160">
        <f t="shared" si="3"/>
        <v>89.3</v>
      </c>
      <c r="CI25" s="160">
        <f t="shared" si="3"/>
        <v>79.3</v>
      </c>
      <c r="CJ25" s="160">
        <f t="shared" si="3"/>
        <v>79.400000000000006</v>
      </c>
      <c r="CK25" s="160">
        <f t="shared" si="3"/>
        <v>89.7</v>
      </c>
      <c r="CL25" s="160">
        <f t="shared" si="3"/>
        <v>67.5</v>
      </c>
      <c r="CM25" s="160">
        <f t="shared" si="3"/>
        <v>77.5</v>
      </c>
      <c r="CN25" s="160">
        <f t="shared" si="3"/>
        <v>67.400000000000006</v>
      </c>
      <c r="CO25" s="160">
        <f t="shared" si="3"/>
        <v>77.400000000000006</v>
      </c>
      <c r="CP25" s="160">
        <f t="shared" si="3"/>
        <v>30.8</v>
      </c>
      <c r="CQ25" s="160">
        <f t="shared" si="3"/>
        <v>22.6</v>
      </c>
      <c r="CR25" s="160">
        <f t="shared" si="3"/>
        <v>40.200000000000003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588.94999999999993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2026-08-13T13:25:09Z</dcterms:created>
  <dcterms:modified xsi:type="dcterms:W3CDTF">2026-08-13T13:25:12Z</dcterms:modified>
</cp:coreProperties>
</file>