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<sst xmlns="http://schemas.openxmlformats.org/spreadsheetml/2006/main" count="122" uniqueCount="56">
  <si>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01/02/2026 23:29:11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</si>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</sst>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CBC-4D1A-90BE-0B9F80F4AA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9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BC-4D1A-90BE-0B9F80F4AA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0.2</c:v>
                </c:pt>
                <c:pt idx="25">
                  <c:v>0.2</c:v>
                </c:pt>
                <c:pt idx="26">
                  <c:v>0.2</c:v>
                </c:pt>
                <c:pt idx="27">
                  <c:v>0.2</c:v>
                </c:pt>
                <c:pt idx="70">
                  <c:v>0.3</c:v>
                </c:pt>
                <c:pt idx="71">
                  <c:v>0.9</c:v>
                </c:pt>
                <c:pt idx="78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BC-4D1A-90BE-0B9F80F4AA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10.678000000000001</c:v>
                </c:pt>
                <c:pt idx="2">
                  <c:v>19.443999999999999</c:v>
                </c:pt>
                <c:pt idx="3">
                  <c:v>15.885999999999999</c:v>
                </c:pt>
                <c:pt idx="4">
                  <c:v>26.709</c:v>
                </c:pt>
                <c:pt idx="5">
                  <c:v>12.557</c:v>
                </c:pt>
                <c:pt idx="6">
                  <c:v>22.606000000000002</c:v>
                </c:pt>
                <c:pt idx="7">
                  <c:v>23.018999999999998</c:v>
                </c:pt>
                <c:pt idx="8">
                  <c:v>24.501000000000001</c:v>
                </c:pt>
                <c:pt idx="9">
                  <c:v>23.69</c:v>
                </c:pt>
                <c:pt idx="10">
                  <c:v>24.242000000000001</c:v>
                </c:pt>
                <c:pt idx="11">
                  <c:v>22.931999999999999</c:v>
                </c:pt>
                <c:pt idx="12">
                  <c:v>4.0540000000000003</c:v>
                </c:pt>
                <c:pt idx="14">
                  <c:v>4.8120000000000003</c:v>
                </c:pt>
                <c:pt idx="15">
                  <c:v>6.1429999999999998</c:v>
                </c:pt>
                <c:pt idx="16">
                  <c:v>8.032</c:v>
                </c:pt>
                <c:pt idx="17">
                  <c:v>9.3740000000000006</c:v>
                </c:pt>
                <c:pt idx="18">
                  <c:v>2.8210000000000002</c:v>
                </c:pt>
                <c:pt idx="19">
                  <c:v>4.6319999999999997</c:v>
                </c:pt>
                <c:pt idx="20">
                  <c:v>28.817</c:v>
                </c:pt>
                <c:pt idx="21">
                  <c:v>36.161000000000001</c:v>
                </c:pt>
                <c:pt idx="22">
                  <c:v>43.302999999999997</c:v>
                </c:pt>
                <c:pt idx="23">
                  <c:v>46.911999999999999</c:v>
                </c:pt>
                <c:pt idx="24">
                  <c:v>42.555</c:v>
                </c:pt>
                <c:pt idx="25">
                  <c:v>56</c:v>
                </c:pt>
                <c:pt idx="26">
                  <c:v>57.6</c:v>
                </c:pt>
                <c:pt idx="27">
                  <c:v>67</c:v>
                </c:pt>
                <c:pt idx="28">
                  <c:v>64.397000000000006</c:v>
                </c:pt>
                <c:pt idx="29">
                  <c:v>68.644999999999996</c:v>
                </c:pt>
                <c:pt idx="30">
                  <c:v>70.787999999999997</c:v>
                </c:pt>
                <c:pt idx="31">
                  <c:v>76.899000000000001</c:v>
                </c:pt>
                <c:pt idx="32">
                  <c:v>71.846000000000004</c:v>
                </c:pt>
                <c:pt idx="33">
                  <c:v>75.995999999999995</c:v>
                </c:pt>
                <c:pt idx="34">
                  <c:v>95.963999999999999</c:v>
                </c:pt>
                <c:pt idx="35">
                  <c:v>96.072999999999993</c:v>
                </c:pt>
                <c:pt idx="36">
                  <c:v>109.28999999999999</c:v>
                </c:pt>
                <c:pt idx="37">
                  <c:v>108.7</c:v>
                </c:pt>
                <c:pt idx="38">
                  <c:v>109.35300000000001</c:v>
                </c:pt>
                <c:pt idx="39">
                  <c:v>107.8</c:v>
                </c:pt>
                <c:pt idx="40">
                  <c:v>18.504000000000001</c:v>
                </c:pt>
                <c:pt idx="41">
                  <c:v>105.8</c:v>
                </c:pt>
                <c:pt idx="42">
                  <c:v>79.400000000000006</c:v>
                </c:pt>
                <c:pt idx="43">
                  <c:v>79.400000000000006</c:v>
                </c:pt>
                <c:pt idx="44">
                  <c:v>68.192999999999998</c:v>
                </c:pt>
                <c:pt idx="45">
                  <c:v>42.542000000000002</c:v>
                </c:pt>
                <c:pt idx="47">
                  <c:v>70.314999999999998</c:v>
                </c:pt>
                <c:pt idx="48">
                  <c:v>44.683</c:v>
                </c:pt>
                <c:pt idx="49">
                  <c:v>51.228000000000002</c:v>
                </c:pt>
                <c:pt idx="50">
                  <c:v>54.378</c:v>
                </c:pt>
                <c:pt idx="51">
                  <c:v>51.53</c:v>
                </c:pt>
                <c:pt idx="52">
                  <c:v>77.287999999999997</c:v>
                </c:pt>
                <c:pt idx="53">
                  <c:v>76.73</c:v>
                </c:pt>
                <c:pt idx="54">
                  <c:v>76.483999999999995</c:v>
                </c:pt>
                <c:pt idx="55">
                  <c:v>76.052999999999997</c:v>
                </c:pt>
                <c:pt idx="56">
                  <c:v>74.841999999999999</c:v>
                </c:pt>
                <c:pt idx="57">
                  <c:v>76.171000000000006</c:v>
                </c:pt>
                <c:pt idx="58">
                  <c:v>74.584999999999994</c:v>
                </c:pt>
                <c:pt idx="59">
                  <c:v>71.786000000000001</c:v>
                </c:pt>
                <c:pt idx="60">
                  <c:v>75.253</c:v>
                </c:pt>
                <c:pt idx="61">
                  <c:v>76.046999999999997</c:v>
                </c:pt>
                <c:pt idx="62">
                  <c:v>79.599999999999994</c:v>
                </c:pt>
                <c:pt idx="63">
                  <c:v>75.099999999999994</c:v>
                </c:pt>
                <c:pt idx="64">
                  <c:v>81.935000000000002</c:v>
                </c:pt>
                <c:pt idx="65">
                  <c:v>78.7</c:v>
                </c:pt>
                <c:pt idx="66">
                  <c:v>35.063000000000002</c:v>
                </c:pt>
                <c:pt idx="69">
                  <c:v>10.484999999999999</c:v>
                </c:pt>
                <c:pt idx="70">
                  <c:v>13.769</c:v>
                </c:pt>
                <c:pt idx="71">
                  <c:v>1.95</c:v>
                </c:pt>
                <c:pt idx="72">
                  <c:v>13.047000000000001</c:v>
                </c:pt>
                <c:pt idx="73">
                  <c:v>20.920999999999999</c:v>
                </c:pt>
                <c:pt idx="74">
                  <c:v>33.450000000000003</c:v>
                </c:pt>
                <c:pt idx="75">
                  <c:v>23.916</c:v>
                </c:pt>
                <c:pt idx="76">
                  <c:v>34.723999999999997</c:v>
                </c:pt>
                <c:pt idx="77">
                  <c:v>30.995999999999999</c:v>
                </c:pt>
                <c:pt idx="78">
                  <c:v>24.466999999999999</c:v>
                </c:pt>
                <c:pt idx="79">
                  <c:v>56.697000000000003</c:v>
                </c:pt>
                <c:pt idx="80">
                  <c:v>45.305999999999997</c:v>
                </c:pt>
                <c:pt idx="81">
                  <c:v>60.921999999999997</c:v>
                </c:pt>
                <c:pt idx="82">
                  <c:v>39.523000000000003</c:v>
                </c:pt>
                <c:pt idx="83">
                  <c:v>35.011000000000003</c:v>
                </c:pt>
                <c:pt idx="84">
                  <c:v>32.987000000000002</c:v>
                </c:pt>
                <c:pt idx="85">
                  <c:v>34.755000000000003</c:v>
                </c:pt>
                <c:pt idx="86">
                  <c:v>34.636000000000003</c:v>
                </c:pt>
                <c:pt idx="87">
                  <c:v>51.44</c:v>
                </c:pt>
                <c:pt idx="89">
                  <c:v>8.9550000000000001</c:v>
                </c:pt>
                <c:pt idx="90">
                  <c:v>59.052</c:v>
                </c:pt>
                <c:pt idx="91">
                  <c:v>56.621000000000002</c:v>
                </c:pt>
                <c:pt idx="92">
                  <c:v>19.062000000000001</c:v>
                </c:pt>
                <c:pt idx="93">
                  <c:v>28.667000000000002</c:v>
                </c:pt>
                <c:pt idx="94">
                  <c:v>34.896000000000001</c:v>
                </c:pt>
                <c:pt idx="95">
                  <c:v>25.507000000000001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BC-4D1A-90BE-0B9F80F4AA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CBC-4D1A-90BE-0B9F80F4AA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CBC-4D1A-90BE-0B9F80F4AA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CBC-4D1A-90BE-0B9F80F4AA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CBC-4D1A-90BE-0B9F80F4AA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CBC-4D1A-90BE-0B9F80F4AA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48.476999999999997</c:v>
                </c:pt>
                <c:pt idx="1">
                  <c:v>35.029000000000003</c:v>
                </c:pt>
                <c:pt idx="2">
                  <c:v>25.446000000000002</c:v>
                </c:pt>
                <c:pt idx="3">
                  <c:v>30.931999999999999</c:v>
                </c:pt>
                <c:pt idx="4">
                  <c:v>44.411999999999999</c:v>
                </c:pt>
                <c:pt idx="5">
                  <c:v>70.14</c:v>
                </c:pt>
                <c:pt idx="6">
                  <c:v>56.122</c:v>
                </c:pt>
                <c:pt idx="7">
                  <c:v>36.411999999999999</c:v>
                </c:pt>
                <c:pt idx="8">
                  <c:v>58.543999999999997</c:v>
                </c:pt>
                <c:pt idx="9">
                  <c:v>25.82</c:v>
                </c:pt>
                <c:pt idx="10">
                  <c:v>51.163000000000004</c:v>
                </c:pt>
                <c:pt idx="11">
                  <c:v>53.966999999999999</c:v>
                </c:pt>
                <c:pt idx="12">
                  <c:v>90.355999999999995</c:v>
                </c:pt>
                <c:pt idx="13">
                  <c:v>109.145</c:v>
                </c:pt>
                <c:pt idx="14">
                  <c:v>102.18700000000001</c:v>
                </c:pt>
                <c:pt idx="15">
                  <c:v>95.403000000000006</c:v>
                </c:pt>
                <c:pt idx="16">
                  <c:v>88.396000000000001</c:v>
                </c:pt>
                <c:pt idx="17">
                  <c:v>80.370999999999995</c:v>
                </c:pt>
                <c:pt idx="18">
                  <c:v>90.44</c:v>
                </c:pt>
                <c:pt idx="19">
                  <c:v>66.724999999999994</c:v>
                </c:pt>
                <c:pt idx="20">
                  <c:v>84.838999999999999</c:v>
                </c:pt>
                <c:pt idx="21">
                  <c:v>26.15</c:v>
                </c:pt>
                <c:pt idx="22">
                  <c:v>29.294</c:v>
                </c:pt>
                <c:pt idx="24">
                  <c:v>40.847999999999999</c:v>
                </c:pt>
                <c:pt idx="25">
                  <c:v>13.738</c:v>
                </c:pt>
                <c:pt idx="26">
                  <c:v>15.058</c:v>
                </c:pt>
                <c:pt idx="27">
                  <c:v>9.4440000000000008</c:v>
                </c:pt>
                <c:pt idx="32">
                  <c:v>19.617000000000001</c:v>
                </c:pt>
                <c:pt idx="33">
                  <c:v>27.029</c:v>
                </c:pt>
                <c:pt idx="34">
                  <c:v>16.637</c:v>
                </c:pt>
                <c:pt idx="35">
                  <c:v>31.93</c:v>
                </c:pt>
                <c:pt idx="36">
                  <c:v>46.314999999999998</c:v>
                </c:pt>
                <c:pt idx="37">
                  <c:v>55.920999999999999</c:v>
                </c:pt>
                <c:pt idx="38">
                  <c:v>116.557</c:v>
                </c:pt>
                <c:pt idx="39">
                  <c:v>130.251</c:v>
                </c:pt>
                <c:pt idx="40">
                  <c:v>127.08199999999999</c:v>
                </c:pt>
                <c:pt idx="41">
                  <c:v>57.398000000000003</c:v>
                </c:pt>
                <c:pt idx="42">
                  <c:v>60.871000000000002</c:v>
                </c:pt>
                <c:pt idx="43">
                  <c:v>24.65</c:v>
                </c:pt>
                <c:pt idx="44">
                  <c:v>42.637999999999998</c:v>
                </c:pt>
                <c:pt idx="45">
                  <c:v>75.233000000000004</c:v>
                </c:pt>
                <c:pt idx="46">
                  <c:v>113.434</c:v>
                </c:pt>
                <c:pt idx="47">
                  <c:v>51.932000000000002</c:v>
                </c:pt>
                <c:pt idx="48">
                  <c:v>214.81899999999999</c:v>
                </c:pt>
                <c:pt idx="49">
                  <c:v>145.59300000000002</c:v>
                </c:pt>
                <c:pt idx="50">
                  <c:v>199.91899999999998</c:v>
                </c:pt>
                <c:pt idx="51">
                  <c:v>134.803</c:v>
                </c:pt>
                <c:pt idx="52">
                  <c:v>94.447000000000003</c:v>
                </c:pt>
                <c:pt idx="53">
                  <c:v>126.33499999999999</c:v>
                </c:pt>
                <c:pt idx="54">
                  <c:v>121.38800000000001</c:v>
                </c:pt>
                <c:pt idx="55">
                  <c:v>104.773</c:v>
                </c:pt>
                <c:pt idx="56">
                  <c:v>69.629000000000005</c:v>
                </c:pt>
                <c:pt idx="57">
                  <c:v>36.652000000000001</c:v>
                </c:pt>
                <c:pt idx="58">
                  <c:v>31.515999999999998</c:v>
                </c:pt>
                <c:pt idx="59">
                  <c:v>32.145000000000003</c:v>
                </c:pt>
                <c:pt idx="68">
                  <c:v>11</c:v>
                </c:pt>
                <c:pt idx="72">
                  <c:v>10</c:v>
                </c:pt>
                <c:pt idx="73">
                  <c:v>4</c:v>
                </c:pt>
                <c:pt idx="76">
                  <c:v>4</c:v>
                </c:pt>
                <c:pt idx="77">
                  <c:v>7</c:v>
                </c:pt>
                <c:pt idx="78">
                  <c:v>5</c:v>
                </c:pt>
                <c:pt idx="79">
                  <c:v>7.7679999999999998</c:v>
                </c:pt>
                <c:pt idx="80">
                  <c:v>5</c:v>
                </c:pt>
                <c:pt idx="87">
                  <c:v>12.15</c:v>
                </c:pt>
                <c:pt idx="91">
                  <c:v>19.381</c:v>
                </c:pt>
                <c:pt idx="92">
                  <c:v>6.5</c:v>
                </c:pt>
                <c:pt idx="95">
                  <c:v>15.476000000000001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BC-4D1A-90BE-0B9F80F4AA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42</c:v>
                </c:pt>
                <c:pt idx="71">
                  <c:v>60.4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8.6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76.7</c:v>
                </c:pt>
                <c:pt idx="89">
                  <c:v>39.200000000000003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BC-4D1A-90BE-0B9F80F4AA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1.3129999999999999</c:v>
                </c:pt>
                <c:pt idx="2">
                  <c:v>1.758</c:v>
                </c:pt>
                <c:pt idx="3">
                  <c:v>1.3169999999999999</c:v>
                </c:pt>
                <c:pt idx="4">
                  <c:v>1.7749999999999999</c:v>
                </c:pt>
                <c:pt idx="5">
                  <c:v>1.129</c:v>
                </c:pt>
                <c:pt idx="6">
                  <c:v>1.1160000000000001</c:v>
                </c:pt>
                <c:pt idx="7">
                  <c:v>2.274</c:v>
                </c:pt>
                <c:pt idx="8">
                  <c:v>0.80900000000000005</c:v>
                </c:pt>
                <c:pt idx="9">
                  <c:v>2.4460000000000002</c:v>
                </c:pt>
                <c:pt idx="10">
                  <c:v>3.129</c:v>
                </c:pt>
                <c:pt idx="11">
                  <c:v>1.379</c:v>
                </c:pt>
                <c:pt idx="12">
                  <c:v>2.746</c:v>
                </c:pt>
                <c:pt idx="13">
                  <c:v>2.1890000000000001</c:v>
                </c:pt>
                <c:pt idx="14">
                  <c:v>1.1519999999999999</c:v>
                </c:pt>
                <c:pt idx="15">
                  <c:v>0.112</c:v>
                </c:pt>
                <c:pt idx="17">
                  <c:v>0.439</c:v>
                </c:pt>
                <c:pt idx="18">
                  <c:v>2.1989999999999998</c:v>
                </c:pt>
                <c:pt idx="19">
                  <c:v>1.9990000000000001</c:v>
                </c:pt>
                <c:pt idx="23">
                  <c:v>2.0550000000000002</c:v>
                </c:pt>
                <c:pt idx="24">
                  <c:v>2.1619999999999999</c:v>
                </c:pt>
                <c:pt idx="25">
                  <c:v>6.9340000000000002</c:v>
                </c:pt>
                <c:pt idx="26">
                  <c:v>3.9369999999999998</c:v>
                </c:pt>
                <c:pt idx="27">
                  <c:v>4.17</c:v>
                </c:pt>
                <c:pt idx="28">
                  <c:v>3.8460000000000001</c:v>
                </c:pt>
                <c:pt idx="29">
                  <c:v>3.681</c:v>
                </c:pt>
                <c:pt idx="30">
                  <c:v>5.3280000000000003</c:v>
                </c:pt>
                <c:pt idx="31">
                  <c:v>6.5540000000000003</c:v>
                </c:pt>
                <c:pt idx="32">
                  <c:v>12.897</c:v>
                </c:pt>
                <c:pt idx="33">
                  <c:v>18.922999999999998</c:v>
                </c:pt>
                <c:pt idx="34">
                  <c:v>19.68</c:v>
                </c:pt>
                <c:pt idx="35">
                  <c:v>17.824000000000002</c:v>
                </c:pt>
                <c:pt idx="36">
                  <c:v>27.832999999999998</c:v>
                </c:pt>
                <c:pt idx="37">
                  <c:v>31.989000000000001</c:v>
                </c:pt>
                <c:pt idx="38">
                  <c:v>36.786000000000001</c:v>
                </c:pt>
                <c:pt idx="39">
                  <c:v>43.823</c:v>
                </c:pt>
                <c:pt idx="40">
                  <c:v>26.326000000000001</c:v>
                </c:pt>
                <c:pt idx="41">
                  <c:v>57.872</c:v>
                </c:pt>
                <c:pt idx="42">
                  <c:v>49.924999999999997</c:v>
                </c:pt>
                <c:pt idx="43">
                  <c:v>47.988</c:v>
                </c:pt>
                <c:pt idx="44">
                  <c:v>44.253999999999998</c:v>
                </c:pt>
                <c:pt idx="45">
                  <c:v>42.357999999999997</c:v>
                </c:pt>
                <c:pt idx="46">
                  <c:v>43.981000000000002</c:v>
                </c:pt>
                <c:pt idx="47">
                  <c:v>45.378</c:v>
                </c:pt>
                <c:pt idx="48">
                  <c:v>31.48</c:v>
                </c:pt>
                <c:pt idx="49">
                  <c:v>32.44</c:v>
                </c:pt>
                <c:pt idx="50">
                  <c:v>28.55</c:v>
                </c:pt>
                <c:pt idx="51">
                  <c:v>27.879000000000001</c:v>
                </c:pt>
                <c:pt idx="52">
                  <c:v>30.446999999999999</c:v>
                </c:pt>
                <c:pt idx="53">
                  <c:v>28.161000000000001</c:v>
                </c:pt>
                <c:pt idx="54">
                  <c:v>22.9</c:v>
                </c:pt>
                <c:pt idx="55">
                  <c:v>29.491</c:v>
                </c:pt>
                <c:pt idx="56">
                  <c:v>42.12</c:v>
                </c:pt>
                <c:pt idx="57">
                  <c:v>41.420999999999999</c:v>
                </c:pt>
                <c:pt idx="58">
                  <c:v>43.704000000000001</c:v>
                </c:pt>
                <c:pt idx="59">
                  <c:v>44.033999999999999</c:v>
                </c:pt>
                <c:pt idx="60">
                  <c:v>4.5810000000000004</c:v>
                </c:pt>
                <c:pt idx="61">
                  <c:v>1.7829999999999999</c:v>
                </c:pt>
                <c:pt idx="64">
                  <c:v>1.4590000000000001</c:v>
                </c:pt>
                <c:pt idx="66">
                  <c:v>30.577999999999999</c:v>
                </c:pt>
                <c:pt idx="67">
                  <c:v>35.81</c:v>
                </c:pt>
                <c:pt idx="68">
                  <c:v>14.11</c:v>
                </c:pt>
                <c:pt idx="69">
                  <c:v>17.552</c:v>
                </c:pt>
                <c:pt idx="70">
                  <c:v>16.785</c:v>
                </c:pt>
                <c:pt idx="71">
                  <c:v>9.9329999999999998</c:v>
                </c:pt>
                <c:pt idx="72">
                  <c:v>22.414999999999999</c:v>
                </c:pt>
                <c:pt idx="73">
                  <c:v>25.125</c:v>
                </c:pt>
                <c:pt idx="74">
                  <c:v>23.765999999999998</c:v>
                </c:pt>
                <c:pt idx="75">
                  <c:v>30.15</c:v>
                </c:pt>
                <c:pt idx="76">
                  <c:v>26.434000000000001</c:v>
                </c:pt>
                <c:pt idx="77">
                  <c:v>22.48</c:v>
                </c:pt>
                <c:pt idx="78">
                  <c:v>23.632999999999999</c:v>
                </c:pt>
                <c:pt idx="79">
                  <c:v>18.893999999999998</c:v>
                </c:pt>
                <c:pt idx="80">
                  <c:v>25.521999999999998</c:v>
                </c:pt>
                <c:pt idx="81">
                  <c:v>13.209</c:v>
                </c:pt>
                <c:pt idx="82">
                  <c:v>0.11799999999999999</c:v>
                </c:pt>
                <c:pt idx="83">
                  <c:v>7.84</c:v>
                </c:pt>
                <c:pt idx="84">
                  <c:v>13.962999999999999</c:v>
                </c:pt>
                <c:pt idx="85">
                  <c:v>12.343</c:v>
                </c:pt>
                <c:pt idx="86">
                  <c:v>11.695</c:v>
                </c:pt>
                <c:pt idx="87">
                  <c:v>8.2110000000000003</c:v>
                </c:pt>
                <c:pt idx="89">
                  <c:v>3.68</c:v>
                </c:pt>
                <c:pt idx="90">
                  <c:v>9.4960000000000004</c:v>
                </c:pt>
                <c:pt idx="91">
                  <c:v>9.6140000000000008</c:v>
                </c:pt>
                <c:pt idx="92">
                  <c:v>4.3940000000000001</c:v>
                </c:pt>
                <c:pt idx="93">
                  <c:v>3.51</c:v>
                </c:pt>
                <c:pt idx="94">
                  <c:v>6.367</c:v>
                </c:pt>
                <c:pt idx="95">
                  <c:v>6.5890000000000004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BC-4D1A-90BE-0B9F80F4AA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CBC-4D1A-90BE-0B9F80F4AA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CBC-4D1A-90BE-0B9F80F4AA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</c:v>
                </c:pt>
                <c:pt idx="1">
                  <c:v>87.68</c:v>
                </c:pt>
                <c:pt idx="2">
                  <c:v>83.79</c:v>
                </c:pt>
                <c:pt idx="3">
                  <c:v>79.88</c:v>
                </c:pt>
                <c:pt idx="4">
                  <c:v>84.7</c:v>
                </c:pt>
                <c:pt idx="5">
                  <c:v>86.73</c:v>
                </c:pt>
                <c:pt idx="6">
                  <c:v>86.18</c:v>
                </c:pt>
                <c:pt idx="7">
                  <c:v>86.19</c:v>
                </c:pt>
                <c:pt idx="8">
                  <c:v>88.78</c:v>
                </c:pt>
                <c:pt idx="9">
                  <c:v>86.99</c:v>
                </c:pt>
                <c:pt idx="10">
                  <c:v>87.17</c:v>
                </c:pt>
                <c:pt idx="11">
                  <c:v>86.58</c:v>
                </c:pt>
                <c:pt idx="12">
                  <c:v>85.53</c:v>
                </c:pt>
                <c:pt idx="13">
                  <c:v>85.31</c:v>
                </c:pt>
                <c:pt idx="14">
                  <c:v>85.09</c:v>
                </c:pt>
                <c:pt idx="15">
                  <c:v>85.11</c:v>
                </c:pt>
                <c:pt idx="16">
                  <c:v>86.1</c:v>
                </c:pt>
                <c:pt idx="17">
                  <c:v>88.28</c:v>
                </c:pt>
                <c:pt idx="18">
                  <c:v>89.31</c:v>
                </c:pt>
                <c:pt idx="19">
                  <c:v>90.5</c:v>
                </c:pt>
                <c:pt idx="20">
                  <c:v>90.58</c:v>
                </c:pt>
                <c:pt idx="21">
                  <c:v>90.8</c:v>
                </c:pt>
                <c:pt idx="22">
                  <c:v>90.62</c:v>
                </c:pt>
                <c:pt idx="23">
                  <c:v>86.19</c:v>
                </c:pt>
                <c:pt idx="24">
                  <c:v>91.41</c:v>
                </c:pt>
                <c:pt idx="25">
                  <c:v>104.81</c:v>
                </c:pt>
                <c:pt idx="26">
                  <c:v>104.48</c:v>
                </c:pt>
                <c:pt idx="27">
                  <c:v>105.96</c:v>
                </c:pt>
                <c:pt idx="28">
                  <c:v>99.44</c:v>
                </c:pt>
                <c:pt idx="29">
                  <c:v>94.97</c:v>
                </c:pt>
                <c:pt idx="30">
                  <c:v>96.16</c:v>
                </c:pt>
                <c:pt idx="31">
                  <c:v>95.3</c:v>
                </c:pt>
                <c:pt idx="32">
                  <c:v>89.86</c:v>
                </c:pt>
                <c:pt idx="33">
                  <c:v>92.04</c:v>
                </c:pt>
                <c:pt idx="34">
                  <c:v>91</c:v>
                </c:pt>
                <c:pt idx="35">
                  <c:v>87.99</c:v>
                </c:pt>
                <c:pt idx="36">
                  <c:v>89.28</c:v>
                </c:pt>
                <c:pt idx="37">
                  <c:v>92.74</c:v>
                </c:pt>
                <c:pt idx="38">
                  <c:v>88.78</c:v>
                </c:pt>
                <c:pt idx="39">
                  <c:v>89.57</c:v>
                </c:pt>
                <c:pt idx="40">
                  <c:v>99.33</c:v>
                </c:pt>
                <c:pt idx="41">
                  <c:v>91.5</c:v>
                </c:pt>
                <c:pt idx="42">
                  <c:v>96.59</c:v>
                </c:pt>
                <c:pt idx="43">
                  <c:v>96.43</c:v>
                </c:pt>
                <c:pt idx="44">
                  <c:v>96.17</c:v>
                </c:pt>
                <c:pt idx="45">
                  <c:v>95.29</c:v>
                </c:pt>
                <c:pt idx="46">
                  <c:v>97.91</c:v>
                </c:pt>
                <c:pt idx="47">
                  <c:v>98.47</c:v>
                </c:pt>
                <c:pt idx="48">
                  <c:v>90.65</c:v>
                </c:pt>
                <c:pt idx="49">
                  <c:v>90.92</c:v>
                </c:pt>
                <c:pt idx="50">
                  <c:v>89.83</c:v>
                </c:pt>
                <c:pt idx="51">
                  <c:v>89.35</c:v>
                </c:pt>
                <c:pt idx="52">
                  <c:v>88.94</c:v>
                </c:pt>
                <c:pt idx="53">
                  <c:v>89.11</c:v>
                </c:pt>
                <c:pt idx="54">
                  <c:v>88.55</c:v>
                </c:pt>
                <c:pt idx="55">
                  <c:v>88.73</c:v>
                </c:pt>
                <c:pt idx="56">
                  <c:v>88.03</c:v>
                </c:pt>
                <c:pt idx="57">
                  <c:v>89.17</c:v>
                </c:pt>
                <c:pt idx="58">
                  <c:v>89.15</c:v>
                </c:pt>
                <c:pt idx="59">
                  <c:v>89.01</c:v>
                </c:pt>
                <c:pt idx="60">
                  <c:v>78.260000000000005</c:v>
                </c:pt>
                <c:pt idx="61">
                  <c:v>80.05</c:v>
                </c:pt>
                <c:pt idx="62">
                  <c:v>85.49</c:v>
                </c:pt>
                <c:pt idx="63">
                  <c:v>93.58</c:v>
                </c:pt>
                <c:pt idx="64">
                  <c:v>82.2</c:v>
                </c:pt>
                <c:pt idx="65">
                  <c:v>96.61</c:v>
                </c:pt>
                <c:pt idx="66">
                  <c:v>187.13</c:v>
                </c:pt>
                <c:pt idx="67">
                  <c:v>238.59</c:v>
                </c:pt>
                <c:pt idx="68">
                  <c:v>189.03</c:v>
                </c:pt>
                <c:pt idx="69">
                  <c:v>220.24</c:v>
                </c:pt>
                <c:pt idx="70">
                  <c:v>227.9</c:v>
                </c:pt>
                <c:pt idx="71">
                  <c:v>228.3</c:v>
                </c:pt>
                <c:pt idx="72">
                  <c:v>214.85</c:v>
                </c:pt>
                <c:pt idx="73">
                  <c:v>225.22</c:v>
                </c:pt>
                <c:pt idx="74">
                  <c:v>225.32</c:v>
                </c:pt>
                <c:pt idx="75">
                  <c:v>235.65</c:v>
                </c:pt>
                <c:pt idx="76">
                  <c:v>228.12</c:v>
                </c:pt>
                <c:pt idx="77">
                  <c:v>200</c:v>
                </c:pt>
                <c:pt idx="78">
                  <c:v>225.19</c:v>
                </c:pt>
                <c:pt idx="79">
                  <c:v>188.92</c:v>
                </c:pt>
                <c:pt idx="80">
                  <c:v>205.25</c:v>
                </c:pt>
                <c:pt idx="81">
                  <c:v>149.69999999999999</c:v>
                </c:pt>
                <c:pt idx="82">
                  <c:v>93.96</c:v>
                </c:pt>
                <c:pt idx="83">
                  <c:v>96.82</c:v>
                </c:pt>
                <c:pt idx="84">
                  <c:v>146.22999999999999</c:v>
                </c:pt>
                <c:pt idx="85">
                  <c:v>142.09</c:v>
                </c:pt>
                <c:pt idx="86">
                  <c:v>126.72</c:v>
                </c:pt>
                <c:pt idx="87">
                  <c:v>104.49</c:v>
                </c:pt>
                <c:pt idx="88">
                  <c:v>135.74</c:v>
                </c:pt>
                <c:pt idx="89">
                  <c:v>120.68</c:v>
                </c:pt>
                <c:pt idx="90">
                  <c:v>104.92</c:v>
                </c:pt>
                <c:pt idx="91">
                  <c:v>101.06</c:v>
                </c:pt>
                <c:pt idx="92">
                  <c:v>119.86</c:v>
                </c:pt>
                <c:pt idx="93">
                  <c:v>100.17</c:v>
                </c:pt>
                <c:pt idx="94">
                  <c:v>93.38</c:v>
                </c:pt>
                <c:pt idx="95">
                  <c:v>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BC-4D1A-90BE-0B9F80F4AA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C29-400D-8C0F-59730BB451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C29-400D-8C0F-59730BB451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6">
                  <c:v>0.8</c:v>
                </c:pt>
                <c:pt idx="37">
                  <c:v>1.28</c:v>
                </c:pt>
                <c:pt idx="38">
                  <c:v>0.8</c:v>
                </c:pt>
                <c:pt idx="39">
                  <c:v>0.8</c:v>
                </c:pt>
                <c:pt idx="69">
                  <c:v>1.048</c:v>
                </c:pt>
                <c:pt idx="70">
                  <c:v>4.16</c:v>
                </c:pt>
                <c:pt idx="71">
                  <c:v>4.1879999999999997</c:v>
                </c:pt>
                <c:pt idx="76">
                  <c:v>0.04</c:v>
                </c:pt>
                <c:pt idx="81">
                  <c:v>9.1999999999999993</c:v>
                </c:pt>
                <c:pt idx="84">
                  <c:v>2.2400000000000002</c:v>
                </c:pt>
                <c:pt idx="85">
                  <c:v>2.2400000000000002</c:v>
                </c:pt>
                <c:pt idx="86">
                  <c:v>2.8</c:v>
                </c:pt>
                <c:pt idx="88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29-400D-8C0F-59730BB451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0.16800000000000001</c:v>
                </c:pt>
                <c:pt idx="13">
                  <c:v>0.80800000000000005</c:v>
                </c:pt>
                <c:pt idx="26">
                  <c:v>3</c:v>
                </c:pt>
                <c:pt idx="27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3">
                  <c:v>0.04</c:v>
                </c:pt>
                <c:pt idx="46">
                  <c:v>0.04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63">
                  <c:v>0.84399999999999997</c:v>
                </c:pt>
                <c:pt idx="68">
                  <c:v>4</c:v>
                </c:pt>
                <c:pt idx="69">
                  <c:v>1.292</c:v>
                </c:pt>
                <c:pt idx="70">
                  <c:v>28.314</c:v>
                </c:pt>
                <c:pt idx="71">
                  <c:v>28.321999999999999</c:v>
                </c:pt>
                <c:pt idx="72">
                  <c:v>5.1349999999999998</c:v>
                </c:pt>
                <c:pt idx="73">
                  <c:v>9.734</c:v>
                </c:pt>
                <c:pt idx="74">
                  <c:v>11.919</c:v>
                </c:pt>
                <c:pt idx="75">
                  <c:v>8.7840000000000007</c:v>
                </c:pt>
                <c:pt idx="76">
                  <c:v>19.86</c:v>
                </c:pt>
                <c:pt idx="77">
                  <c:v>15.839</c:v>
                </c:pt>
                <c:pt idx="78">
                  <c:v>7.92</c:v>
                </c:pt>
                <c:pt idx="79">
                  <c:v>4</c:v>
                </c:pt>
                <c:pt idx="80">
                  <c:v>11.842000000000001</c:v>
                </c:pt>
                <c:pt idx="81">
                  <c:v>25.948</c:v>
                </c:pt>
                <c:pt idx="84">
                  <c:v>8.48</c:v>
                </c:pt>
                <c:pt idx="85">
                  <c:v>8.64</c:v>
                </c:pt>
                <c:pt idx="86">
                  <c:v>7.3280000000000003</c:v>
                </c:pt>
                <c:pt idx="87">
                  <c:v>2</c:v>
                </c:pt>
                <c:pt idx="88">
                  <c:v>28.32</c:v>
                </c:pt>
                <c:pt idx="89">
                  <c:v>20.207999999999998</c:v>
                </c:pt>
                <c:pt idx="90">
                  <c:v>2</c:v>
                </c:pt>
                <c:pt idx="91">
                  <c:v>2</c:v>
                </c:pt>
                <c:pt idx="92">
                  <c:v>14.599</c:v>
                </c:pt>
                <c:pt idx="93">
                  <c:v>8</c:v>
                </c:pt>
                <c:pt idx="9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29-400D-8C0F-59730BB451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C29-400D-8C0F-59730BB451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C29-400D-8C0F-59730BB451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29-400D-8C0F-59730BB451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C29-400D-8C0F-59730BB451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C29-400D-8C0F-59730BB451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9">
                  <c:v>32.225999999999999</c:v>
                </c:pt>
                <c:pt idx="70">
                  <c:v>40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31.456</c:v>
                </c:pt>
                <c:pt idx="80">
                  <c:v>25</c:v>
                </c:pt>
                <c:pt idx="88">
                  <c:v>25</c:v>
                </c:pt>
                <c:pt idx="8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C29-400D-8C0F-59730BB451C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24.9</c:v>
                </c:pt>
                <c:pt idx="5">
                  <c:v>28.2</c:v>
                </c:pt>
                <c:pt idx="6">
                  <c:v>29.6</c:v>
                </c:pt>
                <c:pt idx="7">
                  <c:v>11.8</c:v>
                </c:pt>
                <c:pt idx="8">
                  <c:v>40</c:v>
                </c:pt>
                <c:pt idx="9">
                  <c:v>0</c:v>
                </c:pt>
                <c:pt idx="10">
                  <c:v>23.8</c:v>
                </c:pt>
                <c:pt idx="11">
                  <c:v>0</c:v>
                </c:pt>
                <c:pt idx="12">
                  <c:v>10.6</c:v>
                </c:pt>
                <c:pt idx="13">
                  <c:v>25.5</c:v>
                </c:pt>
                <c:pt idx="14">
                  <c:v>24</c:v>
                </c:pt>
                <c:pt idx="15">
                  <c:v>17.5</c:v>
                </c:pt>
                <c:pt idx="16">
                  <c:v>18.5</c:v>
                </c:pt>
                <c:pt idx="17">
                  <c:v>15</c:v>
                </c:pt>
                <c:pt idx="18">
                  <c:v>27.7</c:v>
                </c:pt>
                <c:pt idx="19">
                  <c:v>0</c:v>
                </c:pt>
                <c:pt idx="20">
                  <c:v>51.4</c:v>
                </c:pt>
                <c:pt idx="21">
                  <c:v>0</c:v>
                </c:pt>
                <c:pt idx="22">
                  <c:v>0</c:v>
                </c:pt>
                <c:pt idx="23">
                  <c:v>16.7</c:v>
                </c:pt>
                <c:pt idx="24">
                  <c:v>8.6999999999999993</c:v>
                </c:pt>
                <c:pt idx="25">
                  <c:v>0.4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4.5999999999999996</c:v>
                </c:pt>
                <c:pt idx="61">
                  <c:v>4.5999999999999996</c:v>
                </c:pt>
                <c:pt idx="62">
                  <c:v>4.5999999999999996</c:v>
                </c:pt>
                <c:pt idx="63">
                  <c:v>4.5999999999999996</c:v>
                </c:pt>
                <c:pt idx="64">
                  <c:v>35.5</c:v>
                </c:pt>
                <c:pt idx="65">
                  <c:v>35.5</c:v>
                </c:pt>
                <c:pt idx="66">
                  <c:v>35.5</c:v>
                </c:pt>
                <c:pt idx="67">
                  <c:v>35.5</c:v>
                </c:pt>
                <c:pt idx="68">
                  <c:v>0.9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0</c:v>
                </c:pt>
                <c:pt idx="78">
                  <c:v>5</c:v>
                </c:pt>
                <c:pt idx="79">
                  <c:v>29.3</c:v>
                </c:pt>
                <c:pt idx="80">
                  <c:v>8.9</c:v>
                </c:pt>
                <c:pt idx="81">
                  <c:v>8.9</c:v>
                </c:pt>
                <c:pt idx="82">
                  <c:v>8.9</c:v>
                </c:pt>
                <c:pt idx="83">
                  <c:v>8.9</c:v>
                </c:pt>
                <c:pt idx="84">
                  <c:v>6.1</c:v>
                </c:pt>
                <c:pt idx="85">
                  <c:v>6.1</c:v>
                </c:pt>
                <c:pt idx="86">
                  <c:v>6.1</c:v>
                </c:pt>
                <c:pt idx="87">
                  <c:v>39.300000000000004</c:v>
                </c:pt>
                <c:pt idx="88">
                  <c:v>0</c:v>
                </c:pt>
                <c:pt idx="89">
                  <c:v>0</c:v>
                </c:pt>
                <c:pt idx="90">
                  <c:v>66.5</c:v>
                </c:pt>
                <c:pt idx="91">
                  <c:v>83.3</c:v>
                </c:pt>
                <c:pt idx="92">
                  <c:v>3.9</c:v>
                </c:pt>
                <c:pt idx="93">
                  <c:v>12.3</c:v>
                </c:pt>
                <c:pt idx="94">
                  <c:v>26.3</c:v>
                </c:pt>
                <c:pt idx="95">
                  <c:v>39.700000000000003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29-400D-8C0F-59730BB451C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48.308999999999997</c:v>
                </c:pt>
                <c:pt idx="1">
                  <c:v>47.02</c:v>
                </c:pt>
                <c:pt idx="2">
                  <c:v>46.648000000000003</c:v>
                </c:pt>
                <c:pt idx="3">
                  <c:v>48.134999999999998</c:v>
                </c:pt>
                <c:pt idx="4">
                  <c:v>47.996000000000002</c:v>
                </c:pt>
                <c:pt idx="5">
                  <c:v>55.625999999999998</c:v>
                </c:pt>
                <c:pt idx="6">
                  <c:v>50.213000000000001</c:v>
                </c:pt>
                <c:pt idx="7">
                  <c:v>49.927999999999997</c:v>
                </c:pt>
                <c:pt idx="8">
                  <c:v>43.853999999999999</c:v>
                </c:pt>
                <c:pt idx="9">
                  <c:v>51.956000000000003</c:v>
                </c:pt>
                <c:pt idx="10">
                  <c:v>54.734000000000002</c:v>
                </c:pt>
                <c:pt idx="11">
                  <c:v>78.278000000000006</c:v>
                </c:pt>
                <c:pt idx="12">
                  <c:v>86.555999999999997</c:v>
                </c:pt>
                <c:pt idx="13">
                  <c:v>85.025999999999996</c:v>
                </c:pt>
                <c:pt idx="14">
                  <c:v>84.150999999999996</c:v>
                </c:pt>
                <c:pt idx="15">
                  <c:v>84.158000000000001</c:v>
                </c:pt>
                <c:pt idx="16">
                  <c:v>77.927999999999997</c:v>
                </c:pt>
                <c:pt idx="17">
                  <c:v>75.183999999999997</c:v>
                </c:pt>
                <c:pt idx="18">
                  <c:v>67.760000000000005</c:v>
                </c:pt>
                <c:pt idx="19">
                  <c:v>73.355999999999995</c:v>
                </c:pt>
                <c:pt idx="20">
                  <c:v>62.256</c:v>
                </c:pt>
                <c:pt idx="21">
                  <c:v>62.311</c:v>
                </c:pt>
                <c:pt idx="22">
                  <c:v>72.596999999999994</c:v>
                </c:pt>
                <c:pt idx="23">
                  <c:v>32.244</c:v>
                </c:pt>
                <c:pt idx="24">
                  <c:v>77.064999999999998</c:v>
                </c:pt>
                <c:pt idx="25">
                  <c:v>76.471999999999994</c:v>
                </c:pt>
                <c:pt idx="26">
                  <c:v>73.795000000000002</c:v>
                </c:pt>
                <c:pt idx="27">
                  <c:v>77.813999999999993</c:v>
                </c:pt>
                <c:pt idx="28">
                  <c:v>68.242999999999995</c:v>
                </c:pt>
                <c:pt idx="29">
                  <c:v>72.325999999999993</c:v>
                </c:pt>
                <c:pt idx="30">
                  <c:v>76.116</c:v>
                </c:pt>
                <c:pt idx="31">
                  <c:v>83.453000000000003</c:v>
                </c:pt>
                <c:pt idx="32">
                  <c:v>104.36</c:v>
                </c:pt>
                <c:pt idx="33">
                  <c:v>121.94799999999999</c:v>
                </c:pt>
                <c:pt idx="34">
                  <c:v>132.28100000000001</c:v>
                </c:pt>
                <c:pt idx="35">
                  <c:v>145.827</c:v>
                </c:pt>
                <c:pt idx="36">
                  <c:v>68.638000000000005</c:v>
                </c:pt>
                <c:pt idx="37">
                  <c:v>81.33</c:v>
                </c:pt>
                <c:pt idx="38">
                  <c:v>147.89599999999999</c:v>
                </c:pt>
                <c:pt idx="39">
                  <c:v>167.07400000000001</c:v>
                </c:pt>
                <c:pt idx="40">
                  <c:v>171.91200000000001</c:v>
                </c:pt>
                <c:pt idx="41">
                  <c:v>111.07</c:v>
                </c:pt>
                <c:pt idx="42">
                  <c:v>80.195999999999998</c:v>
                </c:pt>
                <c:pt idx="43">
                  <c:v>41.997999999999998</c:v>
                </c:pt>
                <c:pt idx="44">
                  <c:v>45.085000000000001</c:v>
                </c:pt>
                <c:pt idx="45">
                  <c:v>50.133000000000003</c:v>
                </c:pt>
                <c:pt idx="46">
                  <c:v>47.375</c:v>
                </c:pt>
                <c:pt idx="47">
                  <c:v>57.625</c:v>
                </c:pt>
                <c:pt idx="48">
                  <c:v>176.982</c:v>
                </c:pt>
                <c:pt idx="49">
                  <c:v>115.261</c:v>
                </c:pt>
                <c:pt idx="50">
                  <c:v>168.84700000000001</c:v>
                </c:pt>
                <c:pt idx="51">
                  <c:v>100.212</c:v>
                </c:pt>
                <c:pt idx="52">
                  <c:v>92.182000000000002</c:v>
                </c:pt>
                <c:pt idx="53">
                  <c:v>121.226</c:v>
                </c:pt>
                <c:pt idx="54">
                  <c:v>110.77200000000001</c:v>
                </c:pt>
                <c:pt idx="55">
                  <c:v>100.31699999999999</c:v>
                </c:pt>
                <c:pt idx="56">
                  <c:v>76.590999999999994</c:v>
                </c:pt>
                <c:pt idx="57">
                  <c:v>44.244</c:v>
                </c:pt>
                <c:pt idx="58">
                  <c:v>39.805</c:v>
                </c:pt>
                <c:pt idx="59">
                  <c:v>37.965000000000003</c:v>
                </c:pt>
                <c:pt idx="60">
                  <c:v>75.233999999999995</c:v>
                </c:pt>
                <c:pt idx="61">
                  <c:v>73.23</c:v>
                </c:pt>
                <c:pt idx="62">
                  <c:v>75</c:v>
                </c:pt>
                <c:pt idx="63">
                  <c:v>69.656000000000006</c:v>
                </c:pt>
                <c:pt idx="64">
                  <c:v>47.88</c:v>
                </c:pt>
                <c:pt idx="65">
                  <c:v>43.186999999999998</c:v>
                </c:pt>
                <c:pt idx="66">
                  <c:v>30.128</c:v>
                </c:pt>
                <c:pt idx="67">
                  <c:v>0.29699999999999999</c:v>
                </c:pt>
                <c:pt idx="68">
                  <c:v>20.21</c:v>
                </c:pt>
                <c:pt idx="69">
                  <c:v>1.671</c:v>
                </c:pt>
                <c:pt idx="70">
                  <c:v>0.41599999999999998</c:v>
                </c:pt>
                <c:pt idx="71">
                  <c:v>0.67200000000000004</c:v>
                </c:pt>
                <c:pt idx="72">
                  <c:v>0.32700000000000001</c:v>
                </c:pt>
                <c:pt idx="73">
                  <c:v>0.312</c:v>
                </c:pt>
                <c:pt idx="74">
                  <c:v>0.29699999999999999</c:v>
                </c:pt>
                <c:pt idx="75">
                  <c:v>0.28199999999999997</c:v>
                </c:pt>
                <c:pt idx="76">
                  <c:v>0.25800000000000001</c:v>
                </c:pt>
                <c:pt idx="77">
                  <c:v>13.23</c:v>
                </c:pt>
                <c:pt idx="78">
                  <c:v>0.185</c:v>
                </c:pt>
                <c:pt idx="79">
                  <c:v>18.603000000000002</c:v>
                </c:pt>
                <c:pt idx="80">
                  <c:v>30.123999999999999</c:v>
                </c:pt>
                <c:pt idx="81">
                  <c:v>30.120999999999999</c:v>
                </c:pt>
                <c:pt idx="82">
                  <c:v>30.779</c:v>
                </c:pt>
                <c:pt idx="83">
                  <c:v>33.988</c:v>
                </c:pt>
                <c:pt idx="84">
                  <c:v>30.103000000000002</c:v>
                </c:pt>
                <c:pt idx="85">
                  <c:v>30.091000000000001</c:v>
                </c:pt>
                <c:pt idx="86">
                  <c:v>30.076000000000001</c:v>
                </c:pt>
                <c:pt idx="87">
                  <c:v>30.474</c:v>
                </c:pt>
                <c:pt idx="88">
                  <c:v>17.829000000000001</c:v>
                </c:pt>
                <c:pt idx="89">
                  <c:v>6.6769999999999996</c:v>
                </c:pt>
                <c:pt idx="90">
                  <c:v>4.7E-2</c:v>
                </c:pt>
                <c:pt idx="91">
                  <c:v>0.29499999999999998</c:v>
                </c:pt>
                <c:pt idx="92">
                  <c:v>11.457000000000001</c:v>
                </c:pt>
                <c:pt idx="93">
                  <c:v>11.856999999999999</c:v>
                </c:pt>
                <c:pt idx="94">
                  <c:v>8.9550000000000001</c:v>
                </c:pt>
                <c:pt idx="95">
                  <c:v>7.9050000000000002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29-400D-8C0F-59730BB451C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C29-400D-8C0F-59730BB451C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C29-400D-8C0F-59730BB45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</c:v>
                </c:pt>
                <c:pt idx="1">
                  <c:v>87.68</c:v>
                </c:pt>
                <c:pt idx="2">
                  <c:v>83.79</c:v>
                </c:pt>
                <c:pt idx="3">
                  <c:v>79.88</c:v>
                </c:pt>
                <c:pt idx="4">
                  <c:v>84.7</c:v>
                </c:pt>
                <c:pt idx="5">
                  <c:v>86.73</c:v>
                </c:pt>
                <c:pt idx="6">
                  <c:v>86.18</c:v>
                </c:pt>
                <c:pt idx="7">
                  <c:v>86.19</c:v>
                </c:pt>
                <c:pt idx="8">
                  <c:v>88.78</c:v>
                </c:pt>
                <c:pt idx="9">
                  <c:v>86.99</c:v>
                </c:pt>
                <c:pt idx="10">
                  <c:v>87.17</c:v>
                </c:pt>
                <c:pt idx="11">
                  <c:v>86.58</c:v>
                </c:pt>
                <c:pt idx="12">
                  <c:v>85.53</c:v>
                </c:pt>
                <c:pt idx="13">
                  <c:v>85.31</c:v>
                </c:pt>
                <c:pt idx="14">
                  <c:v>85.09</c:v>
                </c:pt>
                <c:pt idx="15">
                  <c:v>85.11</c:v>
                </c:pt>
                <c:pt idx="16">
                  <c:v>86.1</c:v>
                </c:pt>
                <c:pt idx="17">
                  <c:v>88.28</c:v>
                </c:pt>
                <c:pt idx="18">
                  <c:v>89.31</c:v>
                </c:pt>
                <c:pt idx="19">
                  <c:v>90.5</c:v>
                </c:pt>
                <c:pt idx="20">
                  <c:v>90.58</c:v>
                </c:pt>
                <c:pt idx="21">
                  <c:v>90.8</c:v>
                </c:pt>
                <c:pt idx="22">
                  <c:v>90.62</c:v>
                </c:pt>
                <c:pt idx="23">
                  <c:v>86.19</c:v>
                </c:pt>
                <c:pt idx="24">
                  <c:v>91.41</c:v>
                </c:pt>
                <c:pt idx="25">
                  <c:v>104.81</c:v>
                </c:pt>
                <c:pt idx="26">
                  <c:v>104.48</c:v>
                </c:pt>
                <c:pt idx="27">
                  <c:v>105.96</c:v>
                </c:pt>
                <c:pt idx="28">
                  <c:v>99.44</c:v>
                </c:pt>
                <c:pt idx="29">
                  <c:v>94.97</c:v>
                </c:pt>
                <c:pt idx="30">
                  <c:v>96.16</c:v>
                </c:pt>
                <c:pt idx="31">
                  <c:v>95.3</c:v>
                </c:pt>
                <c:pt idx="32">
                  <c:v>89.86</c:v>
                </c:pt>
                <c:pt idx="33">
                  <c:v>92.04</c:v>
                </c:pt>
                <c:pt idx="34">
                  <c:v>91</c:v>
                </c:pt>
                <c:pt idx="35">
                  <c:v>87.99</c:v>
                </c:pt>
                <c:pt idx="36">
                  <c:v>89.28</c:v>
                </c:pt>
                <c:pt idx="37">
                  <c:v>92.74</c:v>
                </c:pt>
                <c:pt idx="38">
                  <c:v>88.78</c:v>
                </c:pt>
                <c:pt idx="39">
                  <c:v>89.57</c:v>
                </c:pt>
                <c:pt idx="40">
                  <c:v>99.33</c:v>
                </c:pt>
                <c:pt idx="41">
                  <c:v>91.5</c:v>
                </c:pt>
                <c:pt idx="42">
                  <c:v>96.59</c:v>
                </c:pt>
                <c:pt idx="43">
                  <c:v>96.43</c:v>
                </c:pt>
                <c:pt idx="44">
                  <c:v>96.17</c:v>
                </c:pt>
                <c:pt idx="45">
                  <c:v>95.29</c:v>
                </c:pt>
                <c:pt idx="46">
                  <c:v>97.91</c:v>
                </c:pt>
                <c:pt idx="47">
                  <c:v>98.47</c:v>
                </c:pt>
                <c:pt idx="48">
                  <c:v>90.65</c:v>
                </c:pt>
                <c:pt idx="49">
                  <c:v>90.92</c:v>
                </c:pt>
                <c:pt idx="50">
                  <c:v>89.83</c:v>
                </c:pt>
                <c:pt idx="51">
                  <c:v>89.35</c:v>
                </c:pt>
                <c:pt idx="52">
                  <c:v>88.94</c:v>
                </c:pt>
                <c:pt idx="53">
                  <c:v>89.11</c:v>
                </c:pt>
                <c:pt idx="54">
                  <c:v>88.55</c:v>
                </c:pt>
                <c:pt idx="55">
                  <c:v>88.73</c:v>
                </c:pt>
                <c:pt idx="56">
                  <c:v>88.03</c:v>
                </c:pt>
                <c:pt idx="57">
                  <c:v>89.17</c:v>
                </c:pt>
                <c:pt idx="58">
                  <c:v>89.15</c:v>
                </c:pt>
                <c:pt idx="59">
                  <c:v>89.01</c:v>
                </c:pt>
                <c:pt idx="60">
                  <c:v>78.260000000000005</c:v>
                </c:pt>
                <c:pt idx="61">
                  <c:v>80.05</c:v>
                </c:pt>
                <c:pt idx="62">
                  <c:v>85.49</c:v>
                </c:pt>
                <c:pt idx="63">
                  <c:v>93.58</c:v>
                </c:pt>
                <c:pt idx="64">
                  <c:v>82.2</c:v>
                </c:pt>
                <c:pt idx="65">
                  <c:v>96.61</c:v>
                </c:pt>
                <c:pt idx="66">
                  <c:v>187.13</c:v>
                </c:pt>
                <c:pt idx="67">
                  <c:v>238.59</c:v>
                </c:pt>
                <c:pt idx="68">
                  <c:v>189.03</c:v>
                </c:pt>
                <c:pt idx="69">
                  <c:v>220.24</c:v>
                </c:pt>
                <c:pt idx="70">
                  <c:v>227.9</c:v>
                </c:pt>
                <c:pt idx="71">
                  <c:v>228.3</c:v>
                </c:pt>
                <c:pt idx="72">
                  <c:v>214.85</c:v>
                </c:pt>
                <c:pt idx="73">
                  <c:v>225.22</c:v>
                </c:pt>
                <c:pt idx="74">
                  <c:v>225.32</c:v>
                </c:pt>
                <c:pt idx="75">
                  <c:v>235.65</c:v>
                </c:pt>
                <c:pt idx="76">
                  <c:v>228.12</c:v>
                </c:pt>
                <c:pt idx="77">
                  <c:v>200</c:v>
                </c:pt>
                <c:pt idx="78">
                  <c:v>225.19</c:v>
                </c:pt>
                <c:pt idx="79">
                  <c:v>188.92</c:v>
                </c:pt>
                <c:pt idx="80">
                  <c:v>205.25</c:v>
                </c:pt>
                <c:pt idx="81">
                  <c:v>149.69999999999999</c:v>
                </c:pt>
                <c:pt idx="82">
                  <c:v>93.96</c:v>
                </c:pt>
                <c:pt idx="83">
                  <c:v>96.82</c:v>
                </c:pt>
                <c:pt idx="84">
                  <c:v>146.22999999999999</c:v>
                </c:pt>
                <c:pt idx="85">
                  <c:v>142.09</c:v>
                </c:pt>
                <c:pt idx="86">
                  <c:v>126.72</c:v>
                </c:pt>
                <c:pt idx="87">
                  <c:v>104.49</c:v>
                </c:pt>
                <c:pt idx="88">
                  <c:v>135.74</c:v>
                </c:pt>
                <c:pt idx="89">
                  <c:v>120.68</c:v>
                </c:pt>
                <c:pt idx="90">
                  <c:v>104.92</c:v>
                </c:pt>
                <c:pt idx="91">
                  <c:v>101.06</c:v>
                </c:pt>
                <c:pt idx="92">
                  <c:v>119.86</c:v>
                </c:pt>
                <c:pt idx="93">
                  <c:v>100.17</c:v>
                </c:pt>
                <c:pt idx="94">
                  <c:v>93.38</c:v>
                </c:pt>
                <c:pt idx="95">
                  <c:v>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C29-400D-8C0F-59730BB45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48.476999999999997</v>
      </c>
      <c r="C5" s="25">
        <v>47.02</v>
      </c>
      <c r="D5" s="25">
        <v>46.648000000000003</v>
      </c>
      <c r="E5" s="25">
        <v>48.134999999999998</v>
      </c>
      <c r="F5" s="25">
        <v>72.896000000000001</v>
      </c>
      <c r="G5" s="25">
        <v>83.825999999999993</v>
      </c>
      <c r="H5" s="25">
        <v>79.843999999999994</v>
      </c>
      <c r="I5" s="25">
        <v>61.704999999999998</v>
      </c>
      <c r="J5" s="25">
        <v>83.853999999999999</v>
      </c>
      <c r="K5" s="25">
        <v>51.956000000000003</v>
      </c>
      <c r="L5" s="25">
        <v>78.534000000000006</v>
      </c>
      <c r="M5" s="25">
        <v>78.278000000000006</v>
      </c>
      <c r="N5" s="25">
        <v>97.156000000000006</v>
      </c>
      <c r="O5" s="25">
        <v>111.334</v>
      </c>
      <c r="P5" s="25">
        <v>108.151</v>
      </c>
      <c r="Q5" s="25">
        <v>101.658</v>
      </c>
      <c r="R5" s="25">
        <v>96.427999999999997</v>
      </c>
      <c r="S5" s="25">
        <v>90.183999999999997</v>
      </c>
      <c r="T5" s="25">
        <v>95.46</v>
      </c>
      <c r="U5" s="25">
        <v>73.355999999999995</v>
      </c>
      <c r="V5" s="25">
        <v>113.65600000000001</v>
      </c>
      <c r="W5" s="25">
        <v>62.311</v>
      </c>
      <c r="X5" s="25">
        <v>72.596999999999994</v>
      </c>
      <c r="Y5" s="25">
        <v>48.966999999999999</v>
      </c>
      <c r="Z5" s="25">
        <v>85.765000000000001</v>
      </c>
      <c r="AA5" s="25">
        <v>76.872</v>
      </c>
      <c r="AB5" s="25">
        <v>76.795000000000002</v>
      </c>
      <c r="AC5" s="25">
        <v>80.813999999999993</v>
      </c>
      <c r="AD5" s="25">
        <v>68.242999999999995</v>
      </c>
      <c r="AE5" s="25">
        <v>72.325999999999993</v>
      </c>
      <c r="AF5" s="25">
        <v>76.116</v>
      </c>
      <c r="AG5" s="25">
        <v>83.453000000000003</v>
      </c>
      <c r="AH5" s="25">
        <v>104.36</v>
      </c>
      <c r="AI5" s="25">
        <v>121.94799999999999</v>
      </c>
      <c r="AJ5" s="25">
        <v>132.28100000000001</v>
      </c>
      <c r="AK5" s="25">
        <v>145.827</v>
      </c>
      <c r="AL5" s="25">
        <v>183.43799999999999</v>
      </c>
      <c r="AM5" s="25">
        <v>196.61</v>
      </c>
      <c r="AN5" s="25">
        <v>262.69600000000003</v>
      </c>
      <c r="AO5" s="25">
        <v>281.87400000000002</v>
      </c>
      <c r="AP5" s="25">
        <v>171.91200000000001</v>
      </c>
      <c r="AQ5" s="25">
        <v>221.07</v>
      </c>
      <c r="AR5" s="25">
        <v>190.196</v>
      </c>
      <c r="AS5" s="25">
        <v>152.03800000000001</v>
      </c>
      <c r="AT5" s="25">
        <v>155.08500000000001</v>
      </c>
      <c r="AU5" s="25">
        <v>160.13300000000001</v>
      </c>
      <c r="AV5" s="25">
        <v>157.41499999999999</v>
      </c>
      <c r="AW5" s="25">
        <v>167.625</v>
      </c>
      <c r="AX5" s="25">
        <v>290.98200000000003</v>
      </c>
      <c r="AY5" s="25">
        <v>229.261</v>
      </c>
      <c r="AZ5" s="25">
        <v>282.84699999999998</v>
      </c>
      <c r="BA5" s="25">
        <v>214.21199999999999</v>
      </c>
      <c r="BB5" s="25">
        <v>202.18199999999999</v>
      </c>
      <c r="BC5" s="25">
        <v>231.226</v>
      </c>
      <c r="BD5" s="25">
        <v>220.77199999999999</v>
      </c>
      <c r="BE5" s="25">
        <v>210.31700000000001</v>
      </c>
      <c r="BF5" s="25">
        <v>186.59100000000001</v>
      </c>
      <c r="BG5" s="25">
        <v>154.244</v>
      </c>
      <c r="BH5" s="25">
        <v>149.80500000000001</v>
      </c>
      <c r="BI5" s="25">
        <v>147.965</v>
      </c>
      <c r="BJ5" s="25">
        <v>79.834000000000003</v>
      </c>
      <c r="BK5" s="25">
        <v>77.83</v>
      </c>
      <c r="BL5" s="25">
        <v>79.599999999999994</v>
      </c>
      <c r="BM5" s="25">
        <v>75.099999999999994</v>
      </c>
      <c r="BN5" s="25">
        <v>83.394000000000005</v>
      </c>
      <c r="BO5" s="25">
        <v>78.7</v>
      </c>
      <c r="BP5" s="25">
        <v>65.641000000000005</v>
      </c>
      <c r="BQ5" s="25">
        <v>35.81</v>
      </c>
      <c r="BR5" s="25">
        <v>25.11</v>
      </c>
      <c r="BS5" s="25">
        <v>36.237000000000002</v>
      </c>
      <c r="BT5" s="25">
        <v>72.853999999999999</v>
      </c>
      <c r="BU5" s="25">
        <v>73.183000000000007</v>
      </c>
      <c r="BV5" s="25">
        <v>45.462000000000003</v>
      </c>
      <c r="BW5" s="25">
        <v>50.045999999999999</v>
      </c>
      <c r="BX5" s="25">
        <v>57.216000000000001</v>
      </c>
      <c r="BY5" s="25">
        <v>54.066000000000003</v>
      </c>
      <c r="BZ5" s="25">
        <v>65.158000000000001</v>
      </c>
      <c r="CA5" s="25">
        <v>69.075999999999993</v>
      </c>
      <c r="CB5" s="25">
        <v>53.104999999999997</v>
      </c>
      <c r="CC5" s="25">
        <v>83.358999999999995</v>
      </c>
      <c r="CD5" s="25">
        <v>75.828000000000003</v>
      </c>
      <c r="CE5" s="25">
        <v>74.131</v>
      </c>
      <c r="CF5" s="25">
        <v>39.640999999999998</v>
      </c>
      <c r="CG5" s="25">
        <v>42.850999999999999</v>
      </c>
      <c r="CH5" s="25">
        <v>46.95</v>
      </c>
      <c r="CI5" s="25">
        <v>47.097999999999999</v>
      </c>
      <c r="CJ5" s="25">
        <v>46.331000000000003</v>
      </c>
      <c r="CK5" s="25">
        <v>71.801000000000002</v>
      </c>
      <c r="CL5" s="25">
        <v>76.7</v>
      </c>
      <c r="CM5" s="25">
        <v>51.835000000000001</v>
      </c>
      <c r="CN5" s="25">
        <v>68.548000000000002</v>
      </c>
      <c r="CO5" s="25">
        <v>85.616</v>
      </c>
      <c r="CP5" s="25">
        <v>29.956</v>
      </c>
      <c r="CQ5" s="25">
        <v>32.177</v>
      </c>
      <c r="CR5" s="25">
        <v>41.262999999999998</v>
      </c>
      <c r="CS5" s="25">
        <v>47.572000000000003</v>
      </c>
      <c r="CT5" s="26"/>
      <c r="CU5" s="26"/>
      <c r="CV5" s="26"/>
      <c r="CW5" s="27"/>
      <c r="CX5" s="28">
        <f t="array" ref="CX5">SUMPRODUCT(B5:CW5*0.25)</f>
        <v>2484.2015000000001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87.68</v>
      </c>
      <c r="D8" s="37">
        <v>83.79</v>
      </c>
      <c r="E8" s="37">
        <v>79.88</v>
      </c>
      <c r="F8" s="37">
        <v>84.7</v>
      </c>
      <c r="G8" s="37">
        <v>86.73</v>
      </c>
      <c r="H8" s="37">
        <v>86.18</v>
      </c>
      <c r="I8" s="37">
        <v>86.19</v>
      </c>
      <c r="J8" s="37">
        <v>88.78</v>
      </c>
      <c r="K8" s="37">
        <v>86.99</v>
      </c>
      <c r="L8" s="37">
        <v>87.17</v>
      </c>
      <c r="M8" s="37">
        <v>86.58</v>
      </c>
      <c r="N8" s="37">
        <v>85.53</v>
      </c>
      <c r="O8" s="37">
        <v>85.31</v>
      </c>
      <c r="P8" s="37">
        <v>85.09</v>
      </c>
      <c r="Q8" s="37">
        <v>85.11</v>
      </c>
      <c r="R8" s="37">
        <v>86.1</v>
      </c>
      <c r="S8" s="37">
        <v>88.28</v>
      </c>
      <c r="T8" s="37">
        <v>89.31</v>
      </c>
      <c r="U8" s="37">
        <v>90.5</v>
      </c>
      <c r="V8" s="37">
        <v>90.58</v>
      </c>
      <c r="W8" s="37">
        <v>90.8</v>
      </c>
      <c r="X8" s="37">
        <v>90.62</v>
      </c>
      <c r="Y8" s="37">
        <v>86.19</v>
      </c>
      <c r="Z8" s="37">
        <v>91.41</v>
      </c>
      <c r="AA8" s="37">
        <v>104.81</v>
      </c>
      <c r="AB8" s="37">
        <v>104.48</v>
      </c>
      <c r="AC8" s="37">
        <v>105.96</v>
      </c>
      <c r="AD8" s="37">
        <v>99.44</v>
      </c>
      <c r="AE8" s="37">
        <v>94.97</v>
      </c>
      <c r="AF8" s="37">
        <v>96.16</v>
      </c>
      <c r="AG8" s="37">
        <v>95.3</v>
      </c>
      <c r="AH8" s="37">
        <v>89.86</v>
      </c>
      <c r="AI8" s="37">
        <v>92.04</v>
      </c>
      <c r="AJ8" s="37">
        <v>91</v>
      </c>
      <c r="AK8" s="37">
        <v>87.99</v>
      </c>
      <c r="AL8" s="37">
        <v>89.28</v>
      </c>
      <c r="AM8" s="37">
        <v>92.74</v>
      </c>
      <c r="AN8" s="37">
        <v>88.78</v>
      </c>
      <c r="AO8" s="37">
        <v>89.57</v>
      </c>
      <c r="AP8" s="37">
        <v>99.33</v>
      </c>
      <c r="AQ8" s="37">
        <v>91.5</v>
      </c>
      <c r="AR8" s="37">
        <v>96.59</v>
      </c>
      <c r="AS8" s="37">
        <v>96.43</v>
      </c>
      <c r="AT8" s="37">
        <v>96.17</v>
      </c>
      <c r="AU8" s="37">
        <v>95.29</v>
      </c>
      <c r="AV8" s="37">
        <v>97.91</v>
      </c>
      <c r="AW8" s="37">
        <v>98.47</v>
      </c>
      <c r="AX8" s="37">
        <v>90.65</v>
      </c>
      <c r="AY8" s="37">
        <v>90.92</v>
      </c>
      <c r="AZ8" s="37">
        <v>89.83</v>
      </c>
      <c r="BA8" s="37">
        <v>89.35</v>
      </c>
      <c r="BB8" s="37">
        <v>88.94</v>
      </c>
      <c r="BC8" s="37">
        <v>89.11</v>
      </c>
      <c r="BD8" s="37">
        <v>88.55</v>
      </c>
      <c r="BE8" s="37">
        <v>88.73</v>
      </c>
      <c r="BF8" s="37">
        <v>88.03</v>
      </c>
      <c r="BG8" s="37">
        <v>89.17</v>
      </c>
      <c r="BH8" s="37">
        <v>89.15</v>
      </c>
      <c r="BI8" s="37">
        <v>89.01</v>
      </c>
      <c r="BJ8" s="37">
        <v>78.260000000000005</v>
      </c>
      <c r="BK8" s="37">
        <v>80.05</v>
      </c>
      <c r="BL8" s="37">
        <v>85.49</v>
      </c>
      <c r="BM8" s="37">
        <v>93.58</v>
      </c>
      <c r="BN8" s="37">
        <v>82.2</v>
      </c>
      <c r="BO8" s="37">
        <v>96.61</v>
      </c>
      <c r="BP8" s="37">
        <v>187.13</v>
      </c>
      <c r="BQ8" s="37">
        <v>238.59</v>
      </c>
      <c r="BR8" s="37">
        <v>189.03</v>
      </c>
      <c r="BS8" s="37">
        <v>220.24</v>
      </c>
      <c r="BT8" s="37">
        <v>227.9</v>
      </c>
      <c r="BU8" s="37">
        <v>228.3</v>
      </c>
      <c r="BV8" s="37">
        <v>214.85</v>
      </c>
      <c r="BW8" s="37">
        <v>225.22</v>
      </c>
      <c r="BX8" s="37">
        <v>225.32</v>
      </c>
      <c r="BY8" s="37">
        <v>235.65</v>
      </c>
      <c r="BZ8" s="37">
        <v>228.12</v>
      </c>
      <c r="CA8" s="37">
        <v>200</v>
      </c>
      <c r="CB8" s="37">
        <v>225.19</v>
      </c>
      <c r="CC8" s="37">
        <v>188.92</v>
      </c>
      <c r="CD8" s="37">
        <v>205.25</v>
      </c>
      <c r="CE8" s="37">
        <v>149.69999999999999</v>
      </c>
      <c r="CF8" s="37">
        <v>93.96</v>
      </c>
      <c r="CG8" s="37">
        <v>96.82</v>
      </c>
      <c r="CH8" s="37">
        <v>146.22999999999999</v>
      </c>
      <c r="CI8" s="37">
        <v>142.09</v>
      </c>
      <c r="CJ8" s="37">
        <v>126.72</v>
      </c>
      <c r="CK8" s="37">
        <v>104.49</v>
      </c>
      <c r="CL8" s="37">
        <v>135.74</v>
      </c>
      <c r="CM8" s="37">
        <v>120.68</v>
      </c>
      <c r="CN8" s="37">
        <v>104.92</v>
      </c>
      <c r="CO8" s="37">
        <v>101.06</v>
      </c>
      <c r="CP8" s="37">
        <v>119.86</v>
      </c>
      <c r="CQ8" s="37">
        <v>100.17</v>
      </c>
      <c r="CR8" s="37">
        <v>93.38</v>
      </c>
      <c r="CS8" s="37">
        <v>91</v>
      </c>
      <c r="CT8" s="38"/>
      <c r="CU8" s="38"/>
      <c r="CV8" s="38"/>
      <c r="CW8" s="39"/>
      <c r="CX8" s="40">
        <f>IF(SUM(B8:CW8)&lt;&gt;0,AVERAGEIF(B8:CW8,"&lt;&gt;"""),"")</f>
        <v>113.8305208333333</v>
      </c>
    </row>
    <row r="9" spans="1:102" ht="24.95" customHeight="1" thickBot="1" x14ac:dyDescent="0.25">
      <c r="A9" s="41" t="s">
        <v>6</v>
      </c>
      <c r="B9" s="42">
        <v>85.337500000000006</v>
      </c>
      <c r="C9" s="43">
        <v>85.337500000000006</v>
      </c>
      <c r="D9" s="43">
        <v>85.337500000000006</v>
      </c>
      <c r="E9" s="43">
        <v>85.337500000000006</v>
      </c>
      <c r="F9" s="43">
        <v>85.95</v>
      </c>
      <c r="G9" s="43">
        <v>85.95</v>
      </c>
      <c r="H9" s="43">
        <v>85.95</v>
      </c>
      <c r="I9" s="43">
        <v>85.95</v>
      </c>
      <c r="J9" s="43">
        <v>87.38</v>
      </c>
      <c r="K9" s="43">
        <v>87.38</v>
      </c>
      <c r="L9" s="43">
        <v>87.38</v>
      </c>
      <c r="M9" s="43">
        <v>87.38</v>
      </c>
      <c r="N9" s="43">
        <v>85.26</v>
      </c>
      <c r="O9" s="43">
        <v>85.26</v>
      </c>
      <c r="P9" s="43">
        <v>85.26</v>
      </c>
      <c r="Q9" s="43">
        <v>85.26</v>
      </c>
      <c r="R9" s="43">
        <v>88.547499999999999</v>
      </c>
      <c r="S9" s="43">
        <v>88.547499999999999</v>
      </c>
      <c r="T9" s="43">
        <v>88.547499999999999</v>
      </c>
      <c r="U9" s="43">
        <v>88.547499999999999</v>
      </c>
      <c r="V9" s="43">
        <v>89.547499999999999</v>
      </c>
      <c r="W9" s="43">
        <v>89.547499999999999</v>
      </c>
      <c r="X9" s="43">
        <v>89.547499999999999</v>
      </c>
      <c r="Y9" s="43">
        <v>89.547499999999999</v>
      </c>
      <c r="Z9" s="43">
        <v>101.66500000000001</v>
      </c>
      <c r="AA9" s="43">
        <v>101.66500000000001</v>
      </c>
      <c r="AB9" s="43">
        <v>101.66500000000001</v>
      </c>
      <c r="AC9" s="43">
        <v>101.66500000000001</v>
      </c>
      <c r="AD9" s="43">
        <v>96.467500000000001</v>
      </c>
      <c r="AE9" s="43">
        <v>96.467500000000001</v>
      </c>
      <c r="AF9" s="43">
        <v>96.467500000000001</v>
      </c>
      <c r="AG9" s="43">
        <v>96.467500000000001</v>
      </c>
      <c r="AH9" s="43">
        <v>90.222499999999997</v>
      </c>
      <c r="AI9" s="43">
        <v>90.222499999999997</v>
      </c>
      <c r="AJ9" s="43">
        <v>90.222499999999997</v>
      </c>
      <c r="AK9" s="43">
        <v>90.222499999999997</v>
      </c>
      <c r="AL9" s="43">
        <v>90.092500000000001</v>
      </c>
      <c r="AM9" s="43">
        <v>90.092500000000001</v>
      </c>
      <c r="AN9" s="43">
        <v>90.092500000000001</v>
      </c>
      <c r="AO9" s="43">
        <v>90.092500000000001</v>
      </c>
      <c r="AP9" s="43">
        <v>95.962500000000006</v>
      </c>
      <c r="AQ9" s="43">
        <v>95.962500000000006</v>
      </c>
      <c r="AR9" s="43">
        <v>95.962500000000006</v>
      </c>
      <c r="AS9" s="43">
        <v>95.962500000000006</v>
      </c>
      <c r="AT9" s="43">
        <v>96.96</v>
      </c>
      <c r="AU9" s="43">
        <v>96.96</v>
      </c>
      <c r="AV9" s="43">
        <v>96.96</v>
      </c>
      <c r="AW9" s="43">
        <v>96.96</v>
      </c>
      <c r="AX9" s="43">
        <v>90.1875</v>
      </c>
      <c r="AY9" s="43">
        <v>90.1875</v>
      </c>
      <c r="AZ9" s="43">
        <v>90.1875</v>
      </c>
      <c r="BA9" s="43">
        <v>90.1875</v>
      </c>
      <c r="BB9" s="43">
        <v>88.832499999999996</v>
      </c>
      <c r="BC9" s="43">
        <v>88.832499999999996</v>
      </c>
      <c r="BD9" s="43">
        <v>88.832499999999996</v>
      </c>
      <c r="BE9" s="43">
        <v>88.832499999999996</v>
      </c>
      <c r="BF9" s="43">
        <v>88.84</v>
      </c>
      <c r="BG9" s="43">
        <v>88.84</v>
      </c>
      <c r="BH9" s="43">
        <v>88.84</v>
      </c>
      <c r="BI9" s="43">
        <v>88.84</v>
      </c>
      <c r="BJ9" s="43">
        <v>84.344999999999999</v>
      </c>
      <c r="BK9" s="43">
        <v>84.344999999999999</v>
      </c>
      <c r="BL9" s="43">
        <v>84.344999999999999</v>
      </c>
      <c r="BM9" s="43">
        <v>84.344999999999999</v>
      </c>
      <c r="BN9" s="43">
        <v>151.13249999999999</v>
      </c>
      <c r="BO9" s="43">
        <v>151.13249999999999</v>
      </c>
      <c r="BP9" s="43">
        <v>151.13249999999999</v>
      </c>
      <c r="BQ9" s="43">
        <v>151.13249999999999</v>
      </c>
      <c r="BR9" s="43">
        <v>216.36750000000001</v>
      </c>
      <c r="BS9" s="43">
        <v>216.36750000000001</v>
      </c>
      <c r="BT9" s="43">
        <v>216.36750000000001</v>
      </c>
      <c r="BU9" s="43">
        <v>216.36750000000001</v>
      </c>
      <c r="BV9" s="43">
        <v>225.26</v>
      </c>
      <c r="BW9" s="43">
        <v>225.26</v>
      </c>
      <c r="BX9" s="43">
        <v>225.26</v>
      </c>
      <c r="BY9" s="43">
        <v>225.26</v>
      </c>
      <c r="BZ9" s="43">
        <v>210.5575</v>
      </c>
      <c r="CA9" s="43">
        <v>210.5575</v>
      </c>
      <c r="CB9" s="43">
        <v>210.5575</v>
      </c>
      <c r="CC9" s="43">
        <v>210.5575</v>
      </c>
      <c r="CD9" s="43">
        <v>136.4325</v>
      </c>
      <c r="CE9" s="43">
        <v>136.4325</v>
      </c>
      <c r="CF9" s="43">
        <v>136.4325</v>
      </c>
      <c r="CG9" s="43">
        <v>136.4325</v>
      </c>
      <c r="CH9" s="43">
        <v>129.88249999999999</v>
      </c>
      <c r="CI9" s="43">
        <v>129.88249999999999</v>
      </c>
      <c r="CJ9" s="43">
        <v>129.88249999999999</v>
      </c>
      <c r="CK9" s="43">
        <v>129.88249999999999</v>
      </c>
      <c r="CL9" s="43">
        <v>115.6</v>
      </c>
      <c r="CM9" s="43">
        <v>115.6</v>
      </c>
      <c r="CN9" s="43">
        <v>115.6</v>
      </c>
      <c r="CO9" s="43">
        <v>115.6</v>
      </c>
      <c r="CP9" s="43">
        <v>101.10250000000001</v>
      </c>
      <c r="CQ9" s="43">
        <v>101.10250000000001</v>
      </c>
      <c r="CR9" s="43">
        <v>101.10250000000001</v>
      </c>
      <c r="CS9" s="43">
        <v>101.10250000000001</v>
      </c>
      <c r="CT9" s="44"/>
      <c r="CU9" s="44"/>
      <c r="CV9" s="44"/>
      <c r="CW9" s="45"/>
      <c r="CX9" s="46">
        <f>IF(SUM(B9:CW9)&lt;&gt;0,AVERAGEIF(B9:CW9,"&lt;&gt;"""),"")</f>
        <v>113.83052083333348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48.476999999999997</v>
      </c>
      <c r="C13" s="65">
        <v>35.029000000000003</v>
      </c>
      <c r="D13" s="65">
        <v>25.446000000000002</v>
      </c>
      <c r="E13" s="65">
        <v>30.931999999999999</v>
      </c>
      <c r="F13" s="65">
        <v>44.411999999999999</v>
      </c>
      <c r="G13" s="65">
        <v>70.14</v>
      </c>
      <c r="H13" s="65">
        <v>56.122</v>
      </c>
      <c r="I13" s="65">
        <v>36.411999999999999</v>
      </c>
      <c r="J13" s="65">
        <v>58.543999999999997</v>
      </c>
      <c r="K13" s="65">
        <v>25.82</v>
      </c>
      <c r="L13" s="65">
        <v>51.163000000000004</v>
      </c>
      <c r="M13" s="65">
        <v>53.966999999999999</v>
      </c>
      <c r="N13" s="65">
        <v>90.355999999999995</v>
      </c>
      <c r="O13" s="65">
        <v>109.145</v>
      </c>
      <c r="P13" s="65">
        <v>102.18700000000001</v>
      </c>
      <c r="Q13" s="65">
        <v>95.403000000000006</v>
      </c>
      <c r="R13" s="65">
        <v>88.396000000000001</v>
      </c>
      <c r="S13" s="65">
        <v>80.370999999999995</v>
      </c>
      <c r="T13" s="65">
        <v>90.44</v>
      </c>
      <c r="U13" s="65">
        <v>66.724999999999994</v>
      </c>
      <c r="V13" s="65">
        <v>84.838999999999999</v>
      </c>
      <c r="W13" s="65">
        <v>26.15</v>
      </c>
      <c r="X13" s="65">
        <v>29.294</v>
      </c>
      <c r="Y13" s="65"/>
      <c r="Z13" s="65">
        <v>40.847999999999999</v>
      </c>
      <c r="AA13" s="65">
        <v>13.738</v>
      </c>
      <c r="AB13" s="65">
        <v>15.058</v>
      </c>
      <c r="AC13" s="65">
        <v>9.4440000000000008</v>
      </c>
      <c r="AD13" s="65"/>
      <c r="AE13" s="65"/>
      <c r="AF13" s="65"/>
      <c r="AG13" s="65"/>
      <c r="AH13" s="65">
        <v>19.617000000000001</v>
      </c>
      <c r="AI13" s="65">
        <v>27.029</v>
      </c>
      <c r="AJ13" s="65">
        <v>16.637</v>
      </c>
      <c r="AK13" s="65">
        <v>31.93</v>
      </c>
      <c r="AL13" s="65">
        <v>46.314999999999998</v>
      </c>
      <c r="AM13" s="65">
        <v>55.920999999999999</v>
      </c>
      <c r="AN13" s="65">
        <v>116.557</v>
      </c>
      <c r="AO13" s="65">
        <v>130.251</v>
      </c>
      <c r="AP13" s="65">
        <v>127.08199999999999</v>
      </c>
      <c r="AQ13" s="65">
        <v>57.398000000000003</v>
      </c>
      <c r="AR13" s="65">
        <v>60.871000000000002</v>
      </c>
      <c r="AS13" s="65">
        <v>24.65</v>
      </c>
      <c r="AT13" s="65">
        <v>42.637999999999998</v>
      </c>
      <c r="AU13" s="65">
        <v>75.233000000000004</v>
      </c>
      <c r="AV13" s="65">
        <v>113.434</v>
      </c>
      <c r="AW13" s="65">
        <v>51.932000000000002</v>
      </c>
      <c r="AX13" s="65">
        <v>214.81899999999999</v>
      </c>
      <c r="AY13" s="65">
        <v>145.59300000000002</v>
      </c>
      <c r="AZ13" s="65">
        <v>199.91899999999998</v>
      </c>
      <c r="BA13" s="65">
        <v>134.803</v>
      </c>
      <c r="BB13" s="65">
        <v>94.447000000000003</v>
      </c>
      <c r="BC13" s="65">
        <v>126.33499999999999</v>
      </c>
      <c r="BD13" s="65">
        <v>121.38800000000001</v>
      </c>
      <c r="BE13" s="65">
        <v>104.773</v>
      </c>
      <c r="BF13" s="65">
        <v>69.629000000000005</v>
      </c>
      <c r="BG13" s="65">
        <v>36.652000000000001</v>
      </c>
      <c r="BH13" s="65">
        <v>31.515999999999998</v>
      </c>
      <c r="BI13" s="65">
        <v>32.145000000000003</v>
      </c>
      <c r="BJ13" s="65"/>
      <c r="BK13" s="65"/>
      <c r="BL13" s="65"/>
      <c r="BM13" s="65"/>
      <c r="BN13" s="65"/>
      <c r="BO13" s="65"/>
      <c r="BP13" s="65"/>
      <c r="BQ13" s="65"/>
      <c r="BR13" s="65">
        <v>11</v>
      </c>
      <c r="BS13" s="65"/>
      <c r="BT13" s="65"/>
      <c r="BU13" s="65"/>
      <c r="BV13" s="65">
        <v>10</v>
      </c>
      <c r="BW13" s="65">
        <v>4</v>
      </c>
      <c r="BX13" s="65"/>
      <c r="BY13" s="65"/>
      <c r="BZ13" s="65">
        <v>4</v>
      </c>
      <c r="CA13" s="65">
        <v>7</v>
      </c>
      <c r="CB13" s="65">
        <v>5</v>
      </c>
      <c r="CC13" s="65">
        <v>7.7679999999999998</v>
      </c>
      <c r="CD13" s="65">
        <v>5</v>
      </c>
      <c r="CE13" s="65"/>
      <c r="CF13" s="65"/>
      <c r="CG13" s="65"/>
      <c r="CH13" s="65"/>
      <c r="CI13" s="65"/>
      <c r="CJ13" s="65"/>
      <c r="CK13" s="65">
        <v>12.15</v>
      </c>
      <c r="CL13" s="65"/>
      <c r="CM13" s="65"/>
      <c r="CN13" s="65"/>
      <c r="CO13" s="65">
        <v>19.381</v>
      </c>
      <c r="CP13" s="65">
        <v>6.5</v>
      </c>
      <c r="CQ13" s="65"/>
      <c r="CR13" s="65"/>
      <c r="CS13" s="65">
        <v>15.476000000000001</v>
      </c>
      <c r="CT13" s="66"/>
      <c r="CU13" s="66"/>
      <c r="CV13" s="66"/>
      <c r="CW13" s="67"/>
      <c r="CX13" s="68">
        <f t="array" ref="CX13">SUMPRODUCT(B13:CW13*0.25)</f>
        <v>973.9117500000001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1.3129999999999999</v>
      </c>
      <c r="D15" s="71">
        <v>1.758</v>
      </c>
      <c r="E15" s="71">
        <v>1.3169999999999999</v>
      </c>
      <c r="F15" s="71">
        <v>1.7749999999999999</v>
      </c>
      <c r="G15" s="71">
        <v>1.129</v>
      </c>
      <c r="H15" s="71">
        <v>1.1160000000000001</v>
      </c>
      <c r="I15" s="71">
        <v>2.274</v>
      </c>
      <c r="J15" s="71">
        <v>0.80900000000000005</v>
      </c>
      <c r="K15" s="71">
        <v>2.4460000000000002</v>
      </c>
      <c r="L15" s="71">
        <v>3.129</v>
      </c>
      <c r="M15" s="71">
        <v>1.379</v>
      </c>
      <c r="N15" s="71">
        <v>2.746</v>
      </c>
      <c r="O15" s="71">
        <v>2.1890000000000001</v>
      </c>
      <c r="P15" s="71">
        <v>1.1519999999999999</v>
      </c>
      <c r="Q15" s="71">
        <v>0.112</v>
      </c>
      <c r="R15" s="71"/>
      <c r="S15" s="71">
        <v>0.439</v>
      </c>
      <c r="T15" s="71">
        <v>2.1989999999999998</v>
      </c>
      <c r="U15" s="71">
        <v>1.9990000000000001</v>
      </c>
      <c r="V15" s="71"/>
      <c r="W15" s="71"/>
      <c r="X15" s="71"/>
      <c r="Y15" s="71">
        <v>2.0550000000000002</v>
      </c>
      <c r="Z15" s="71">
        <v>2.1619999999999999</v>
      </c>
      <c r="AA15" s="71">
        <v>6.9340000000000002</v>
      </c>
      <c r="AB15" s="71">
        <v>3.9369999999999998</v>
      </c>
      <c r="AC15" s="71">
        <v>4.17</v>
      </c>
      <c r="AD15" s="71">
        <v>3.8460000000000001</v>
      </c>
      <c r="AE15" s="71">
        <v>3.681</v>
      </c>
      <c r="AF15" s="71">
        <v>5.3280000000000003</v>
      </c>
      <c r="AG15" s="71">
        <v>6.5540000000000003</v>
      </c>
      <c r="AH15" s="71">
        <v>12.897</v>
      </c>
      <c r="AI15" s="71">
        <v>18.922999999999998</v>
      </c>
      <c r="AJ15" s="71">
        <v>19.68</v>
      </c>
      <c r="AK15" s="71">
        <v>17.824000000000002</v>
      </c>
      <c r="AL15" s="71">
        <v>27.832999999999998</v>
      </c>
      <c r="AM15" s="71">
        <v>31.989000000000001</v>
      </c>
      <c r="AN15" s="71">
        <v>36.786000000000001</v>
      </c>
      <c r="AO15" s="71">
        <v>43.823</v>
      </c>
      <c r="AP15" s="71">
        <v>26.326000000000001</v>
      </c>
      <c r="AQ15" s="71">
        <v>57.872</v>
      </c>
      <c r="AR15" s="71">
        <v>49.924999999999997</v>
      </c>
      <c r="AS15" s="71">
        <v>47.988</v>
      </c>
      <c r="AT15" s="71">
        <v>44.253999999999998</v>
      </c>
      <c r="AU15" s="71">
        <v>42.357999999999997</v>
      </c>
      <c r="AV15" s="71">
        <v>43.981000000000002</v>
      </c>
      <c r="AW15" s="71">
        <v>45.378</v>
      </c>
      <c r="AX15" s="71">
        <v>31.48</v>
      </c>
      <c r="AY15" s="71">
        <v>32.44</v>
      </c>
      <c r="AZ15" s="71">
        <v>28.55</v>
      </c>
      <c r="BA15" s="71">
        <v>27.879000000000001</v>
      </c>
      <c r="BB15" s="71">
        <v>30.446999999999999</v>
      </c>
      <c r="BC15" s="71">
        <v>28.161000000000001</v>
      </c>
      <c r="BD15" s="71">
        <v>22.9</v>
      </c>
      <c r="BE15" s="71">
        <v>29.491</v>
      </c>
      <c r="BF15" s="71">
        <v>42.12</v>
      </c>
      <c r="BG15" s="71">
        <v>41.420999999999999</v>
      </c>
      <c r="BH15" s="71">
        <v>43.704000000000001</v>
      </c>
      <c r="BI15" s="71">
        <v>44.033999999999999</v>
      </c>
      <c r="BJ15" s="71">
        <v>4.5810000000000004</v>
      </c>
      <c r="BK15" s="71">
        <v>1.7829999999999999</v>
      </c>
      <c r="BL15" s="71"/>
      <c r="BM15" s="71"/>
      <c r="BN15" s="71">
        <v>1.4590000000000001</v>
      </c>
      <c r="BO15" s="71"/>
      <c r="BP15" s="71">
        <v>30.577999999999999</v>
      </c>
      <c r="BQ15" s="71">
        <v>35.81</v>
      </c>
      <c r="BR15" s="71">
        <v>14.11</v>
      </c>
      <c r="BS15" s="71">
        <v>17.552</v>
      </c>
      <c r="BT15" s="71">
        <v>16.785</v>
      </c>
      <c r="BU15" s="71">
        <v>9.9329999999999998</v>
      </c>
      <c r="BV15" s="71">
        <v>22.414999999999999</v>
      </c>
      <c r="BW15" s="71">
        <v>25.125</v>
      </c>
      <c r="BX15" s="71">
        <v>23.765999999999998</v>
      </c>
      <c r="BY15" s="71">
        <v>30.15</v>
      </c>
      <c r="BZ15" s="71">
        <v>26.434000000000001</v>
      </c>
      <c r="CA15" s="71">
        <v>22.48</v>
      </c>
      <c r="CB15" s="71">
        <v>23.632999999999999</v>
      </c>
      <c r="CC15" s="71">
        <v>18.893999999999998</v>
      </c>
      <c r="CD15" s="71">
        <v>25.521999999999998</v>
      </c>
      <c r="CE15" s="71">
        <v>13.209</v>
      </c>
      <c r="CF15" s="71">
        <v>0.11799999999999999</v>
      </c>
      <c r="CG15" s="71">
        <v>7.84</v>
      </c>
      <c r="CH15" s="71">
        <v>13.962999999999999</v>
      </c>
      <c r="CI15" s="71">
        <v>12.343</v>
      </c>
      <c r="CJ15" s="71">
        <v>11.695</v>
      </c>
      <c r="CK15" s="71">
        <v>8.2110000000000003</v>
      </c>
      <c r="CL15" s="71"/>
      <c r="CM15" s="71">
        <v>3.68</v>
      </c>
      <c r="CN15" s="71">
        <v>9.4960000000000004</v>
      </c>
      <c r="CO15" s="71">
        <v>9.6140000000000008</v>
      </c>
      <c r="CP15" s="71">
        <v>4.3940000000000001</v>
      </c>
      <c r="CQ15" s="71">
        <v>3.51</v>
      </c>
      <c r="CR15" s="71">
        <v>6.367</v>
      </c>
      <c r="CS15" s="71">
        <v>6.5890000000000004</v>
      </c>
      <c r="CT15" s="72"/>
      <c r="CU15" s="72"/>
      <c r="CV15" s="72"/>
      <c r="CW15" s="73"/>
      <c r="CX15" s="74">
        <f t="array" ref="CX15">SUMPRODUCT(B15:CW15*0.25)</f>
        <v>375.11275000000001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48.476999999999997</v>
      </c>
      <c r="C17" s="77">
        <f t="shared" ref="C17:BN17" si="0">SUM(C11:C16)</f>
        <v>36.342000000000006</v>
      </c>
      <c r="D17" s="77">
        <f t="shared" si="0"/>
        <v>27.204000000000001</v>
      </c>
      <c r="E17" s="77">
        <f t="shared" si="0"/>
        <v>32.248999999999995</v>
      </c>
      <c r="F17" s="77">
        <f t="shared" si="0"/>
        <v>46.186999999999998</v>
      </c>
      <c r="G17" s="77">
        <f t="shared" si="0"/>
        <v>71.269000000000005</v>
      </c>
      <c r="H17" s="77">
        <f t="shared" si="0"/>
        <v>57.238</v>
      </c>
      <c r="I17" s="77">
        <f t="shared" si="0"/>
        <v>38.686</v>
      </c>
      <c r="J17" s="77">
        <f t="shared" si="0"/>
        <v>59.352999999999994</v>
      </c>
      <c r="K17" s="77">
        <f t="shared" si="0"/>
        <v>28.266000000000002</v>
      </c>
      <c r="L17" s="77">
        <f t="shared" si="0"/>
        <v>54.292000000000002</v>
      </c>
      <c r="M17" s="77">
        <f t="shared" si="0"/>
        <v>55.345999999999997</v>
      </c>
      <c r="N17" s="77">
        <f t="shared" si="0"/>
        <v>93.10199999999999</v>
      </c>
      <c r="O17" s="77">
        <f t="shared" si="0"/>
        <v>111.334</v>
      </c>
      <c r="P17" s="77">
        <f t="shared" si="0"/>
        <v>103.33900000000001</v>
      </c>
      <c r="Q17" s="77">
        <f t="shared" si="0"/>
        <v>95.515000000000001</v>
      </c>
      <c r="R17" s="77">
        <f t="shared" si="0"/>
        <v>88.396000000000001</v>
      </c>
      <c r="S17" s="77">
        <f t="shared" si="0"/>
        <v>80.809999999999988</v>
      </c>
      <c r="T17" s="77">
        <f t="shared" si="0"/>
        <v>92.638999999999996</v>
      </c>
      <c r="U17" s="77">
        <f t="shared" si="0"/>
        <v>68.72399999999999</v>
      </c>
      <c r="V17" s="77">
        <f t="shared" si="0"/>
        <v>84.838999999999999</v>
      </c>
      <c r="W17" s="77">
        <f t="shared" si="0"/>
        <v>26.15</v>
      </c>
      <c r="X17" s="77">
        <f t="shared" si="0"/>
        <v>29.294</v>
      </c>
      <c r="Y17" s="77">
        <f t="shared" si="0"/>
        <v>2.0550000000000002</v>
      </c>
      <c r="Z17" s="77">
        <f t="shared" si="0"/>
        <v>43.01</v>
      </c>
      <c r="AA17" s="77">
        <f t="shared" si="0"/>
        <v>20.672000000000001</v>
      </c>
      <c r="AB17" s="77">
        <f t="shared" si="0"/>
        <v>18.995000000000001</v>
      </c>
      <c r="AC17" s="77">
        <f t="shared" si="0"/>
        <v>13.614000000000001</v>
      </c>
      <c r="AD17" s="77">
        <f t="shared" si="0"/>
        <v>3.8460000000000001</v>
      </c>
      <c r="AE17" s="77">
        <f t="shared" si="0"/>
        <v>3.681</v>
      </c>
      <c r="AF17" s="77">
        <f t="shared" si="0"/>
        <v>5.3280000000000003</v>
      </c>
      <c r="AG17" s="77">
        <f t="shared" si="0"/>
        <v>6.5540000000000003</v>
      </c>
      <c r="AH17" s="77">
        <f t="shared" si="0"/>
        <v>32.514000000000003</v>
      </c>
      <c r="AI17" s="77">
        <f t="shared" si="0"/>
        <v>45.951999999999998</v>
      </c>
      <c r="AJ17" s="77">
        <f t="shared" si="0"/>
        <v>36.317</v>
      </c>
      <c r="AK17" s="77">
        <f t="shared" si="0"/>
        <v>49.754000000000005</v>
      </c>
      <c r="AL17" s="77">
        <f t="shared" si="0"/>
        <v>74.147999999999996</v>
      </c>
      <c r="AM17" s="77">
        <f t="shared" si="0"/>
        <v>87.91</v>
      </c>
      <c r="AN17" s="77">
        <f t="shared" si="0"/>
        <v>153.34300000000002</v>
      </c>
      <c r="AO17" s="77">
        <f t="shared" si="0"/>
        <v>174.07400000000001</v>
      </c>
      <c r="AP17" s="77">
        <f t="shared" si="0"/>
        <v>153.40799999999999</v>
      </c>
      <c r="AQ17" s="77">
        <f t="shared" si="0"/>
        <v>115.27000000000001</v>
      </c>
      <c r="AR17" s="77">
        <f t="shared" si="0"/>
        <v>110.79599999999999</v>
      </c>
      <c r="AS17" s="77">
        <f t="shared" si="0"/>
        <v>72.638000000000005</v>
      </c>
      <c r="AT17" s="77">
        <f t="shared" si="0"/>
        <v>86.891999999999996</v>
      </c>
      <c r="AU17" s="77">
        <f t="shared" si="0"/>
        <v>117.59100000000001</v>
      </c>
      <c r="AV17" s="77">
        <f t="shared" si="0"/>
        <v>157.41499999999999</v>
      </c>
      <c r="AW17" s="77">
        <f t="shared" si="0"/>
        <v>97.31</v>
      </c>
      <c r="AX17" s="77">
        <f t="shared" si="0"/>
        <v>246.29899999999998</v>
      </c>
      <c r="AY17" s="77">
        <f t="shared" si="0"/>
        <v>178.03300000000002</v>
      </c>
      <c r="AZ17" s="77">
        <f t="shared" si="0"/>
        <v>228.46899999999999</v>
      </c>
      <c r="BA17" s="77">
        <f t="shared" si="0"/>
        <v>162.68199999999999</v>
      </c>
      <c r="BB17" s="77">
        <f t="shared" si="0"/>
        <v>124.89400000000001</v>
      </c>
      <c r="BC17" s="77">
        <f t="shared" si="0"/>
        <v>154.49599999999998</v>
      </c>
      <c r="BD17" s="77">
        <f t="shared" si="0"/>
        <v>144.28800000000001</v>
      </c>
      <c r="BE17" s="77">
        <f t="shared" si="0"/>
        <v>134.26400000000001</v>
      </c>
      <c r="BF17" s="77">
        <f t="shared" si="0"/>
        <v>111.749</v>
      </c>
      <c r="BG17" s="77">
        <f t="shared" si="0"/>
        <v>78.073000000000008</v>
      </c>
      <c r="BH17" s="77">
        <f t="shared" si="0"/>
        <v>75.22</v>
      </c>
      <c r="BI17" s="77">
        <f t="shared" si="0"/>
        <v>76.179000000000002</v>
      </c>
      <c r="BJ17" s="77">
        <f t="shared" si="0"/>
        <v>4.5810000000000004</v>
      </c>
      <c r="BK17" s="77">
        <f t="shared" si="0"/>
        <v>1.7829999999999999</v>
      </c>
      <c r="BL17" s="77">
        <f t="shared" si="0"/>
        <v>0</v>
      </c>
      <c r="BM17" s="77">
        <f t="shared" si="0"/>
        <v>0</v>
      </c>
      <c r="BN17" s="77">
        <f t="shared" si="0"/>
        <v>1.4590000000000001</v>
      </c>
      <c r="BO17" s="77">
        <f t="shared" ref="BO17:CW17" si="1">SUM(BO11:BO16)</f>
        <v>0</v>
      </c>
      <c r="BP17" s="77">
        <f t="shared" si="1"/>
        <v>30.577999999999999</v>
      </c>
      <c r="BQ17" s="77">
        <f t="shared" si="1"/>
        <v>35.81</v>
      </c>
      <c r="BR17" s="77">
        <f t="shared" si="1"/>
        <v>25.11</v>
      </c>
      <c r="BS17" s="77">
        <f t="shared" si="1"/>
        <v>17.552</v>
      </c>
      <c r="BT17" s="77">
        <f t="shared" si="1"/>
        <v>16.785</v>
      </c>
      <c r="BU17" s="77">
        <f t="shared" si="1"/>
        <v>9.9329999999999998</v>
      </c>
      <c r="BV17" s="77">
        <f t="shared" si="1"/>
        <v>32.414999999999999</v>
      </c>
      <c r="BW17" s="77">
        <f t="shared" si="1"/>
        <v>29.125</v>
      </c>
      <c r="BX17" s="77">
        <f t="shared" si="1"/>
        <v>23.765999999999998</v>
      </c>
      <c r="BY17" s="77">
        <f t="shared" si="1"/>
        <v>30.15</v>
      </c>
      <c r="BZ17" s="77">
        <f t="shared" si="1"/>
        <v>30.434000000000001</v>
      </c>
      <c r="CA17" s="77">
        <f t="shared" si="1"/>
        <v>29.48</v>
      </c>
      <c r="CB17" s="77">
        <f t="shared" si="1"/>
        <v>28.632999999999999</v>
      </c>
      <c r="CC17" s="77">
        <f t="shared" si="1"/>
        <v>26.661999999999999</v>
      </c>
      <c r="CD17" s="77">
        <f t="shared" si="1"/>
        <v>30.521999999999998</v>
      </c>
      <c r="CE17" s="77">
        <f t="shared" si="1"/>
        <v>13.209</v>
      </c>
      <c r="CF17" s="77">
        <f t="shared" si="1"/>
        <v>0.11799999999999999</v>
      </c>
      <c r="CG17" s="77">
        <f t="shared" si="1"/>
        <v>7.84</v>
      </c>
      <c r="CH17" s="77">
        <f t="shared" si="1"/>
        <v>13.962999999999999</v>
      </c>
      <c r="CI17" s="77">
        <f t="shared" si="1"/>
        <v>12.343</v>
      </c>
      <c r="CJ17" s="77">
        <f t="shared" si="1"/>
        <v>11.695</v>
      </c>
      <c r="CK17" s="77">
        <f t="shared" si="1"/>
        <v>20.361000000000001</v>
      </c>
      <c r="CL17" s="77">
        <f t="shared" si="1"/>
        <v>0</v>
      </c>
      <c r="CM17" s="77">
        <f t="shared" si="1"/>
        <v>3.68</v>
      </c>
      <c r="CN17" s="77">
        <f t="shared" si="1"/>
        <v>9.4960000000000004</v>
      </c>
      <c r="CO17" s="77">
        <f t="shared" si="1"/>
        <v>28.995000000000001</v>
      </c>
      <c r="CP17" s="77">
        <f t="shared" si="1"/>
        <v>10.894</v>
      </c>
      <c r="CQ17" s="77">
        <f t="shared" si="1"/>
        <v>3.51</v>
      </c>
      <c r="CR17" s="77">
        <f t="shared" si="1"/>
        <v>6.367</v>
      </c>
      <c r="CS17" s="77">
        <f t="shared" si="1"/>
        <v>22.065000000000001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1349.0245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>
        <v>8.1999999999999993</v>
      </c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2.0499999999999998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>
        <v>0.2</v>
      </c>
      <c r="AA21" s="94">
        <v>0.2</v>
      </c>
      <c r="AB21" s="94">
        <v>0.2</v>
      </c>
      <c r="AC21" s="94">
        <v>0.2</v>
      </c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>
        <v>0.3</v>
      </c>
      <c r="BU21" s="94">
        <v>0.9</v>
      </c>
      <c r="BV21" s="94"/>
      <c r="BW21" s="94"/>
      <c r="BX21" s="94"/>
      <c r="BY21" s="94"/>
      <c r="BZ21" s="94"/>
      <c r="CA21" s="94"/>
      <c r="CB21" s="94">
        <v>5.0000000000000001E-3</v>
      </c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0.50124999999999997</v>
      </c>
    </row>
    <row r="22" spans="1:102" ht="24.95" customHeight="1" x14ac:dyDescent="0.2">
      <c r="A22" s="92" t="s">
        <v>18</v>
      </c>
      <c r="B22" s="98"/>
      <c r="C22" s="99">
        <v>10.678000000000001</v>
      </c>
      <c r="D22" s="99">
        <v>19.443999999999999</v>
      </c>
      <c r="E22" s="99">
        <v>15.885999999999999</v>
      </c>
      <c r="F22" s="99">
        <v>26.709</v>
      </c>
      <c r="G22" s="99">
        <v>12.557</v>
      </c>
      <c r="H22" s="99">
        <v>22.606000000000002</v>
      </c>
      <c r="I22" s="99">
        <v>23.018999999999998</v>
      </c>
      <c r="J22" s="99">
        <v>24.501000000000001</v>
      </c>
      <c r="K22" s="99">
        <v>23.69</v>
      </c>
      <c r="L22" s="99">
        <v>24.242000000000001</v>
      </c>
      <c r="M22" s="99">
        <v>22.931999999999999</v>
      </c>
      <c r="N22" s="99">
        <v>4.0540000000000003</v>
      </c>
      <c r="O22" s="99"/>
      <c r="P22" s="99">
        <v>4.8120000000000003</v>
      </c>
      <c r="Q22" s="99">
        <v>6.1429999999999998</v>
      </c>
      <c r="R22" s="99">
        <v>8.032</v>
      </c>
      <c r="S22" s="99">
        <v>9.3740000000000006</v>
      </c>
      <c r="T22" s="99">
        <v>2.8210000000000002</v>
      </c>
      <c r="U22" s="99">
        <v>4.6319999999999997</v>
      </c>
      <c r="V22" s="99">
        <v>28.817</v>
      </c>
      <c r="W22" s="99">
        <v>36.161000000000001</v>
      </c>
      <c r="X22" s="99">
        <v>43.302999999999997</v>
      </c>
      <c r="Y22" s="99">
        <v>46.911999999999999</v>
      </c>
      <c r="Z22" s="99">
        <v>42.555</v>
      </c>
      <c r="AA22" s="99">
        <v>56</v>
      </c>
      <c r="AB22" s="99">
        <v>57.6</v>
      </c>
      <c r="AC22" s="99">
        <v>67</v>
      </c>
      <c r="AD22" s="99">
        <v>64.397000000000006</v>
      </c>
      <c r="AE22" s="99">
        <v>68.644999999999996</v>
      </c>
      <c r="AF22" s="99">
        <v>70.787999999999997</v>
      </c>
      <c r="AG22" s="99">
        <v>76.899000000000001</v>
      </c>
      <c r="AH22" s="99">
        <v>71.846000000000004</v>
      </c>
      <c r="AI22" s="99">
        <v>75.995999999999995</v>
      </c>
      <c r="AJ22" s="99">
        <v>95.963999999999999</v>
      </c>
      <c r="AK22" s="99">
        <v>96.072999999999993</v>
      </c>
      <c r="AL22" s="99">
        <v>109.28999999999999</v>
      </c>
      <c r="AM22" s="99">
        <v>108.7</v>
      </c>
      <c r="AN22" s="99">
        <v>109.35300000000001</v>
      </c>
      <c r="AO22" s="99">
        <v>107.8</v>
      </c>
      <c r="AP22" s="99">
        <v>18.504000000000001</v>
      </c>
      <c r="AQ22" s="99">
        <v>105.8</v>
      </c>
      <c r="AR22" s="99">
        <v>79.400000000000006</v>
      </c>
      <c r="AS22" s="99">
        <v>79.400000000000006</v>
      </c>
      <c r="AT22" s="99">
        <v>68.192999999999998</v>
      </c>
      <c r="AU22" s="99">
        <v>42.542000000000002</v>
      </c>
      <c r="AV22" s="99"/>
      <c r="AW22" s="99">
        <v>70.314999999999998</v>
      </c>
      <c r="AX22" s="99">
        <v>44.683</v>
      </c>
      <c r="AY22" s="99">
        <v>51.228000000000002</v>
      </c>
      <c r="AZ22" s="99">
        <v>54.378</v>
      </c>
      <c r="BA22" s="99">
        <v>51.53</v>
      </c>
      <c r="BB22" s="99">
        <v>77.287999999999997</v>
      </c>
      <c r="BC22" s="99">
        <v>76.73</v>
      </c>
      <c r="BD22" s="99">
        <v>76.483999999999995</v>
      </c>
      <c r="BE22" s="99">
        <v>76.052999999999997</v>
      </c>
      <c r="BF22" s="99">
        <v>74.841999999999999</v>
      </c>
      <c r="BG22" s="99">
        <v>76.171000000000006</v>
      </c>
      <c r="BH22" s="99">
        <v>74.584999999999994</v>
      </c>
      <c r="BI22" s="99">
        <v>71.786000000000001</v>
      </c>
      <c r="BJ22" s="99">
        <v>75.253</v>
      </c>
      <c r="BK22" s="99">
        <v>76.046999999999997</v>
      </c>
      <c r="BL22" s="99">
        <v>79.599999999999994</v>
      </c>
      <c r="BM22" s="99">
        <v>75.099999999999994</v>
      </c>
      <c r="BN22" s="99">
        <v>81.935000000000002</v>
      </c>
      <c r="BO22" s="99">
        <v>78.7</v>
      </c>
      <c r="BP22" s="99">
        <v>35.063000000000002</v>
      </c>
      <c r="BQ22" s="99"/>
      <c r="BR22" s="99"/>
      <c r="BS22" s="99">
        <v>10.484999999999999</v>
      </c>
      <c r="BT22" s="99">
        <v>13.769</v>
      </c>
      <c r="BU22" s="99">
        <v>1.95</v>
      </c>
      <c r="BV22" s="99">
        <v>13.047000000000001</v>
      </c>
      <c r="BW22" s="99">
        <v>20.920999999999999</v>
      </c>
      <c r="BX22" s="99">
        <v>33.450000000000003</v>
      </c>
      <c r="BY22" s="99">
        <v>23.916</v>
      </c>
      <c r="BZ22" s="99">
        <v>34.723999999999997</v>
      </c>
      <c r="CA22" s="99">
        <v>30.995999999999999</v>
      </c>
      <c r="CB22" s="99">
        <v>24.466999999999999</v>
      </c>
      <c r="CC22" s="99">
        <v>56.697000000000003</v>
      </c>
      <c r="CD22" s="99">
        <v>45.305999999999997</v>
      </c>
      <c r="CE22" s="99">
        <v>60.921999999999997</v>
      </c>
      <c r="CF22" s="99">
        <v>39.523000000000003</v>
      </c>
      <c r="CG22" s="99">
        <v>35.011000000000003</v>
      </c>
      <c r="CH22" s="99">
        <v>32.987000000000002</v>
      </c>
      <c r="CI22" s="99">
        <v>34.755000000000003</v>
      </c>
      <c r="CJ22" s="99">
        <v>34.636000000000003</v>
      </c>
      <c r="CK22" s="99">
        <v>51.44</v>
      </c>
      <c r="CL22" s="99"/>
      <c r="CM22" s="99">
        <v>8.9550000000000001</v>
      </c>
      <c r="CN22" s="99">
        <v>59.052</v>
      </c>
      <c r="CO22" s="99">
        <v>56.621000000000002</v>
      </c>
      <c r="CP22" s="99">
        <v>19.062000000000001</v>
      </c>
      <c r="CQ22" s="99">
        <v>28.667000000000002</v>
      </c>
      <c r="CR22" s="99">
        <v>34.896000000000001</v>
      </c>
      <c r="CS22" s="99">
        <v>25.507000000000001</v>
      </c>
      <c r="CT22" s="100"/>
      <c r="CU22" s="100"/>
      <c r="CV22" s="100"/>
      <c r="CW22" s="96"/>
      <c r="CX22" s="97">
        <f t="array" ref="CX22">SUMPRODUCT(B22:CW22*0.25)</f>
        <v>1075.90075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10.678000000000001</v>
      </c>
      <c r="D27" s="107">
        <f t="shared" si="2"/>
        <v>19.443999999999999</v>
      </c>
      <c r="E27" s="107">
        <f t="shared" si="2"/>
        <v>15.885999999999999</v>
      </c>
      <c r="F27" s="107">
        <f t="shared" si="2"/>
        <v>26.709</v>
      </c>
      <c r="G27" s="107">
        <f t="shared" si="2"/>
        <v>12.557</v>
      </c>
      <c r="H27" s="107">
        <f t="shared" si="2"/>
        <v>22.606000000000002</v>
      </c>
      <c r="I27" s="107">
        <f t="shared" si="2"/>
        <v>23.018999999999998</v>
      </c>
      <c r="J27" s="107">
        <f t="shared" si="2"/>
        <v>24.501000000000001</v>
      </c>
      <c r="K27" s="107">
        <f t="shared" si="2"/>
        <v>23.69</v>
      </c>
      <c r="L27" s="107">
        <f t="shared" si="2"/>
        <v>24.242000000000001</v>
      </c>
      <c r="M27" s="107">
        <f t="shared" si="2"/>
        <v>22.931999999999999</v>
      </c>
      <c r="N27" s="107">
        <f t="shared" si="2"/>
        <v>4.0540000000000003</v>
      </c>
      <c r="O27" s="107">
        <f t="shared" si="2"/>
        <v>0</v>
      </c>
      <c r="P27" s="107">
        <f t="shared" si="2"/>
        <v>4.8120000000000003</v>
      </c>
      <c r="Q27" s="107">
        <f>SUM(Q20:Q26)</f>
        <v>6.1429999999999998</v>
      </c>
      <c r="R27" s="107">
        <f t="shared" ref="R27:CC27" si="3">SUM(R20:R26)</f>
        <v>8.032</v>
      </c>
      <c r="S27" s="107">
        <f t="shared" si="3"/>
        <v>9.3740000000000006</v>
      </c>
      <c r="T27" s="107">
        <f t="shared" si="3"/>
        <v>2.8210000000000002</v>
      </c>
      <c r="U27" s="107">
        <f t="shared" si="3"/>
        <v>4.6319999999999997</v>
      </c>
      <c r="V27" s="107">
        <f t="shared" si="3"/>
        <v>28.817</v>
      </c>
      <c r="W27" s="107">
        <f t="shared" si="3"/>
        <v>36.161000000000001</v>
      </c>
      <c r="X27" s="107">
        <f t="shared" si="3"/>
        <v>43.302999999999997</v>
      </c>
      <c r="Y27" s="107">
        <f t="shared" si="3"/>
        <v>46.911999999999999</v>
      </c>
      <c r="Z27" s="107">
        <f t="shared" si="3"/>
        <v>42.755000000000003</v>
      </c>
      <c r="AA27" s="107">
        <f t="shared" si="3"/>
        <v>56.2</v>
      </c>
      <c r="AB27" s="107">
        <f t="shared" si="3"/>
        <v>57.800000000000004</v>
      </c>
      <c r="AC27" s="107">
        <f t="shared" si="3"/>
        <v>67.2</v>
      </c>
      <c r="AD27" s="107">
        <f t="shared" si="3"/>
        <v>64.397000000000006</v>
      </c>
      <c r="AE27" s="107">
        <f t="shared" si="3"/>
        <v>68.644999999999996</v>
      </c>
      <c r="AF27" s="107">
        <f t="shared" si="3"/>
        <v>70.787999999999997</v>
      </c>
      <c r="AG27" s="107">
        <f t="shared" si="3"/>
        <v>76.899000000000001</v>
      </c>
      <c r="AH27" s="107">
        <f t="shared" si="3"/>
        <v>71.846000000000004</v>
      </c>
      <c r="AI27" s="107">
        <f t="shared" si="3"/>
        <v>75.995999999999995</v>
      </c>
      <c r="AJ27" s="107">
        <f t="shared" si="3"/>
        <v>95.963999999999999</v>
      </c>
      <c r="AK27" s="107">
        <f t="shared" si="3"/>
        <v>96.072999999999993</v>
      </c>
      <c r="AL27" s="107">
        <f t="shared" si="3"/>
        <v>109.28999999999999</v>
      </c>
      <c r="AM27" s="107">
        <f t="shared" si="3"/>
        <v>108.7</v>
      </c>
      <c r="AN27" s="107">
        <f t="shared" si="3"/>
        <v>109.35300000000001</v>
      </c>
      <c r="AO27" s="107">
        <f t="shared" si="3"/>
        <v>107.8</v>
      </c>
      <c r="AP27" s="107">
        <f t="shared" si="3"/>
        <v>18.504000000000001</v>
      </c>
      <c r="AQ27" s="107">
        <f t="shared" si="3"/>
        <v>105.8</v>
      </c>
      <c r="AR27" s="107">
        <f t="shared" si="3"/>
        <v>79.400000000000006</v>
      </c>
      <c r="AS27" s="107">
        <f t="shared" si="3"/>
        <v>79.400000000000006</v>
      </c>
      <c r="AT27" s="107">
        <f t="shared" si="3"/>
        <v>68.192999999999998</v>
      </c>
      <c r="AU27" s="107">
        <f t="shared" si="3"/>
        <v>42.542000000000002</v>
      </c>
      <c r="AV27" s="107">
        <f t="shared" si="3"/>
        <v>0</v>
      </c>
      <c r="AW27" s="107">
        <f t="shared" si="3"/>
        <v>70.314999999999998</v>
      </c>
      <c r="AX27" s="107">
        <f t="shared" si="3"/>
        <v>44.683</v>
      </c>
      <c r="AY27" s="107">
        <f t="shared" si="3"/>
        <v>51.228000000000002</v>
      </c>
      <c r="AZ27" s="107">
        <f t="shared" si="3"/>
        <v>54.378</v>
      </c>
      <c r="BA27" s="107">
        <f t="shared" si="3"/>
        <v>51.53</v>
      </c>
      <c r="BB27" s="107">
        <f t="shared" si="3"/>
        <v>77.287999999999997</v>
      </c>
      <c r="BC27" s="107">
        <f t="shared" si="3"/>
        <v>76.73</v>
      </c>
      <c r="BD27" s="107">
        <f t="shared" si="3"/>
        <v>76.483999999999995</v>
      </c>
      <c r="BE27" s="107">
        <f t="shared" si="3"/>
        <v>76.052999999999997</v>
      </c>
      <c r="BF27" s="107">
        <f t="shared" si="3"/>
        <v>74.841999999999999</v>
      </c>
      <c r="BG27" s="107">
        <f t="shared" si="3"/>
        <v>76.171000000000006</v>
      </c>
      <c r="BH27" s="107">
        <f t="shared" si="3"/>
        <v>74.584999999999994</v>
      </c>
      <c r="BI27" s="107">
        <f t="shared" si="3"/>
        <v>71.786000000000001</v>
      </c>
      <c r="BJ27" s="107">
        <f t="shared" si="3"/>
        <v>75.253</v>
      </c>
      <c r="BK27" s="107">
        <f t="shared" si="3"/>
        <v>76.046999999999997</v>
      </c>
      <c r="BL27" s="107">
        <f t="shared" si="3"/>
        <v>79.599999999999994</v>
      </c>
      <c r="BM27" s="107">
        <f t="shared" si="3"/>
        <v>75.099999999999994</v>
      </c>
      <c r="BN27" s="107">
        <f t="shared" si="3"/>
        <v>81.935000000000002</v>
      </c>
      <c r="BO27" s="107">
        <f t="shared" si="3"/>
        <v>78.7</v>
      </c>
      <c r="BP27" s="107">
        <f t="shared" si="3"/>
        <v>35.063000000000002</v>
      </c>
      <c r="BQ27" s="107">
        <f t="shared" si="3"/>
        <v>0</v>
      </c>
      <c r="BR27" s="107">
        <f t="shared" si="3"/>
        <v>0</v>
      </c>
      <c r="BS27" s="107">
        <f t="shared" si="3"/>
        <v>18.684999999999999</v>
      </c>
      <c r="BT27" s="107">
        <f t="shared" si="3"/>
        <v>14.069000000000001</v>
      </c>
      <c r="BU27" s="107">
        <f t="shared" si="3"/>
        <v>2.85</v>
      </c>
      <c r="BV27" s="107">
        <f t="shared" si="3"/>
        <v>13.047000000000001</v>
      </c>
      <c r="BW27" s="107">
        <f t="shared" si="3"/>
        <v>20.920999999999999</v>
      </c>
      <c r="BX27" s="107">
        <f t="shared" si="3"/>
        <v>33.450000000000003</v>
      </c>
      <c r="BY27" s="107">
        <f t="shared" si="3"/>
        <v>23.916</v>
      </c>
      <c r="BZ27" s="107">
        <f t="shared" si="3"/>
        <v>34.723999999999997</v>
      </c>
      <c r="CA27" s="107">
        <f t="shared" si="3"/>
        <v>30.995999999999999</v>
      </c>
      <c r="CB27" s="107">
        <f t="shared" si="3"/>
        <v>24.471999999999998</v>
      </c>
      <c r="CC27" s="107">
        <f t="shared" si="3"/>
        <v>56.697000000000003</v>
      </c>
      <c r="CD27" s="107">
        <f t="shared" ref="CD27:CW27" si="4">SUM(CD20:CD26)</f>
        <v>45.305999999999997</v>
      </c>
      <c r="CE27" s="107">
        <f t="shared" si="4"/>
        <v>60.921999999999997</v>
      </c>
      <c r="CF27" s="107">
        <f t="shared" si="4"/>
        <v>39.523000000000003</v>
      </c>
      <c r="CG27" s="107">
        <f t="shared" si="4"/>
        <v>35.011000000000003</v>
      </c>
      <c r="CH27" s="107">
        <f t="shared" si="4"/>
        <v>32.987000000000002</v>
      </c>
      <c r="CI27" s="107">
        <f t="shared" si="4"/>
        <v>34.755000000000003</v>
      </c>
      <c r="CJ27" s="107">
        <f t="shared" si="4"/>
        <v>34.636000000000003</v>
      </c>
      <c r="CK27" s="107">
        <f t="shared" si="4"/>
        <v>51.44</v>
      </c>
      <c r="CL27" s="107">
        <f t="shared" si="4"/>
        <v>0</v>
      </c>
      <c r="CM27" s="107">
        <f t="shared" si="4"/>
        <v>8.9550000000000001</v>
      </c>
      <c r="CN27" s="107">
        <f t="shared" si="4"/>
        <v>59.052</v>
      </c>
      <c r="CO27" s="107">
        <f t="shared" si="4"/>
        <v>56.621000000000002</v>
      </c>
      <c r="CP27" s="107">
        <f t="shared" si="4"/>
        <v>19.062000000000001</v>
      </c>
      <c r="CQ27" s="107">
        <f t="shared" si="4"/>
        <v>28.667000000000002</v>
      </c>
      <c r="CR27" s="107">
        <f t="shared" si="4"/>
        <v>34.896000000000001</v>
      </c>
      <c r="CS27" s="107">
        <f t="shared" si="4"/>
        <v>25.507000000000001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1078.452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48.476999999999997</v>
      </c>
      <c r="C31" s="94">
        <v>47.02</v>
      </c>
      <c r="D31" s="94">
        <v>46.648000000000003</v>
      </c>
      <c r="E31" s="94">
        <v>48.134999999999998</v>
      </c>
      <c r="F31" s="94">
        <v>72.896000000000001</v>
      </c>
      <c r="G31" s="94">
        <v>83.825999999999993</v>
      </c>
      <c r="H31" s="94">
        <v>79.843999999999994</v>
      </c>
      <c r="I31" s="94">
        <v>61.704999999999998</v>
      </c>
      <c r="J31" s="94">
        <v>83.853999999999999</v>
      </c>
      <c r="K31" s="94">
        <v>51.956000000000003</v>
      </c>
      <c r="L31" s="94">
        <v>78.534000000000006</v>
      </c>
      <c r="M31" s="94">
        <v>78.278000000000006</v>
      </c>
      <c r="N31" s="94">
        <v>97.156000000000006</v>
      </c>
      <c r="O31" s="94">
        <v>111.334</v>
      </c>
      <c r="P31" s="94">
        <v>108.151</v>
      </c>
      <c r="Q31" s="94">
        <v>101.658</v>
      </c>
      <c r="R31" s="94">
        <v>96.427999999999997</v>
      </c>
      <c r="S31" s="94">
        <v>90.183999999999997</v>
      </c>
      <c r="T31" s="94">
        <v>95.46</v>
      </c>
      <c r="U31" s="94">
        <v>73.355999999999995</v>
      </c>
      <c r="V31" s="94">
        <v>113.65600000000001</v>
      </c>
      <c r="W31" s="94">
        <v>62.311</v>
      </c>
      <c r="X31" s="94">
        <v>72.596999999999994</v>
      </c>
      <c r="Y31" s="94">
        <v>48.966999999999999</v>
      </c>
      <c r="Z31" s="94">
        <v>85.765000000000001</v>
      </c>
      <c r="AA31" s="94">
        <v>76.872</v>
      </c>
      <c r="AB31" s="94">
        <v>76.795000000000002</v>
      </c>
      <c r="AC31" s="94">
        <v>80.813999999999993</v>
      </c>
      <c r="AD31" s="94">
        <v>68.242999999999995</v>
      </c>
      <c r="AE31" s="94">
        <v>72.325999999999993</v>
      </c>
      <c r="AF31" s="94">
        <v>76.116</v>
      </c>
      <c r="AG31" s="94">
        <v>83.453000000000003</v>
      </c>
      <c r="AH31" s="94">
        <v>104.36</v>
      </c>
      <c r="AI31" s="94">
        <v>121.94799999999999</v>
      </c>
      <c r="AJ31" s="94">
        <v>132.28100000000001</v>
      </c>
      <c r="AK31" s="94">
        <v>145.827</v>
      </c>
      <c r="AL31" s="94">
        <v>183.43799999999999</v>
      </c>
      <c r="AM31" s="94">
        <v>196.61</v>
      </c>
      <c r="AN31" s="94">
        <v>262.69600000000003</v>
      </c>
      <c r="AO31" s="94">
        <v>281.87400000000002</v>
      </c>
      <c r="AP31" s="94">
        <v>171.91200000000001</v>
      </c>
      <c r="AQ31" s="94">
        <v>221.07</v>
      </c>
      <c r="AR31" s="94">
        <v>190.196</v>
      </c>
      <c r="AS31" s="94">
        <v>152.03800000000001</v>
      </c>
      <c r="AT31" s="94">
        <v>155.08500000000001</v>
      </c>
      <c r="AU31" s="94">
        <v>160.13300000000001</v>
      </c>
      <c r="AV31" s="94">
        <v>157.41499999999999</v>
      </c>
      <c r="AW31" s="94">
        <v>167.625</v>
      </c>
      <c r="AX31" s="94">
        <v>290.98200000000003</v>
      </c>
      <c r="AY31" s="94">
        <v>229.261</v>
      </c>
      <c r="AZ31" s="94">
        <v>282.84699999999998</v>
      </c>
      <c r="BA31" s="94">
        <v>214.21199999999999</v>
      </c>
      <c r="BB31" s="94">
        <v>202.18199999999999</v>
      </c>
      <c r="BC31" s="94">
        <v>231.226</v>
      </c>
      <c r="BD31" s="94">
        <v>220.77199999999999</v>
      </c>
      <c r="BE31" s="94">
        <v>210.31700000000001</v>
      </c>
      <c r="BF31" s="94">
        <v>186.59100000000001</v>
      </c>
      <c r="BG31" s="94">
        <v>154.244</v>
      </c>
      <c r="BH31" s="94">
        <v>149.80500000000001</v>
      </c>
      <c r="BI31" s="94">
        <v>147.965</v>
      </c>
      <c r="BJ31" s="94">
        <v>79.834000000000003</v>
      </c>
      <c r="BK31" s="94">
        <v>77.83</v>
      </c>
      <c r="BL31" s="94">
        <v>79.599999999999994</v>
      </c>
      <c r="BM31" s="94">
        <v>75.099999999999994</v>
      </c>
      <c r="BN31" s="94">
        <v>83.394000000000005</v>
      </c>
      <c r="BO31" s="94">
        <v>78.7</v>
      </c>
      <c r="BP31" s="94">
        <v>65.641000000000005</v>
      </c>
      <c r="BQ31" s="94">
        <v>35.81</v>
      </c>
      <c r="BR31" s="94">
        <v>25.11</v>
      </c>
      <c r="BS31" s="94">
        <v>36.237000000000002</v>
      </c>
      <c r="BT31" s="94">
        <v>30.853999999999999</v>
      </c>
      <c r="BU31" s="94">
        <v>12.782999999999999</v>
      </c>
      <c r="BV31" s="94">
        <v>45.462000000000003</v>
      </c>
      <c r="BW31" s="94">
        <v>50.045999999999999</v>
      </c>
      <c r="BX31" s="94">
        <v>57.216000000000001</v>
      </c>
      <c r="BY31" s="94">
        <v>54.066000000000003</v>
      </c>
      <c r="BZ31" s="94">
        <v>65.158000000000001</v>
      </c>
      <c r="CA31" s="94">
        <v>60.475999999999999</v>
      </c>
      <c r="CB31" s="94">
        <v>53.104999999999997</v>
      </c>
      <c r="CC31" s="94">
        <v>83.358999999999995</v>
      </c>
      <c r="CD31" s="94">
        <v>75.828000000000003</v>
      </c>
      <c r="CE31" s="94">
        <v>74.131</v>
      </c>
      <c r="CF31" s="94">
        <v>39.640999999999998</v>
      </c>
      <c r="CG31" s="94">
        <v>42.850999999999999</v>
      </c>
      <c r="CH31" s="94">
        <v>46.95</v>
      </c>
      <c r="CI31" s="94">
        <v>47.097999999999999</v>
      </c>
      <c r="CJ31" s="94">
        <v>46.331000000000003</v>
      </c>
      <c r="CK31" s="94">
        <v>71.801000000000002</v>
      </c>
      <c r="CL31" s="94"/>
      <c r="CM31" s="94">
        <v>12.635</v>
      </c>
      <c r="CN31" s="94">
        <v>68.548000000000002</v>
      </c>
      <c r="CO31" s="94">
        <v>85.616</v>
      </c>
      <c r="CP31" s="94">
        <v>29.956</v>
      </c>
      <c r="CQ31" s="94">
        <v>32.177</v>
      </c>
      <c r="CR31" s="94">
        <v>41.262999999999998</v>
      </c>
      <c r="CS31" s="94">
        <v>47.572000000000003</v>
      </c>
      <c r="CT31" s="95"/>
      <c r="CU31" s="95"/>
      <c r="CV31" s="95"/>
      <c r="CW31" s="96"/>
      <c r="CX31" s="97">
        <f t="array" ref="CX31">SUMPRODUCT(B31:CW31*0.25)</f>
        <v>2427.4765000000002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48.476999999999997</v>
      </c>
      <c r="C33" s="77">
        <f t="shared" ref="C33:BN33" si="5">SUM(C30:C32)</f>
        <v>47.02</v>
      </c>
      <c r="D33" s="77">
        <f t="shared" si="5"/>
        <v>46.648000000000003</v>
      </c>
      <c r="E33" s="77">
        <f t="shared" si="5"/>
        <v>48.134999999999998</v>
      </c>
      <c r="F33" s="77">
        <f t="shared" si="5"/>
        <v>72.896000000000001</v>
      </c>
      <c r="G33" s="77">
        <f t="shared" si="5"/>
        <v>83.825999999999993</v>
      </c>
      <c r="H33" s="77">
        <f t="shared" si="5"/>
        <v>79.843999999999994</v>
      </c>
      <c r="I33" s="77">
        <f t="shared" si="5"/>
        <v>61.704999999999998</v>
      </c>
      <c r="J33" s="77">
        <f t="shared" si="5"/>
        <v>83.853999999999999</v>
      </c>
      <c r="K33" s="77">
        <f t="shared" si="5"/>
        <v>51.956000000000003</v>
      </c>
      <c r="L33" s="77">
        <f t="shared" si="5"/>
        <v>78.534000000000006</v>
      </c>
      <c r="M33" s="77">
        <f t="shared" si="5"/>
        <v>78.278000000000006</v>
      </c>
      <c r="N33" s="77">
        <f t="shared" si="5"/>
        <v>97.156000000000006</v>
      </c>
      <c r="O33" s="77">
        <f t="shared" si="5"/>
        <v>111.334</v>
      </c>
      <c r="P33" s="77">
        <f t="shared" si="5"/>
        <v>108.151</v>
      </c>
      <c r="Q33" s="77">
        <f t="shared" si="5"/>
        <v>101.658</v>
      </c>
      <c r="R33" s="77">
        <f t="shared" si="5"/>
        <v>96.427999999999997</v>
      </c>
      <c r="S33" s="77">
        <f t="shared" si="5"/>
        <v>90.183999999999997</v>
      </c>
      <c r="T33" s="77">
        <f t="shared" si="5"/>
        <v>95.46</v>
      </c>
      <c r="U33" s="77">
        <f t="shared" si="5"/>
        <v>73.355999999999995</v>
      </c>
      <c r="V33" s="77">
        <f t="shared" si="5"/>
        <v>113.65600000000001</v>
      </c>
      <c r="W33" s="77">
        <f t="shared" si="5"/>
        <v>62.311</v>
      </c>
      <c r="X33" s="77">
        <f t="shared" si="5"/>
        <v>72.596999999999994</v>
      </c>
      <c r="Y33" s="77">
        <f t="shared" si="5"/>
        <v>48.966999999999999</v>
      </c>
      <c r="Z33" s="77">
        <f t="shared" si="5"/>
        <v>85.765000000000001</v>
      </c>
      <c r="AA33" s="77">
        <f t="shared" si="5"/>
        <v>76.872</v>
      </c>
      <c r="AB33" s="77">
        <f t="shared" si="5"/>
        <v>76.795000000000002</v>
      </c>
      <c r="AC33" s="77">
        <f t="shared" si="5"/>
        <v>80.813999999999993</v>
      </c>
      <c r="AD33" s="77">
        <f t="shared" si="5"/>
        <v>68.242999999999995</v>
      </c>
      <c r="AE33" s="77">
        <f t="shared" si="5"/>
        <v>72.325999999999993</v>
      </c>
      <c r="AF33" s="77">
        <f t="shared" si="5"/>
        <v>76.116</v>
      </c>
      <c r="AG33" s="77">
        <f t="shared" si="5"/>
        <v>83.453000000000003</v>
      </c>
      <c r="AH33" s="77">
        <f t="shared" si="5"/>
        <v>104.36</v>
      </c>
      <c r="AI33" s="77">
        <f t="shared" si="5"/>
        <v>121.94799999999999</v>
      </c>
      <c r="AJ33" s="77">
        <f t="shared" si="5"/>
        <v>132.28100000000001</v>
      </c>
      <c r="AK33" s="77">
        <f t="shared" si="5"/>
        <v>145.827</v>
      </c>
      <c r="AL33" s="77">
        <f t="shared" si="5"/>
        <v>183.43799999999999</v>
      </c>
      <c r="AM33" s="77">
        <f t="shared" si="5"/>
        <v>196.61</v>
      </c>
      <c r="AN33" s="77">
        <f t="shared" si="5"/>
        <v>262.69600000000003</v>
      </c>
      <c r="AO33" s="77">
        <f t="shared" si="5"/>
        <v>281.87400000000002</v>
      </c>
      <c r="AP33" s="77">
        <f t="shared" si="5"/>
        <v>171.91200000000001</v>
      </c>
      <c r="AQ33" s="77">
        <f t="shared" si="5"/>
        <v>221.07</v>
      </c>
      <c r="AR33" s="77">
        <f t="shared" si="5"/>
        <v>190.196</v>
      </c>
      <c r="AS33" s="77">
        <f t="shared" si="5"/>
        <v>152.03800000000001</v>
      </c>
      <c r="AT33" s="77">
        <f t="shared" si="5"/>
        <v>155.08500000000001</v>
      </c>
      <c r="AU33" s="77">
        <f t="shared" si="5"/>
        <v>160.13300000000001</v>
      </c>
      <c r="AV33" s="77">
        <f t="shared" si="5"/>
        <v>157.41499999999999</v>
      </c>
      <c r="AW33" s="77">
        <f t="shared" si="5"/>
        <v>167.625</v>
      </c>
      <c r="AX33" s="77">
        <f t="shared" si="5"/>
        <v>290.98200000000003</v>
      </c>
      <c r="AY33" s="77">
        <f t="shared" si="5"/>
        <v>229.261</v>
      </c>
      <c r="AZ33" s="77">
        <f t="shared" si="5"/>
        <v>282.84699999999998</v>
      </c>
      <c r="BA33" s="77">
        <f t="shared" si="5"/>
        <v>214.21199999999999</v>
      </c>
      <c r="BB33" s="77">
        <f t="shared" si="5"/>
        <v>202.18199999999999</v>
      </c>
      <c r="BC33" s="77">
        <f t="shared" si="5"/>
        <v>231.226</v>
      </c>
      <c r="BD33" s="77">
        <f t="shared" si="5"/>
        <v>220.77199999999999</v>
      </c>
      <c r="BE33" s="77">
        <f t="shared" si="5"/>
        <v>210.31700000000001</v>
      </c>
      <c r="BF33" s="77">
        <f t="shared" si="5"/>
        <v>186.59100000000001</v>
      </c>
      <c r="BG33" s="77">
        <f t="shared" si="5"/>
        <v>154.244</v>
      </c>
      <c r="BH33" s="77">
        <f t="shared" si="5"/>
        <v>149.80500000000001</v>
      </c>
      <c r="BI33" s="77">
        <f t="shared" si="5"/>
        <v>147.965</v>
      </c>
      <c r="BJ33" s="77">
        <f t="shared" si="5"/>
        <v>79.834000000000003</v>
      </c>
      <c r="BK33" s="77">
        <f t="shared" si="5"/>
        <v>77.83</v>
      </c>
      <c r="BL33" s="77">
        <f t="shared" si="5"/>
        <v>79.599999999999994</v>
      </c>
      <c r="BM33" s="77">
        <f t="shared" si="5"/>
        <v>75.099999999999994</v>
      </c>
      <c r="BN33" s="77">
        <f t="shared" si="5"/>
        <v>83.394000000000005</v>
      </c>
      <c r="BO33" s="77">
        <f t="shared" ref="BO33:CW33" si="6">SUM(BO30:BO32)</f>
        <v>78.7</v>
      </c>
      <c r="BP33" s="77">
        <f t="shared" si="6"/>
        <v>65.641000000000005</v>
      </c>
      <c r="BQ33" s="77">
        <f t="shared" si="6"/>
        <v>35.81</v>
      </c>
      <c r="BR33" s="77">
        <f t="shared" si="6"/>
        <v>25.11</v>
      </c>
      <c r="BS33" s="77">
        <f t="shared" si="6"/>
        <v>36.237000000000002</v>
      </c>
      <c r="BT33" s="77">
        <f t="shared" si="6"/>
        <v>30.853999999999999</v>
      </c>
      <c r="BU33" s="77">
        <f t="shared" si="6"/>
        <v>12.782999999999999</v>
      </c>
      <c r="BV33" s="77">
        <f t="shared" si="6"/>
        <v>45.462000000000003</v>
      </c>
      <c r="BW33" s="77">
        <f t="shared" si="6"/>
        <v>50.045999999999999</v>
      </c>
      <c r="BX33" s="77">
        <f t="shared" si="6"/>
        <v>57.216000000000001</v>
      </c>
      <c r="BY33" s="77">
        <f t="shared" si="6"/>
        <v>54.066000000000003</v>
      </c>
      <c r="BZ33" s="77">
        <f t="shared" si="6"/>
        <v>65.158000000000001</v>
      </c>
      <c r="CA33" s="77">
        <f t="shared" si="6"/>
        <v>60.475999999999999</v>
      </c>
      <c r="CB33" s="77">
        <f t="shared" si="6"/>
        <v>53.104999999999997</v>
      </c>
      <c r="CC33" s="77">
        <f t="shared" si="6"/>
        <v>83.358999999999995</v>
      </c>
      <c r="CD33" s="77">
        <f t="shared" si="6"/>
        <v>75.828000000000003</v>
      </c>
      <c r="CE33" s="77">
        <f t="shared" si="6"/>
        <v>74.131</v>
      </c>
      <c r="CF33" s="77">
        <f t="shared" si="6"/>
        <v>39.640999999999998</v>
      </c>
      <c r="CG33" s="77">
        <f t="shared" si="6"/>
        <v>42.850999999999999</v>
      </c>
      <c r="CH33" s="77">
        <f t="shared" si="6"/>
        <v>46.95</v>
      </c>
      <c r="CI33" s="77">
        <f t="shared" si="6"/>
        <v>47.097999999999999</v>
      </c>
      <c r="CJ33" s="77">
        <f t="shared" si="6"/>
        <v>46.331000000000003</v>
      </c>
      <c r="CK33" s="77">
        <f t="shared" si="6"/>
        <v>71.801000000000002</v>
      </c>
      <c r="CL33" s="77">
        <f t="shared" si="6"/>
        <v>0</v>
      </c>
      <c r="CM33" s="77">
        <f t="shared" si="6"/>
        <v>12.635</v>
      </c>
      <c r="CN33" s="77">
        <f t="shared" si="6"/>
        <v>68.548000000000002</v>
      </c>
      <c r="CO33" s="77">
        <f t="shared" si="6"/>
        <v>85.616</v>
      </c>
      <c r="CP33" s="77">
        <f t="shared" si="6"/>
        <v>29.956</v>
      </c>
      <c r="CQ33" s="77">
        <f t="shared" si="6"/>
        <v>32.177</v>
      </c>
      <c r="CR33" s="77">
        <f t="shared" si="6"/>
        <v>41.262999999999998</v>
      </c>
      <c r="CS33" s="77">
        <f t="shared" si="6"/>
        <v>47.572000000000003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2427.4765000000002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42</v>
      </c>
      <c r="BU38" s="120">
        <v>60.4</v>
      </c>
      <c r="BV38" s="120"/>
      <c r="BW38" s="120"/>
      <c r="BX38" s="120"/>
      <c r="BY38" s="120"/>
      <c r="BZ38" s="120"/>
      <c r="CA38" s="120">
        <v>8.6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76.7</v>
      </c>
      <c r="CM38" s="120">
        <v>39.200000000000003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56.724999999999994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42</v>
      </c>
      <c r="BU41" s="107">
        <f t="shared" si="8"/>
        <v>60.4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8.6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76.7</v>
      </c>
      <c r="CM41" s="107">
        <f t="shared" si="8"/>
        <v>39.200000000000003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56.724999999999994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42</v>
      </c>
      <c r="BU46" s="120">
        <v>60.4</v>
      </c>
      <c r="BV46" s="120"/>
      <c r="BW46" s="120"/>
      <c r="BX46" s="120"/>
      <c r="BY46" s="120"/>
      <c r="BZ46" s="120"/>
      <c r="CA46" s="120">
        <v>8.6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76.7</v>
      </c>
      <c r="CM46" s="120">
        <v>39.200000000000003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56.724999999999994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42</v>
      </c>
      <c r="BU50" s="107">
        <f t="shared" si="10"/>
        <v>60.4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8.6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76.7</v>
      </c>
      <c r="CM50" s="107">
        <f t="shared" si="10"/>
        <v>39.200000000000003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56.724999999999994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48.476999999999997</v>
      </c>
      <c r="C53" s="107">
        <f t="shared" ref="C53:BN53" si="13">C17+C27+C41</f>
        <v>47.02000000000001</v>
      </c>
      <c r="D53" s="107">
        <f t="shared" si="13"/>
        <v>46.647999999999996</v>
      </c>
      <c r="E53" s="107">
        <f t="shared" si="13"/>
        <v>48.134999999999991</v>
      </c>
      <c r="F53" s="107">
        <f t="shared" si="13"/>
        <v>72.896000000000001</v>
      </c>
      <c r="G53" s="107">
        <f t="shared" si="13"/>
        <v>83.826000000000008</v>
      </c>
      <c r="H53" s="107">
        <f t="shared" si="13"/>
        <v>79.843999999999994</v>
      </c>
      <c r="I53" s="107">
        <f t="shared" si="13"/>
        <v>61.704999999999998</v>
      </c>
      <c r="J53" s="107">
        <f t="shared" si="13"/>
        <v>83.853999999999999</v>
      </c>
      <c r="K53" s="107">
        <f t="shared" si="13"/>
        <v>51.956000000000003</v>
      </c>
      <c r="L53" s="107">
        <f t="shared" si="13"/>
        <v>78.534000000000006</v>
      </c>
      <c r="M53" s="107">
        <f t="shared" si="13"/>
        <v>78.277999999999992</v>
      </c>
      <c r="N53" s="107">
        <f t="shared" si="13"/>
        <v>97.155999999999992</v>
      </c>
      <c r="O53" s="107">
        <f t="shared" si="13"/>
        <v>111.334</v>
      </c>
      <c r="P53" s="107">
        <f t="shared" si="13"/>
        <v>108.15100000000001</v>
      </c>
      <c r="Q53" s="107">
        <f t="shared" si="13"/>
        <v>101.658</v>
      </c>
      <c r="R53" s="107">
        <f t="shared" si="13"/>
        <v>96.427999999999997</v>
      </c>
      <c r="S53" s="107">
        <f t="shared" si="13"/>
        <v>90.183999999999983</v>
      </c>
      <c r="T53" s="107">
        <f t="shared" si="13"/>
        <v>95.46</v>
      </c>
      <c r="U53" s="107">
        <f t="shared" si="13"/>
        <v>73.355999999999995</v>
      </c>
      <c r="V53" s="107">
        <f t="shared" si="13"/>
        <v>113.65600000000001</v>
      </c>
      <c r="W53" s="107">
        <f t="shared" si="13"/>
        <v>62.311</v>
      </c>
      <c r="X53" s="107">
        <f t="shared" si="13"/>
        <v>72.596999999999994</v>
      </c>
      <c r="Y53" s="107">
        <f t="shared" si="13"/>
        <v>48.966999999999999</v>
      </c>
      <c r="Z53" s="107">
        <f t="shared" si="13"/>
        <v>85.765000000000001</v>
      </c>
      <c r="AA53" s="107">
        <f t="shared" si="13"/>
        <v>76.872</v>
      </c>
      <c r="AB53" s="107">
        <f t="shared" si="13"/>
        <v>76.795000000000002</v>
      </c>
      <c r="AC53" s="107">
        <f t="shared" si="13"/>
        <v>80.814000000000007</v>
      </c>
      <c r="AD53" s="107">
        <f t="shared" si="13"/>
        <v>68.243000000000009</v>
      </c>
      <c r="AE53" s="107">
        <f t="shared" si="13"/>
        <v>72.325999999999993</v>
      </c>
      <c r="AF53" s="107">
        <f t="shared" si="13"/>
        <v>76.116</v>
      </c>
      <c r="AG53" s="107">
        <f t="shared" si="13"/>
        <v>83.453000000000003</v>
      </c>
      <c r="AH53" s="107">
        <f t="shared" si="13"/>
        <v>104.36000000000001</v>
      </c>
      <c r="AI53" s="107">
        <f t="shared" si="13"/>
        <v>121.94799999999999</v>
      </c>
      <c r="AJ53" s="107">
        <f t="shared" si="13"/>
        <v>132.28100000000001</v>
      </c>
      <c r="AK53" s="107">
        <f t="shared" si="13"/>
        <v>145.827</v>
      </c>
      <c r="AL53" s="107">
        <f t="shared" si="13"/>
        <v>183.43799999999999</v>
      </c>
      <c r="AM53" s="107">
        <f t="shared" si="13"/>
        <v>196.61</v>
      </c>
      <c r="AN53" s="107">
        <f t="shared" si="13"/>
        <v>262.69600000000003</v>
      </c>
      <c r="AO53" s="107">
        <f t="shared" si="13"/>
        <v>281.87400000000002</v>
      </c>
      <c r="AP53" s="107">
        <f t="shared" si="13"/>
        <v>171.91199999999998</v>
      </c>
      <c r="AQ53" s="107">
        <f t="shared" si="13"/>
        <v>221.07</v>
      </c>
      <c r="AR53" s="107">
        <f t="shared" si="13"/>
        <v>190.196</v>
      </c>
      <c r="AS53" s="107">
        <f t="shared" si="13"/>
        <v>152.03800000000001</v>
      </c>
      <c r="AT53" s="107">
        <f t="shared" si="13"/>
        <v>155.08499999999998</v>
      </c>
      <c r="AU53" s="107">
        <f t="shared" si="13"/>
        <v>160.13300000000001</v>
      </c>
      <c r="AV53" s="107">
        <f t="shared" si="13"/>
        <v>157.41499999999999</v>
      </c>
      <c r="AW53" s="107">
        <f t="shared" si="13"/>
        <v>167.625</v>
      </c>
      <c r="AX53" s="107">
        <f t="shared" si="13"/>
        <v>290.98199999999997</v>
      </c>
      <c r="AY53" s="107">
        <f t="shared" si="13"/>
        <v>229.26100000000002</v>
      </c>
      <c r="AZ53" s="107">
        <f t="shared" si="13"/>
        <v>282.84699999999998</v>
      </c>
      <c r="BA53" s="107">
        <f t="shared" si="13"/>
        <v>214.21199999999999</v>
      </c>
      <c r="BB53" s="107">
        <f t="shared" si="13"/>
        <v>202.18200000000002</v>
      </c>
      <c r="BC53" s="107">
        <f t="shared" si="13"/>
        <v>231.226</v>
      </c>
      <c r="BD53" s="107">
        <f t="shared" si="13"/>
        <v>220.77199999999999</v>
      </c>
      <c r="BE53" s="107">
        <f t="shared" si="13"/>
        <v>210.31700000000001</v>
      </c>
      <c r="BF53" s="107">
        <f t="shared" si="13"/>
        <v>186.59100000000001</v>
      </c>
      <c r="BG53" s="107">
        <f t="shared" si="13"/>
        <v>154.24400000000003</v>
      </c>
      <c r="BH53" s="107">
        <f t="shared" si="13"/>
        <v>149.80500000000001</v>
      </c>
      <c r="BI53" s="107">
        <f t="shared" si="13"/>
        <v>147.965</v>
      </c>
      <c r="BJ53" s="107">
        <f t="shared" si="13"/>
        <v>79.834000000000003</v>
      </c>
      <c r="BK53" s="107">
        <f t="shared" si="13"/>
        <v>77.83</v>
      </c>
      <c r="BL53" s="107">
        <f t="shared" si="13"/>
        <v>79.599999999999994</v>
      </c>
      <c r="BM53" s="107">
        <f t="shared" si="13"/>
        <v>75.099999999999994</v>
      </c>
      <c r="BN53" s="107">
        <f t="shared" si="13"/>
        <v>83.394000000000005</v>
      </c>
      <c r="BO53" s="107">
        <f t="shared" ref="BO53:CX53" si="14">BO17+BO27+BO41</f>
        <v>78.7</v>
      </c>
      <c r="BP53" s="107">
        <f t="shared" si="14"/>
        <v>65.641000000000005</v>
      </c>
      <c r="BQ53" s="107">
        <f t="shared" si="14"/>
        <v>35.81</v>
      </c>
      <c r="BR53" s="107">
        <f t="shared" si="14"/>
        <v>25.11</v>
      </c>
      <c r="BS53" s="107">
        <f t="shared" si="14"/>
        <v>36.236999999999995</v>
      </c>
      <c r="BT53" s="107">
        <f t="shared" si="14"/>
        <v>72.853999999999999</v>
      </c>
      <c r="BU53" s="107">
        <f t="shared" si="14"/>
        <v>73.182999999999993</v>
      </c>
      <c r="BV53" s="107">
        <f t="shared" si="14"/>
        <v>45.462000000000003</v>
      </c>
      <c r="BW53" s="107">
        <f t="shared" si="14"/>
        <v>50.045999999999999</v>
      </c>
      <c r="BX53" s="107">
        <f t="shared" si="14"/>
        <v>57.216000000000001</v>
      </c>
      <c r="BY53" s="107">
        <f t="shared" si="14"/>
        <v>54.066000000000003</v>
      </c>
      <c r="BZ53" s="107">
        <f t="shared" si="14"/>
        <v>65.158000000000001</v>
      </c>
      <c r="CA53" s="107">
        <f t="shared" si="14"/>
        <v>69.075999999999993</v>
      </c>
      <c r="CB53" s="107">
        <f t="shared" si="14"/>
        <v>53.104999999999997</v>
      </c>
      <c r="CC53" s="107">
        <f t="shared" si="14"/>
        <v>83.359000000000009</v>
      </c>
      <c r="CD53" s="107">
        <f t="shared" si="14"/>
        <v>75.828000000000003</v>
      </c>
      <c r="CE53" s="107">
        <f t="shared" si="14"/>
        <v>74.131</v>
      </c>
      <c r="CF53" s="107">
        <f t="shared" si="14"/>
        <v>39.641000000000005</v>
      </c>
      <c r="CG53" s="107">
        <f t="shared" si="14"/>
        <v>42.850999999999999</v>
      </c>
      <c r="CH53" s="107">
        <f t="shared" si="14"/>
        <v>46.95</v>
      </c>
      <c r="CI53" s="107">
        <f t="shared" si="14"/>
        <v>47.097999999999999</v>
      </c>
      <c r="CJ53" s="107">
        <f t="shared" si="14"/>
        <v>46.331000000000003</v>
      </c>
      <c r="CK53" s="107">
        <f t="shared" si="14"/>
        <v>71.801000000000002</v>
      </c>
      <c r="CL53" s="107">
        <f t="shared" si="14"/>
        <v>76.7</v>
      </c>
      <c r="CM53" s="107">
        <f t="shared" si="14"/>
        <v>51.835000000000001</v>
      </c>
      <c r="CN53" s="107">
        <f t="shared" si="14"/>
        <v>68.548000000000002</v>
      </c>
      <c r="CO53" s="107">
        <f t="shared" si="14"/>
        <v>85.616</v>
      </c>
      <c r="CP53" s="107">
        <f t="shared" si="14"/>
        <v>29.956000000000003</v>
      </c>
      <c r="CQ53" s="107">
        <f t="shared" si="14"/>
        <v>32.177</v>
      </c>
      <c r="CR53" s="107">
        <f t="shared" si="14"/>
        <v>41.262999999999998</v>
      </c>
      <c r="CS53" s="107">
        <f t="shared" si="14"/>
        <v>47.572000000000003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2484.2014999999997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48.476999999999997</v>
      </c>
      <c r="C5" s="25">
        <v>47.02</v>
      </c>
      <c r="D5" s="25">
        <v>46.648000000000003</v>
      </c>
      <c r="E5" s="25">
        <v>48.134999999999998</v>
      </c>
      <c r="F5" s="25">
        <v>72.896000000000001</v>
      </c>
      <c r="G5" s="25">
        <v>83.825999999999993</v>
      </c>
      <c r="H5" s="25">
        <v>79.813000000000002</v>
      </c>
      <c r="I5" s="25">
        <v>61.728000000000002</v>
      </c>
      <c r="J5" s="25">
        <v>83.853999999999999</v>
      </c>
      <c r="K5" s="25">
        <v>51.956000000000003</v>
      </c>
      <c r="L5" s="25">
        <v>78.534000000000006</v>
      </c>
      <c r="M5" s="25">
        <v>78.278000000000006</v>
      </c>
      <c r="N5" s="25">
        <v>97.156000000000006</v>
      </c>
      <c r="O5" s="25">
        <v>111.334</v>
      </c>
      <c r="P5" s="25">
        <v>108.151</v>
      </c>
      <c r="Q5" s="25">
        <v>101.658</v>
      </c>
      <c r="R5" s="25">
        <v>96.427999999999997</v>
      </c>
      <c r="S5" s="25">
        <v>90.183999999999997</v>
      </c>
      <c r="T5" s="25">
        <v>95.46</v>
      </c>
      <c r="U5" s="25">
        <v>73.355999999999995</v>
      </c>
      <c r="V5" s="25">
        <v>113.65600000000001</v>
      </c>
      <c r="W5" s="25">
        <v>62.311</v>
      </c>
      <c r="X5" s="25">
        <v>72.596999999999994</v>
      </c>
      <c r="Y5" s="25">
        <v>48.944000000000003</v>
      </c>
      <c r="Z5" s="25">
        <v>85.765000000000001</v>
      </c>
      <c r="AA5" s="25">
        <v>76.872</v>
      </c>
      <c r="AB5" s="25">
        <v>76.795000000000002</v>
      </c>
      <c r="AC5" s="25">
        <v>80.813999999999993</v>
      </c>
      <c r="AD5" s="25">
        <v>68.242999999999995</v>
      </c>
      <c r="AE5" s="25">
        <v>72.325999999999993</v>
      </c>
      <c r="AF5" s="25">
        <v>76.116</v>
      </c>
      <c r="AG5" s="25">
        <v>83.453000000000003</v>
      </c>
      <c r="AH5" s="25">
        <v>104.36</v>
      </c>
      <c r="AI5" s="25">
        <v>121.94799999999999</v>
      </c>
      <c r="AJ5" s="25">
        <v>132.28100000000001</v>
      </c>
      <c r="AK5" s="25">
        <v>145.827</v>
      </c>
      <c r="AL5" s="25">
        <v>183.43799999999999</v>
      </c>
      <c r="AM5" s="25">
        <v>196.61</v>
      </c>
      <c r="AN5" s="25">
        <v>262.69600000000003</v>
      </c>
      <c r="AO5" s="25">
        <v>281.87400000000002</v>
      </c>
      <c r="AP5" s="25">
        <v>171.91200000000001</v>
      </c>
      <c r="AQ5" s="25">
        <v>221.07</v>
      </c>
      <c r="AR5" s="25">
        <v>190.196</v>
      </c>
      <c r="AS5" s="25">
        <v>152.03800000000001</v>
      </c>
      <c r="AT5" s="25">
        <v>155.08500000000001</v>
      </c>
      <c r="AU5" s="25">
        <v>160.13300000000001</v>
      </c>
      <c r="AV5" s="25">
        <v>157.41499999999999</v>
      </c>
      <c r="AW5" s="25">
        <v>167.625</v>
      </c>
      <c r="AX5" s="25">
        <v>290.98200000000003</v>
      </c>
      <c r="AY5" s="25">
        <v>229.261</v>
      </c>
      <c r="AZ5" s="25">
        <v>282.84699999999998</v>
      </c>
      <c r="BA5" s="25">
        <v>214.21199999999999</v>
      </c>
      <c r="BB5" s="25">
        <v>202.18199999999999</v>
      </c>
      <c r="BC5" s="25">
        <v>231.226</v>
      </c>
      <c r="BD5" s="25">
        <v>220.77199999999999</v>
      </c>
      <c r="BE5" s="25">
        <v>210.31700000000001</v>
      </c>
      <c r="BF5" s="25">
        <v>186.59100000000001</v>
      </c>
      <c r="BG5" s="25">
        <v>154.244</v>
      </c>
      <c r="BH5" s="25">
        <v>149.80500000000001</v>
      </c>
      <c r="BI5" s="25">
        <v>147.965</v>
      </c>
      <c r="BJ5" s="25">
        <v>79.834000000000003</v>
      </c>
      <c r="BK5" s="25">
        <v>77.83</v>
      </c>
      <c r="BL5" s="25">
        <v>79.599999999999994</v>
      </c>
      <c r="BM5" s="25">
        <v>75.099999999999994</v>
      </c>
      <c r="BN5" s="25">
        <v>83.38</v>
      </c>
      <c r="BO5" s="25">
        <v>78.686999999999998</v>
      </c>
      <c r="BP5" s="25">
        <v>65.628</v>
      </c>
      <c r="BQ5" s="25">
        <v>35.796999999999997</v>
      </c>
      <c r="BR5" s="25">
        <v>25.11</v>
      </c>
      <c r="BS5" s="25">
        <v>36.237000000000002</v>
      </c>
      <c r="BT5" s="25">
        <v>72.89</v>
      </c>
      <c r="BU5" s="25">
        <v>73.182000000000002</v>
      </c>
      <c r="BV5" s="25">
        <v>45.462000000000003</v>
      </c>
      <c r="BW5" s="25">
        <v>50.045999999999999</v>
      </c>
      <c r="BX5" s="25">
        <v>57.216000000000001</v>
      </c>
      <c r="BY5" s="25">
        <v>54.066000000000003</v>
      </c>
      <c r="BZ5" s="25">
        <v>65.158000000000001</v>
      </c>
      <c r="CA5" s="25">
        <v>69.069000000000003</v>
      </c>
      <c r="CB5" s="25">
        <v>53.104999999999997</v>
      </c>
      <c r="CC5" s="25">
        <v>83.358999999999995</v>
      </c>
      <c r="CD5" s="25">
        <v>75.866</v>
      </c>
      <c r="CE5" s="25">
        <v>74.168999999999997</v>
      </c>
      <c r="CF5" s="25">
        <v>39.679000000000002</v>
      </c>
      <c r="CG5" s="25">
        <v>42.887999999999998</v>
      </c>
      <c r="CH5" s="25">
        <v>46.923000000000002</v>
      </c>
      <c r="CI5" s="25">
        <v>47.070999999999998</v>
      </c>
      <c r="CJ5" s="25">
        <v>46.304000000000002</v>
      </c>
      <c r="CK5" s="25">
        <v>71.774000000000001</v>
      </c>
      <c r="CL5" s="25">
        <v>76.748999999999995</v>
      </c>
      <c r="CM5" s="25">
        <v>51.884999999999998</v>
      </c>
      <c r="CN5" s="25">
        <v>68.546999999999997</v>
      </c>
      <c r="CO5" s="25">
        <v>85.594999999999999</v>
      </c>
      <c r="CP5" s="25">
        <v>29.956</v>
      </c>
      <c r="CQ5" s="25">
        <v>32.156999999999996</v>
      </c>
      <c r="CR5" s="25">
        <v>41.255000000000003</v>
      </c>
      <c r="CS5" s="25">
        <v>47.604999999999997</v>
      </c>
      <c r="CT5" s="26"/>
      <c r="CU5" s="26"/>
      <c r="CV5" s="26"/>
      <c r="CW5" s="27"/>
      <c r="CX5" s="28">
        <f t="array" ref="CX5">SUMPRODUCT(B5:CW5*0.25)</f>
        <v>2484.2187499999995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87.68</v>
      </c>
      <c r="D8" s="37">
        <v>83.79</v>
      </c>
      <c r="E8" s="37">
        <v>79.88</v>
      </c>
      <c r="F8" s="37">
        <v>84.7</v>
      </c>
      <c r="G8" s="37">
        <v>86.73</v>
      </c>
      <c r="H8" s="37">
        <v>86.18</v>
      </c>
      <c r="I8" s="37">
        <v>86.19</v>
      </c>
      <c r="J8" s="37">
        <v>88.78</v>
      </c>
      <c r="K8" s="37">
        <v>86.99</v>
      </c>
      <c r="L8" s="37">
        <v>87.17</v>
      </c>
      <c r="M8" s="37">
        <v>86.58</v>
      </c>
      <c r="N8" s="37">
        <v>85.53</v>
      </c>
      <c r="O8" s="37">
        <v>85.31</v>
      </c>
      <c r="P8" s="37">
        <v>85.09</v>
      </c>
      <c r="Q8" s="37">
        <v>85.11</v>
      </c>
      <c r="R8" s="37">
        <v>86.1</v>
      </c>
      <c r="S8" s="37">
        <v>88.28</v>
      </c>
      <c r="T8" s="37">
        <v>89.31</v>
      </c>
      <c r="U8" s="37">
        <v>90.5</v>
      </c>
      <c r="V8" s="37">
        <v>90.58</v>
      </c>
      <c r="W8" s="37">
        <v>90.8</v>
      </c>
      <c r="X8" s="37">
        <v>90.62</v>
      </c>
      <c r="Y8" s="37">
        <v>86.19</v>
      </c>
      <c r="Z8" s="37">
        <v>91.41</v>
      </c>
      <c r="AA8" s="37">
        <v>104.81</v>
      </c>
      <c r="AB8" s="37">
        <v>104.48</v>
      </c>
      <c r="AC8" s="37">
        <v>105.96</v>
      </c>
      <c r="AD8" s="37">
        <v>99.44</v>
      </c>
      <c r="AE8" s="37">
        <v>94.97</v>
      </c>
      <c r="AF8" s="37">
        <v>96.16</v>
      </c>
      <c r="AG8" s="37">
        <v>95.3</v>
      </c>
      <c r="AH8" s="37">
        <v>89.86</v>
      </c>
      <c r="AI8" s="37">
        <v>92.04</v>
      </c>
      <c r="AJ8" s="37">
        <v>91</v>
      </c>
      <c r="AK8" s="37">
        <v>87.99</v>
      </c>
      <c r="AL8" s="37">
        <v>89.28</v>
      </c>
      <c r="AM8" s="37">
        <v>92.74</v>
      </c>
      <c r="AN8" s="37">
        <v>88.78</v>
      </c>
      <c r="AO8" s="37">
        <v>89.57</v>
      </c>
      <c r="AP8" s="37">
        <v>99.33</v>
      </c>
      <c r="AQ8" s="37">
        <v>91.5</v>
      </c>
      <c r="AR8" s="37">
        <v>96.59</v>
      </c>
      <c r="AS8" s="37">
        <v>96.43</v>
      </c>
      <c r="AT8" s="37">
        <v>96.17</v>
      </c>
      <c r="AU8" s="37">
        <v>95.29</v>
      </c>
      <c r="AV8" s="37">
        <v>97.91</v>
      </c>
      <c r="AW8" s="37">
        <v>98.47</v>
      </c>
      <c r="AX8" s="37">
        <v>90.65</v>
      </c>
      <c r="AY8" s="37">
        <v>90.92</v>
      </c>
      <c r="AZ8" s="37">
        <v>89.83</v>
      </c>
      <c r="BA8" s="37">
        <v>89.35</v>
      </c>
      <c r="BB8" s="37">
        <v>88.94</v>
      </c>
      <c r="BC8" s="37">
        <v>89.11</v>
      </c>
      <c r="BD8" s="37">
        <v>88.55</v>
      </c>
      <c r="BE8" s="37">
        <v>88.73</v>
      </c>
      <c r="BF8" s="37">
        <v>88.03</v>
      </c>
      <c r="BG8" s="37">
        <v>89.17</v>
      </c>
      <c r="BH8" s="37">
        <v>89.15</v>
      </c>
      <c r="BI8" s="37">
        <v>89.01</v>
      </c>
      <c r="BJ8" s="37">
        <v>78.260000000000005</v>
      </c>
      <c r="BK8" s="37">
        <v>80.05</v>
      </c>
      <c r="BL8" s="37">
        <v>85.49</v>
      </c>
      <c r="BM8" s="37">
        <v>93.58</v>
      </c>
      <c r="BN8" s="37">
        <v>82.2</v>
      </c>
      <c r="BO8" s="37">
        <v>96.61</v>
      </c>
      <c r="BP8" s="37">
        <v>187.13</v>
      </c>
      <c r="BQ8" s="37">
        <v>238.59</v>
      </c>
      <c r="BR8" s="37">
        <v>189.03</v>
      </c>
      <c r="BS8" s="37">
        <v>220.24</v>
      </c>
      <c r="BT8" s="37">
        <v>227.9</v>
      </c>
      <c r="BU8" s="37">
        <v>228.3</v>
      </c>
      <c r="BV8" s="37">
        <v>214.85</v>
      </c>
      <c r="BW8" s="37">
        <v>225.22</v>
      </c>
      <c r="BX8" s="37">
        <v>225.32</v>
      </c>
      <c r="BY8" s="37">
        <v>235.65</v>
      </c>
      <c r="BZ8" s="37">
        <v>228.12</v>
      </c>
      <c r="CA8" s="37">
        <v>200</v>
      </c>
      <c r="CB8" s="37">
        <v>225.19</v>
      </c>
      <c r="CC8" s="37">
        <v>188.92</v>
      </c>
      <c r="CD8" s="37">
        <v>205.25</v>
      </c>
      <c r="CE8" s="37">
        <v>149.69999999999999</v>
      </c>
      <c r="CF8" s="37">
        <v>93.96</v>
      </c>
      <c r="CG8" s="37">
        <v>96.82</v>
      </c>
      <c r="CH8" s="37">
        <v>146.22999999999999</v>
      </c>
      <c r="CI8" s="37">
        <v>142.09</v>
      </c>
      <c r="CJ8" s="37">
        <v>126.72</v>
      </c>
      <c r="CK8" s="37">
        <v>104.49</v>
      </c>
      <c r="CL8" s="37">
        <v>135.74</v>
      </c>
      <c r="CM8" s="37">
        <v>120.68</v>
      </c>
      <c r="CN8" s="37">
        <v>104.92</v>
      </c>
      <c r="CO8" s="37">
        <v>101.06</v>
      </c>
      <c r="CP8" s="37">
        <v>119.86</v>
      </c>
      <c r="CQ8" s="37">
        <v>100.17</v>
      </c>
      <c r="CR8" s="37">
        <v>93.38</v>
      </c>
      <c r="CS8" s="37">
        <v>91</v>
      </c>
      <c r="CT8" s="38"/>
      <c r="CU8" s="38"/>
      <c r="CV8" s="38"/>
      <c r="CW8" s="39"/>
      <c r="CX8" s="40">
        <f>IF(SUM(B8:CW8)&lt;&gt;0,AVERAGEIF(B8:CW8,"&lt;&gt;"""),"")</f>
        <v>113.8305208333333</v>
      </c>
    </row>
    <row r="9" spans="1:102" ht="24.95" customHeight="1" thickBot="1" x14ac:dyDescent="0.25">
      <c r="A9" s="41" t="s">
        <v>6</v>
      </c>
      <c r="B9" s="42">
        <v>85.337500000000006</v>
      </c>
      <c r="C9" s="43">
        <v>85.337500000000006</v>
      </c>
      <c r="D9" s="43">
        <v>85.337500000000006</v>
      </c>
      <c r="E9" s="43">
        <v>85.337500000000006</v>
      </c>
      <c r="F9" s="43">
        <v>85.95</v>
      </c>
      <c r="G9" s="43">
        <v>85.95</v>
      </c>
      <c r="H9" s="43">
        <v>85.95</v>
      </c>
      <c r="I9" s="43">
        <v>85.95</v>
      </c>
      <c r="J9" s="43">
        <v>87.38</v>
      </c>
      <c r="K9" s="43">
        <v>87.38</v>
      </c>
      <c r="L9" s="43">
        <v>87.38</v>
      </c>
      <c r="M9" s="43">
        <v>87.38</v>
      </c>
      <c r="N9" s="43">
        <v>85.26</v>
      </c>
      <c r="O9" s="43">
        <v>85.26</v>
      </c>
      <c r="P9" s="43">
        <v>85.26</v>
      </c>
      <c r="Q9" s="43">
        <v>85.26</v>
      </c>
      <c r="R9" s="43">
        <v>88.547499999999999</v>
      </c>
      <c r="S9" s="43">
        <v>88.547499999999999</v>
      </c>
      <c r="T9" s="43">
        <v>88.547499999999999</v>
      </c>
      <c r="U9" s="43">
        <v>88.547499999999999</v>
      </c>
      <c r="V9" s="43">
        <v>89.547499999999999</v>
      </c>
      <c r="W9" s="43">
        <v>89.547499999999999</v>
      </c>
      <c r="X9" s="43">
        <v>89.547499999999999</v>
      </c>
      <c r="Y9" s="43">
        <v>89.547499999999999</v>
      </c>
      <c r="Z9" s="43">
        <v>101.66500000000001</v>
      </c>
      <c r="AA9" s="43">
        <v>101.66500000000001</v>
      </c>
      <c r="AB9" s="43">
        <v>101.66500000000001</v>
      </c>
      <c r="AC9" s="43">
        <v>101.66500000000001</v>
      </c>
      <c r="AD9" s="43">
        <v>96.467500000000001</v>
      </c>
      <c r="AE9" s="43">
        <v>96.467500000000001</v>
      </c>
      <c r="AF9" s="43">
        <v>96.467500000000001</v>
      </c>
      <c r="AG9" s="43">
        <v>96.467500000000001</v>
      </c>
      <c r="AH9" s="43">
        <v>90.222499999999997</v>
      </c>
      <c r="AI9" s="43">
        <v>90.222499999999997</v>
      </c>
      <c r="AJ9" s="43">
        <v>90.222499999999997</v>
      </c>
      <c r="AK9" s="43">
        <v>90.222499999999997</v>
      </c>
      <c r="AL9" s="43">
        <v>90.092500000000001</v>
      </c>
      <c r="AM9" s="43">
        <v>90.092500000000001</v>
      </c>
      <c r="AN9" s="43">
        <v>90.092500000000001</v>
      </c>
      <c r="AO9" s="43">
        <v>90.092500000000001</v>
      </c>
      <c r="AP9" s="43">
        <v>95.962500000000006</v>
      </c>
      <c r="AQ9" s="43">
        <v>95.962500000000006</v>
      </c>
      <c r="AR9" s="43">
        <v>95.962500000000006</v>
      </c>
      <c r="AS9" s="43">
        <v>95.962500000000006</v>
      </c>
      <c r="AT9" s="43">
        <v>96.96</v>
      </c>
      <c r="AU9" s="43">
        <v>96.96</v>
      </c>
      <c r="AV9" s="43">
        <v>96.96</v>
      </c>
      <c r="AW9" s="43">
        <v>96.96</v>
      </c>
      <c r="AX9" s="43">
        <v>90.1875</v>
      </c>
      <c r="AY9" s="43">
        <v>90.1875</v>
      </c>
      <c r="AZ9" s="43">
        <v>90.1875</v>
      </c>
      <c r="BA9" s="43">
        <v>90.1875</v>
      </c>
      <c r="BB9" s="43">
        <v>88.832499999999996</v>
      </c>
      <c r="BC9" s="43">
        <v>88.832499999999996</v>
      </c>
      <c r="BD9" s="43">
        <v>88.832499999999996</v>
      </c>
      <c r="BE9" s="43">
        <v>88.832499999999996</v>
      </c>
      <c r="BF9" s="43">
        <v>88.84</v>
      </c>
      <c r="BG9" s="43">
        <v>88.84</v>
      </c>
      <c r="BH9" s="43">
        <v>88.84</v>
      </c>
      <c r="BI9" s="43">
        <v>88.84</v>
      </c>
      <c r="BJ9" s="43">
        <v>84.344999999999999</v>
      </c>
      <c r="BK9" s="43">
        <v>84.344999999999999</v>
      </c>
      <c r="BL9" s="43">
        <v>84.344999999999999</v>
      </c>
      <c r="BM9" s="43">
        <v>84.344999999999999</v>
      </c>
      <c r="BN9" s="43">
        <v>151.13249999999999</v>
      </c>
      <c r="BO9" s="43">
        <v>151.13249999999999</v>
      </c>
      <c r="BP9" s="43">
        <v>151.13249999999999</v>
      </c>
      <c r="BQ9" s="43">
        <v>151.13249999999999</v>
      </c>
      <c r="BR9" s="43">
        <v>216.36750000000001</v>
      </c>
      <c r="BS9" s="43">
        <v>216.36750000000001</v>
      </c>
      <c r="BT9" s="43">
        <v>216.36750000000001</v>
      </c>
      <c r="BU9" s="43">
        <v>216.36750000000001</v>
      </c>
      <c r="BV9" s="43">
        <v>225.26</v>
      </c>
      <c r="BW9" s="43">
        <v>225.26</v>
      </c>
      <c r="BX9" s="43">
        <v>225.26</v>
      </c>
      <c r="BY9" s="43">
        <v>225.26</v>
      </c>
      <c r="BZ9" s="43">
        <v>210.5575</v>
      </c>
      <c r="CA9" s="43">
        <v>210.5575</v>
      </c>
      <c r="CB9" s="43">
        <v>210.5575</v>
      </c>
      <c r="CC9" s="43">
        <v>210.5575</v>
      </c>
      <c r="CD9" s="43">
        <v>136.4325</v>
      </c>
      <c r="CE9" s="43">
        <v>136.4325</v>
      </c>
      <c r="CF9" s="43">
        <v>136.4325</v>
      </c>
      <c r="CG9" s="43">
        <v>136.4325</v>
      </c>
      <c r="CH9" s="43">
        <v>129.88249999999999</v>
      </c>
      <c r="CI9" s="43">
        <v>129.88249999999999</v>
      </c>
      <c r="CJ9" s="43">
        <v>129.88249999999999</v>
      </c>
      <c r="CK9" s="43">
        <v>129.88249999999999</v>
      </c>
      <c r="CL9" s="43">
        <v>115.6</v>
      </c>
      <c r="CM9" s="43">
        <v>115.6</v>
      </c>
      <c r="CN9" s="43">
        <v>115.6</v>
      </c>
      <c r="CO9" s="43">
        <v>115.6</v>
      </c>
      <c r="CP9" s="43">
        <v>101.10250000000001</v>
      </c>
      <c r="CQ9" s="43">
        <v>101.10250000000001</v>
      </c>
      <c r="CR9" s="43">
        <v>101.10250000000001</v>
      </c>
      <c r="CS9" s="43">
        <v>101.10250000000001</v>
      </c>
      <c r="CT9" s="44"/>
      <c r="CU9" s="44"/>
      <c r="CV9" s="44"/>
      <c r="CW9" s="45"/>
      <c r="CX9" s="46">
        <f>IF(SUM(B9:CW9)&lt;&gt;0,AVERAGEIF(B9:CW9,"&lt;&gt;"""),"")</f>
        <v>113.83052083333348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32.225999999999999</v>
      </c>
      <c r="BT13" s="65">
        <v>40</v>
      </c>
      <c r="BU13" s="65">
        <v>40</v>
      </c>
      <c r="BV13" s="65">
        <v>40</v>
      </c>
      <c r="BW13" s="65">
        <v>40</v>
      </c>
      <c r="BX13" s="65">
        <v>40</v>
      </c>
      <c r="BY13" s="65">
        <v>40</v>
      </c>
      <c r="BZ13" s="65">
        <v>40</v>
      </c>
      <c r="CA13" s="65">
        <v>40</v>
      </c>
      <c r="CB13" s="65">
        <v>40</v>
      </c>
      <c r="CC13" s="65">
        <v>31.456</v>
      </c>
      <c r="CD13" s="65">
        <v>25</v>
      </c>
      <c r="CE13" s="65"/>
      <c r="CF13" s="65"/>
      <c r="CG13" s="65"/>
      <c r="CH13" s="65"/>
      <c r="CI13" s="65"/>
      <c r="CJ13" s="65"/>
      <c r="CK13" s="65"/>
      <c r="CL13" s="65">
        <v>25</v>
      </c>
      <c r="CM13" s="65">
        <v>25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124.6705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48.308999999999997</v>
      </c>
      <c r="C15" s="71">
        <v>47.02</v>
      </c>
      <c r="D15" s="71">
        <v>46.648000000000003</v>
      </c>
      <c r="E15" s="71">
        <v>48.134999999999998</v>
      </c>
      <c r="F15" s="71">
        <v>47.996000000000002</v>
      </c>
      <c r="G15" s="71">
        <v>55.625999999999998</v>
      </c>
      <c r="H15" s="71">
        <v>50.213000000000001</v>
      </c>
      <c r="I15" s="71">
        <v>49.927999999999997</v>
      </c>
      <c r="J15" s="71">
        <v>43.853999999999999</v>
      </c>
      <c r="K15" s="71">
        <v>51.956000000000003</v>
      </c>
      <c r="L15" s="71">
        <v>54.734000000000002</v>
      </c>
      <c r="M15" s="71">
        <v>78.278000000000006</v>
      </c>
      <c r="N15" s="71">
        <v>86.555999999999997</v>
      </c>
      <c r="O15" s="71">
        <v>85.025999999999996</v>
      </c>
      <c r="P15" s="71">
        <v>84.150999999999996</v>
      </c>
      <c r="Q15" s="71">
        <v>84.158000000000001</v>
      </c>
      <c r="R15" s="71">
        <v>77.927999999999997</v>
      </c>
      <c r="S15" s="71">
        <v>75.183999999999997</v>
      </c>
      <c r="T15" s="71">
        <v>67.760000000000005</v>
      </c>
      <c r="U15" s="71">
        <v>73.355999999999995</v>
      </c>
      <c r="V15" s="71">
        <v>62.256</v>
      </c>
      <c r="W15" s="71">
        <v>62.311</v>
      </c>
      <c r="X15" s="71">
        <v>72.596999999999994</v>
      </c>
      <c r="Y15" s="71">
        <v>32.244</v>
      </c>
      <c r="Z15" s="71">
        <v>77.064999999999998</v>
      </c>
      <c r="AA15" s="71">
        <v>76.471999999999994</v>
      </c>
      <c r="AB15" s="71">
        <v>73.795000000000002</v>
      </c>
      <c r="AC15" s="71">
        <v>77.813999999999993</v>
      </c>
      <c r="AD15" s="71">
        <v>68.242999999999995</v>
      </c>
      <c r="AE15" s="71">
        <v>72.325999999999993</v>
      </c>
      <c r="AF15" s="71">
        <v>76.116</v>
      </c>
      <c r="AG15" s="71">
        <v>83.453000000000003</v>
      </c>
      <c r="AH15" s="71">
        <v>104.36</v>
      </c>
      <c r="AI15" s="71">
        <v>121.94799999999999</v>
      </c>
      <c r="AJ15" s="71">
        <v>132.28100000000001</v>
      </c>
      <c r="AK15" s="71">
        <v>145.827</v>
      </c>
      <c r="AL15" s="71">
        <v>68.638000000000005</v>
      </c>
      <c r="AM15" s="71">
        <v>81.33</v>
      </c>
      <c r="AN15" s="71">
        <v>147.89599999999999</v>
      </c>
      <c r="AO15" s="71">
        <v>167.07400000000001</v>
      </c>
      <c r="AP15" s="71">
        <v>171.91200000000001</v>
      </c>
      <c r="AQ15" s="71">
        <v>111.07</v>
      </c>
      <c r="AR15" s="71">
        <v>80.195999999999998</v>
      </c>
      <c r="AS15" s="71">
        <v>41.997999999999998</v>
      </c>
      <c r="AT15" s="71">
        <v>45.085000000000001</v>
      </c>
      <c r="AU15" s="71">
        <v>50.133000000000003</v>
      </c>
      <c r="AV15" s="71">
        <v>47.375</v>
      </c>
      <c r="AW15" s="71">
        <v>57.625</v>
      </c>
      <c r="AX15" s="71">
        <v>176.982</v>
      </c>
      <c r="AY15" s="71">
        <v>115.261</v>
      </c>
      <c r="AZ15" s="71">
        <v>168.84700000000001</v>
      </c>
      <c r="BA15" s="71">
        <v>100.212</v>
      </c>
      <c r="BB15" s="71">
        <v>92.182000000000002</v>
      </c>
      <c r="BC15" s="71">
        <v>121.226</v>
      </c>
      <c r="BD15" s="71">
        <v>110.77200000000001</v>
      </c>
      <c r="BE15" s="71">
        <v>100.31699999999999</v>
      </c>
      <c r="BF15" s="71">
        <v>76.590999999999994</v>
      </c>
      <c r="BG15" s="71">
        <v>44.244</v>
      </c>
      <c r="BH15" s="71">
        <v>39.805</v>
      </c>
      <c r="BI15" s="71">
        <v>37.965000000000003</v>
      </c>
      <c r="BJ15" s="71">
        <v>75.233999999999995</v>
      </c>
      <c r="BK15" s="71">
        <v>73.23</v>
      </c>
      <c r="BL15" s="71">
        <v>75</v>
      </c>
      <c r="BM15" s="71">
        <v>69.656000000000006</v>
      </c>
      <c r="BN15" s="71">
        <v>47.88</v>
      </c>
      <c r="BO15" s="71">
        <v>43.186999999999998</v>
      </c>
      <c r="BP15" s="71">
        <v>30.128</v>
      </c>
      <c r="BQ15" s="71">
        <v>0.29699999999999999</v>
      </c>
      <c r="BR15" s="71">
        <v>20.21</v>
      </c>
      <c r="BS15" s="71">
        <v>1.671</v>
      </c>
      <c r="BT15" s="71">
        <v>0.41599999999999998</v>
      </c>
      <c r="BU15" s="71">
        <v>0.67200000000000004</v>
      </c>
      <c r="BV15" s="71">
        <v>0.32700000000000001</v>
      </c>
      <c r="BW15" s="71">
        <v>0.312</v>
      </c>
      <c r="BX15" s="71">
        <v>0.29699999999999999</v>
      </c>
      <c r="BY15" s="71">
        <v>0.28199999999999997</v>
      </c>
      <c r="BZ15" s="71">
        <v>0.25800000000000001</v>
      </c>
      <c r="CA15" s="71">
        <v>13.23</v>
      </c>
      <c r="CB15" s="71">
        <v>0.185</v>
      </c>
      <c r="CC15" s="71">
        <v>18.603000000000002</v>
      </c>
      <c r="CD15" s="71">
        <v>30.123999999999999</v>
      </c>
      <c r="CE15" s="71">
        <v>30.120999999999999</v>
      </c>
      <c r="CF15" s="71">
        <v>30.779</v>
      </c>
      <c r="CG15" s="71">
        <v>33.988</v>
      </c>
      <c r="CH15" s="71">
        <v>30.103000000000002</v>
      </c>
      <c r="CI15" s="71">
        <v>30.091000000000001</v>
      </c>
      <c r="CJ15" s="71">
        <v>30.076000000000001</v>
      </c>
      <c r="CK15" s="71">
        <v>30.474</v>
      </c>
      <c r="CL15" s="71">
        <v>17.829000000000001</v>
      </c>
      <c r="CM15" s="71">
        <v>6.6769999999999996</v>
      </c>
      <c r="CN15" s="71">
        <v>4.7E-2</v>
      </c>
      <c r="CO15" s="71">
        <v>0.29499999999999998</v>
      </c>
      <c r="CP15" s="71">
        <v>11.457000000000001</v>
      </c>
      <c r="CQ15" s="71">
        <v>11.856999999999999</v>
      </c>
      <c r="CR15" s="71">
        <v>8.9550000000000001</v>
      </c>
      <c r="CS15" s="71">
        <v>7.9050000000000002</v>
      </c>
      <c r="CT15" s="72"/>
      <c r="CU15" s="72"/>
      <c r="CV15" s="72"/>
      <c r="CW15" s="73"/>
      <c r="CX15" s="74">
        <f t="array" ref="CX15">SUMPRODUCT(B15:CW15*0.25)</f>
        <v>1408.1282499999998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48.308999999999997</v>
      </c>
      <c r="C17" s="77">
        <f t="shared" ref="C17:BN17" si="0">SUM(C11:C16)</f>
        <v>47.02</v>
      </c>
      <c r="D17" s="77">
        <f t="shared" si="0"/>
        <v>46.648000000000003</v>
      </c>
      <c r="E17" s="77">
        <f t="shared" si="0"/>
        <v>48.134999999999998</v>
      </c>
      <c r="F17" s="77">
        <f t="shared" si="0"/>
        <v>47.996000000000002</v>
      </c>
      <c r="G17" s="77">
        <f t="shared" si="0"/>
        <v>55.625999999999998</v>
      </c>
      <c r="H17" s="77">
        <f t="shared" si="0"/>
        <v>50.213000000000001</v>
      </c>
      <c r="I17" s="77">
        <f t="shared" si="0"/>
        <v>49.927999999999997</v>
      </c>
      <c r="J17" s="77">
        <f t="shared" si="0"/>
        <v>43.853999999999999</v>
      </c>
      <c r="K17" s="77">
        <f t="shared" si="0"/>
        <v>51.956000000000003</v>
      </c>
      <c r="L17" s="77">
        <f t="shared" si="0"/>
        <v>54.734000000000002</v>
      </c>
      <c r="M17" s="77">
        <f t="shared" si="0"/>
        <v>78.278000000000006</v>
      </c>
      <c r="N17" s="77">
        <f t="shared" si="0"/>
        <v>86.555999999999997</v>
      </c>
      <c r="O17" s="77">
        <f t="shared" si="0"/>
        <v>85.025999999999996</v>
      </c>
      <c r="P17" s="77">
        <f t="shared" si="0"/>
        <v>84.150999999999996</v>
      </c>
      <c r="Q17" s="77">
        <f t="shared" si="0"/>
        <v>84.158000000000001</v>
      </c>
      <c r="R17" s="77">
        <f t="shared" si="0"/>
        <v>77.927999999999997</v>
      </c>
      <c r="S17" s="77">
        <f t="shared" si="0"/>
        <v>75.183999999999997</v>
      </c>
      <c r="T17" s="77">
        <f t="shared" si="0"/>
        <v>67.760000000000005</v>
      </c>
      <c r="U17" s="77">
        <f t="shared" si="0"/>
        <v>73.355999999999995</v>
      </c>
      <c r="V17" s="77">
        <f t="shared" si="0"/>
        <v>62.256</v>
      </c>
      <c r="W17" s="77">
        <f t="shared" si="0"/>
        <v>62.311</v>
      </c>
      <c r="X17" s="77">
        <f t="shared" si="0"/>
        <v>72.596999999999994</v>
      </c>
      <c r="Y17" s="77">
        <f t="shared" si="0"/>
        <v>32.244</v>
      </c>
      <c r="Z17" s="77">
        <f t="shared" si="0"/>
        <v>77.064999999999998</v>
      </c>
      <c r="AA17" s="77">
        <f t="shared" si="0"/>
        <v>76.471999999999994</v>
      </c>
      <c r="AB17" s="77">
        <f t="shared" si="0"/>
        <v>73.795000000000002</v>
      </c>
      <c r="AC17" s="77">
        <f t="shared" si="0"/>
        <v>77.813999999999993</v>
      </c>
      <c r="AD17" s="77">
        <f t="shared" si="0"/>
        <v>68.242999999999995</v>
      </c>
      <c r="AE17" s="77">
        <f t="shared" si="0"/>
        <v>72.325999999999993</v>
      </c>
      <c r="AF17" s="77">
        <f t="shared" si="0"/>
        <v>76.116</v>
      </c>
      <c r="AG17" s="77">
        <f t="shared" si="0"/>
        <v>83.453000000000003</v>
      </c>
      <c r="AH17" s="77">
        <f t="shared" si="0"/>
        <v>104.36</v>
      </c>
      <c r="AI17" s="77">
        <f t="shared" si="0"/>
        <v>121.94799999999999</v>
      </c>
      <c r="AJ17" s="77">
        <f t="shared" si="0"/>
        <v>132.28100000000001</v>
      </c>
      <c r="AK17" s="77">
        <f t="shared" si="0"/>
        <v>145.827</v>
      </c>
      <c r="AL17" s="77">
        <f t="shared" si="0"/>
        <v>68.638000000000005</v>
      </c>
      <c r="AM17" s="77">
        <f t="shared" si="0"/>
        <v>81.33</v>
      </c>
      <c r="AN17" s="77">
        <f t="shared" si="0"/>
        <v>147.89599999999999</v>
      </c>
      <c r="AO17" s="77">
        <f t="shared" si="0"/>
        <v>167.07400000000001</v>
      </c>
      <c r="AP17" s="77">
        <f t="shared" si="0"/>
        <v>171.91200000000001</v>
      </c>
      <c r="AQ17" s="77">
        <f t="shared" si="0"/>
        <v>111.07</v>
      </c>
      <c r="AR17" s="77">
        <f t="shared" si="0"/>
        <v>80.195999999999998</v>
      </c>
      <c r="AS17" s="77">
        <f t="shared" si="0"/>
        <v>41.997999999999998</v>
      </c>
      <c r="AT17" s="77">
        <f t="shared" si="0"/>
        <v>45.085000000000001</v>
      </c>
      <c r="AU17" s="77">
        <f t="shared" si="0"/>
        <v>50.133000000000003</v>
      </c>
      <c r="AV17" s="77">
        <f t="shared" si="0"/>
        <v>47.375</v>
      </c>
      <c r="AW17" s="77">
        <f t="shared" si="0"/>
        <v>57.625</v>
      </c>
      <c r="AX17" s="77">
        <f t="shared" si="0"/>
        <v>176.982</v>
      </c>
      <c r="AY17" s="77">
        <f t="shared" si="0"/>
        <v>115.261</v>
      </c>
      <c r="AZ17" s="77">
        <f t="shared" si="0"/>
        <v>168.84700000000001</v>
      </c>
      <c r="BA17" s="77">
        <f t="shared" si="0"/>
        <v>100.212</v>
      </c>
      <c r="BB17" s="77">
        <f t="shared" si="0"/>
        <v>92.182000000000002</v>
      </c>
      <c r="BC17" s="77">
        <f t="shared" si="0"/>
        <v>121.226</v>
      </c>
      <c r="BD17" s="77">
        <f t="shared" si="0"/>
        <v>110.77200000000001</v>
      </c>
      <c r="BE17" s="77">
        <f t="shared" si="0"/>
        <v>100.31699999999999</v>
      </c>
      <c r="BF17" s="77">
        <f t="shared" si="0"/>
        <v>76.590999999999994</v>
      </c>
      <c r="BG17" s="77">
        <f t="shared" si="0"/>
        <v>44.244</v>
      </c>
      <c r="BH17" s="77">
        <f t="shared" si="0"/>
        <v>39.805</v>
      </c>
      <c r="BI17" s="77">
        <f t="shared" si="0"/>
        <v>37.965000000000003</v>
      </c>
      <c r="BJ17" s="77">
        <f t="shared" si="0"/>
        <v>75.233999999999995</v>
      </c>
      <c r="BK17" s="77">
        <f t="shared" si="0"/>
        <v>73.23</v>
      </c>
      <c r="BL17" s="77">
        <f t="shared" si="0"/>
        <v>75</v>
      </c>
      <c r="BM17" s="77">
        <f t="shared" si="0"/>
        <v>69.656000000000006</v>
      </c>
      <c r="BN17" s="77">
        <f t="shared" si="0"/>
        <v>47.88</v>
      </c>
      <c r="BO17" s="77">
        <f t="shared" ref="BO17:CW17" si="1">SUM(BO11:BO16)</f>
        <v>43.186999999999998</v>
      </c>
      <c r="BP17" s="77">
        <f t="shared" si="1"/>
        <v>30.128</v>
      </c>
      <c r="BQ17" s="77">
        <f t="shared" si="1"/>
        <v>0.29699999999999999</v>
      </c>
      <c r="BR17" s="77">
        <f t="shared" si="1"/>
        <v>20.21</v>
      </c>
      <c r="BS17" s="77">
        <f t="shared" si="1"/>
        <v>33.896999999999998</v>
      </c>
      <c r="BT17" s="77">
        <f t="shared" si="1"/>
        <v>40.415999999999997</v>
      </c>
      <c r="BU17" s="77">
        <f t="shared" si="1"/>
        <v>40.671999999999997</v>
      </c>
      <c r="BV17" s="77">
        <f t="shared" si="1"/>
        <v>40.326999999999998</v>
      </c>
      <c r="BW17" s="77">
        <f t="shared" si="1"/>
        <v>40.311999999999998</v>
      </c>
      <c r="BX17" s="77">
        <f t="shared" si="1"/>
        <v>40.296999999999997</v>
      </c>
      <c r="BY17" s="77">
        <f t="shared" si="1"/>
        <v>40.281999999999996</v>
      </c>
      <c r="BZ17" s="77">
        <f t="shared" si="1"/>
        <v>40.258000000000003</v>
      </c>
      <c r="CA17" s="77">
        <f t="shared" si="1"/>
        <v>53.230000000000004</v>
      </c>
      <c r="CB17" s="77">
        <f t="shared" si="1"/>
        <v>40.185000000000002</v>
      </c>
      <c r="CC17" s="77">
        <f t="shared" si="1"/>
        <v>50.058999999999997</v>
      </c>
      <c r="CD17" s="77">
        <f t="shared" si="1"/>
        <v>55.123999999999995</v>
      </c>
      <c r="CE17" s="77">
        <f t="shared" si="1"/>
        <v>30.120999999999999</v>
      </c>
      <c r="CF17" s="77">
        <f t="shared" si="1"/>
        <v>30.779</v>
      </c>
      <c r="CG17" s="77">
        <f t="shared" si="1"/>
        <v>33.988</v>
      </c>
      <c r="CH17" s="77">
        <f t="shared" si="1"/>
        <v>30.103000000000002</v>
      </c>
      <c r="CI17" s="77">
        <f t="shared" si="1"/>
        <v>30.091000000000001</v>
      </c>
      <c r="CJ17" s="77">
        <f t="shared" si="1"/>
        <v>30.076000000000001</v>
      </c>
      <c r="CK17" s="77">
        <f t="shared" si="1"/>
        <v>30.474</v>
      </c>
      <c r="CL17" s="77">
        <f t="shared" si="1"/>
        <v>42.829000000000001</v>
      </c>
      <c r="CM17" s="77">
        <f t="shared" si="1"/>
        <v>31.677</v>
      </c>
      <c r="CN17" s="77">
        <f t="shared" si="1"/>
        <v>4.7E-2</v>
      </c>
      <c r="CO17" s="77">
        <f t="shared" si="1"/>
        <v>0.29499999999999998</v>
      </c>
      <c r="CP17" s="77">
        <f t="shared" si="1"/>
        <v>11.457000000000001</v>
      </c>
      <c r="CQ17" s="77">
        <f t="shared" si="1"/>
        <v>11.856999999999999</v>
      </c>
      <c r="CR17" s="77">
        <f t="shared" si="1"/>
        <v>8.9550000000000001</v>
      </c>
      <c r="CS17" s="77">
        <f t="shared" si="1"/>
        <v>7.9050000000000002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1532.7987499999997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0.8</v>
      </c>
      <c r="AM21" s="94">
        <v>1.28</v>
      </c>
      <c r="AN21" s="94">
        <v>0.8</v>
      </c>
      <c r="AO21" s="94">
        <v>0.8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1.048</v>
      </c>
      <c r="BT21" s="94">
        <v>4.16</v>
      </c>
      <c r="BU21" s="94">
        <v>4.1879999999999997</v>
      </c>
      <c r="BV21" s="94"/>
      <c r="BW21" s="94"/>
      <c r="BX21" s="94"/>
      <c r="BY21" s="94"/>
      <c r="BZ21" s="94">
        <v>0.04</v>
      </c>
      <c r="CA21" s="94"/>
      <c r="CB21" s="94"/>
      <c r="CC21" s="94"/>
      <c r="CD21" s="94"/>
      <c r="CE21" s="94">
        <v>9.1999999999999993</v>
      </c>
      <c r="CF21" s="94"/>
      <c r="CG21" s="94"/>
      <c r="CH21" s="94">
        <v>2.2400000000000002</v>
      </c>
      <c r="CI21" s="94">
        <v>2.2400000000000002</v>
      </c>
      <c r="CJ21" s="94">
        <v>2.8</v>
      </c>
      <c r="CK21" s="94"/>
      <c r="CL21" s="94">
        <v>5.6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8.7989999999999995</v>
      </c>
    </row>
    <row r="22" spans="1:102" ht="24.95" customHeight="1" x14ac:dyDescent="0.2">
      <c r="A22" s="92" t="s">
        <v>18</v>
      </c>
      <c r="B22" s="98">
        <v>0.16800000000000001</v>
      </c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>
        <v>0.80800000000000005</v>
      </c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>
        <v>3</v>
      </c>
      <c r="AC22" s="99">
        <v>3</v>
      </c>
      <c r="AD22" s="99"/>
      <c r="AE22" s="99"/>
      <c r="AF22" s="99"/>
      <c r="AG22" s="99"/>
      <c r="AH22" s="99"/>
      <c r="AI22" s="99"/>
      <c r="AJ22" s="99"/>
      <c r="AK22" s="99"/>
      <c r="AL22" s="99">
        <v>4</v>
      </c>
      <c r="AM22" s="99">
        <v>4</v>
      </c>
      <c r="AN22" s="99">
        <v>4</v>
      </c>
      <c r="AO22" s="99">
        <v>4</v>
      </c>
      <c r="AP22" s="99"/>
      <c r="AQ22" s="99"/>
      <c r="AR22" s="99"/>
      <c r="AS22" s="99">
        <v>0.04</v>
      </c>
      <c r="AT22" s="99"/>
      <c r="AU22" s="99"/>
      <c r="AV22" s="99">
        <v>0.04</v>
      </c>
      <c r="AW22" s="99"/>
      <c r="AX22" s="99">
        <v>4</v>
      </c>
      <c r="AY22" s="99">
        <v>4</v>
      </c>
      <c r="AZ22" s="99">
        <v>4</v>
      </c>
      <c r="BA22" s="99">
        <v>4</v>
      </c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0.84399999999999997</v>
      </c>
      <c r="BN22" s="99"/>
      <c r="BO22" s="99"/>
      <c r="BP22" s="99"/>
      <c r="BQ22" s="99"/>
      <c r="BR22" s="99">
        <v>4</v>
      </c>
      <c r="BS22" s="99">
        <v>1.292</v>
      </c>
      <c r="BT22" s="99">
        <v>28.314</v>
      </c>
      <c r="BU22" s="99">
        <v>28.321999999999999</v>
      </c>
      <c r="BV22" s="99">
        <v>5.1349999999999998</v>
      </c>
      <c r="BW22" s="99">
        <v>9.734</v>
      </c>
      <c r="BX22" s="99">
        <v>11.919</v>
      </c>
      <c r="BY22" s="99">
        <v>8.7840000000000007</v>
      </c>
      <c r="BZ22" s="99">
        <v>19.86</v>
      </c>
      <c r="CA22" s="99">
        <v>15.839</v>
      </c>
      <c r="CB22" s="99">
        <v>7.92</v>
      </c>
      <c r="CC22" s="99">
        <v>4</v>
      </c>
      <c r="CD22" s="99">
        <v>11.842000000000001</v>
      </c>
      <c r="CE22" s="99">
        <v>25.948</v>
      </c>
      <c r="CF22" s="99"/>
      <c r="CG22" s="99"/>
      <c r="CH22" s="99">
        <v>8.48</v>
      </c>
      <c r="CI22" s="99">
        <v>8.64</v>
      </c>
      <c r="CJ22" s="99">
        <v>7.3280000000000003</v>
      </c>
      <c r="CK22" s="99">
        <v>2</v>
      </c>
      <c r="CL22" s="99">
        <v>28.32</v>
      </c>
      <c r="CM22" s="99">
        <v>20.207999999999998</v>
      </c>
      <c r="CN22" s="99">
        <v>2</v>
      </c>
      <c r="CO22" s="99">
        <v>2</v>
      </c>
      <c r="CP22" s="99">
        <v>14.599</v>
      </c>
      <c r="CQ22" s="99">
        <v>8</v>
      </c>
      <c r="CR22" s="99">
        <v>6</v>
      </c>
      <c r="CS22" s="99"/>
      <c r="CT22" s="100"/>
      <c r="CU22" s="100"/>
      <c r="CV22" s="100"/>
      <c r="CW22" s="96"/>
      <c r="CX22" s="97">
        <f t="array" ref="CX22">SUMPRODUCT(B22:CW22*0.25)</f>
        <v>82.595999999999989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110</v>
      </c>
      <c r="AM23" s="99">
        <v>110</v>
      </c>
      <c r="AN23" s="99">
        <v>110</v>
      </c>
      <c r="AO23" s="99">
        <v>110</v>
      </c>
      <c r="AP23" s="99"/>
      <c r="AQ23" s="99">
        <v>110</v>
      </c>
      <c r="AR23" s="99">
        <v>110</v>
      </c>
      <c r="AS23" s="99">
        <v>110</v>
      </c>
      <c r="AT23" s="99">
        <v>110</v>
      </c>
      <c r="AU23" s="99">
        <v>110</v>
      </c>
      <c r="AV23" s="99">
        <v>110</v>
      </c>
      <c r="AW23" s="99">
        <v>110</v>
      </c>
      <c r="AX23" s="99">
        <v>110</v>
      </c>
      <c r="AY23" s="99">
        <v>110</v>
      </c>
      <c r="AZ23" s="99">
        <v>110</v>
      </c>
      <c r="BA23" s="99">
        <v>110</v>
      </c>
      <c r="BB23" s="99">
        <v>110</v>
      </c>
      <c r="BC23" s="99">
        <v>110</v>
      </c>
      <c r="BD23" s="99">
        <v>110</v>
      </c>
      <c r="BE23" s="99">
        <v>110</v>
      </c>
      <c r="BF23" s="99">
        <v>110</v>
      </c>
      <c r="BG23" s="99">
        <v>110</v>
      </c>
      <c r="BH23" s="99">
        <v>110</v>
      </c>
      <c r="BI23" s="99">
        <v>110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632.5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0.16800000000000001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0.80800000000000005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3</v>
      </c>
      <c r="AC27" s="107">
        <f t="shared" si="2"/>
        <v>3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114.8</v>
      </c>
      <c r="AM27" s="107">
        <f t="shared" si="2"/>
        <v>115.28</v>
      </c>
      <c r="AN27" s="107">
        <f t="shared" si="2"/>
        <v>114.8</v>
      </c>
      <c r="AO27" s="107">
        <f t="shared" si="2"/>
        <v>114.8</v>
      </c>
      <c r="AP27" s="107">
        <f t="shared" si="2"/>
        <v>0</v>
      </c>
      <c r="AQ27" s="107">
        <f t="shared" si="2"/>
        <v>110</v>
      </c>
      <c r="AR27" s="107">
        <f t="shared" si="2"/>
        <v>110</v>
      </c>
      <c r="AS27" s="107">
        <f t="shared" si="2"/>
        <v>110.04</v>
      </c>
      <c r="AT27" s="107">
        <f t="shared" si="2"/>
        <v>110</v>
      </c>
      <c r="AU27" s="107">
        <f t="shared" si="2"/>
        <v>110</v>
      </c>
      <c r="AV27" s="107">
        <f t="shared" si="2"/>
        <v>110.04</v>
      </c>
      <c r="AW27" s="107">
        <f t="shared" si="2"/>
        <v>110</v>
      </c>
      <c r="AX27" s="107">
        <f t="shared" si="2"/>
        <v>114</v>
      </c>
      <c r="AY27" s="107">
        <f t="shared" si="2"/>
        <v>114</v>
      </c>
      <c r="AZ27" s="107">
        <f t="shared" si="2"/>
        <v>114</v>
      </c>
      <c r="BA27" s="107">
        <f t="shared" si="2"/>
        <v>114</v>
      </c>
      <c r="BB27" s="107">
        <f t="shared" si="2"/>
        <v>110</v>
      </c>
      <c r="BC27" s="107">
        <f t="shared" si="2"/>
        <v>110</v>
      </c>
      <c r="BD27" s="107">
        <f t="shared" si="2"/>
        <v>110</v>
      </c>
      <c r="BE27" s="107">
        <f t="shared" si="2"/>
        <v>110</v>
      </c>
      <c r="BF27" s="107">
        <f t="shared" si="2"/>
        <v>110</v>
      </c>
      <c r="BG27" s="107">
        <f t="shared" si="2"/>
        <v>110</v>
      </c>
      <c r="BH27" s="107">
        <f t="shared" si="2"/>
        <v>110</v>
      </c>
      <c r="BI27" s="107">
        <f t="shared" si="2"/>
        <v>110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0.84399999999999997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4</v>
      </c>
      <c r="BS27" s="107">
        <f t="shared" si="3"/>
        <v>2.34</v>
      </c>
      <c r="BT27" s="107">
        <f t="shared" si="3"/>
        <v>32.474000000000004</v>
      </c>
      <c r="BU27" s="107">
        <f t="shared" si="3"/>
        <v>32.51</v>
      </c>
      <c r="BV27" s="107">
        <f t="shared" si="3"/>
        <v>5.1349999999999998</v>
      </c>
      <c r="BW27" s="107">
        <f t="shared" si="3"/>
        <v>9.734</v>
      </c>
      <c r="BX27" s="107">
        <f t="shared" si="3"/>
        <v>11.919</v>
      </c>
      <c r="BY27" s="107">
        <f t="shared" si="3"/>
        <v>8.7840000000000007</v>
      </c>
      <c r="BZ27" s="107">
        <f t="shared" si="3"/>
        <v>19.899999999999999</v>
      </c>
      <c r="CA27" s="107">
        <f t="shared" si="3"/>
        <v>15.839</v>
      </c>
      <c r="CB27" s="107">
        <f t="shared" si="3"/>
        <v>7.92</v>
      </c>
      <c r="CC27" s="107">
        <f t="shared" si="3"/>
        <v>4</v>
      </c>
      <c r="CD27" s="107">
        <f t="shared" si="3"/>
        <v>11.842000000000001</v>
      </c>
      <c r="CE27" s="107">
        <f t="shared" si="3"/>
        <v>35.147999999999996</v>
      </c>
      <c r="CF27" s="107">
        <f t="shared" si="3"/>
        <v>0</v>
      </c>
      <c r="CG27" s="107">
        <f t="shared" si="3"/>
        <v>0</v>
      </c>
      <c r="CH27" s="107">
        <f t="shared" si="3"/>
        <v>10.72</v>
      </c>
      <c r="CI27" s="107">
        <f t="shared" si="3"/>
        <v>10.88</v>
      </c>
      <c r="CJ27" s="107">
        <f t="shared" si="3"/>
        <v>10.128</v>
      </c>
      <c r="CK27" s="107">
        <f t="shared" si="3"/>
        <v>2</v>
      </c>
      <c r="CL27" s="107">
        <f t="shared" si="3"/>
        <v>33.92</v>
      </c>
      <c r="CM27" s="107">
        <f t="shared" si="3"/>
        <v>20.207999999999998</v>
      </c>
      <c r="CN27" s="107">
        <f t="shared" si="3"/>
        <v>2</v>
      </c>
      <c r="CO27" s="107">
        <f t="shared" si="3"/>
        <v>2</v>
      </c>
      <c r="CP27" s="107">
        <f t="shared" si="3"/>
        <v>14.599</v>
      </c>
      <c r="CQ27" s="107">
        <f t="shared" si="3"/>
        <v>8</v>
      </c>
      <c r="CR27" s="107">
        <f t="shared" si="3"/>
        <v>6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723.89499999999998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48.476999999999997</v>
      </c>
      <c r="C31" s="94">
        <v>47.02</v>
      </c>
      <c r="D31" s="94">
        <v>46.648000000000003</v>
      </c>
      <c r="E31" s="94">
        <v>48.134999999999998</v>
      </c>
      <c r="F31" s="94">
        <v>47.996000000000002</v>
      </c>
      <c r="G31" s="94">
        <v>55.625999999999998</v>
      </c>
      <c r="H31" s="94">
        <v>50.213000000000001</v>
      </c>
      <c r="I31" s="94">
        <v>49.927999999999997</v>
      </c>
      <c r="J31" s="94">
        <v>43.853999999999999</v>
      </c>
      <c r="K31" s="94">
        <v>51.956000000000003</v>
      </c>
      <c r="L31" s="94">
        <v>54.734000000000002</v>
      </c>
      <c r="M31" s="94">
        <v>78.278000000000006</v>
      </c>
      <c r="N31" s="94">
        <v>86.555999999999997</v>
      </c>
      <c r="O31" s="94">
        <v>85.834000000000003</v>
      </c>
      <c r="P31" s="94">
        <v>84.150999999999996</v>
      </c>
      <c r="Q31" s="94">
        <v>84.158000000000001</v>
      </c>
      <c r="R31" s="94">
        <v>77.927999999999997</v>
      </c>
      <c r="S31" s="94">
        <v>75.183999999999997</v>
      </c>
      <c r="T31" s="94">
        <v>67.760000000000005</v>
      </c>
      <c r="U31" s="94">
        <v>73.355999999999995</v>
      </c>
      <c r="V31" s="94">
        <v>62.256</v>
      </c>
      <c r="W31" s="94">
        <v>62.311</v>
      </c>
      <c r="X31" s="94">
        <v>72.596999999999994</v>
      </c>
      <c r="Y31" s="94">
        <v>32.244</v>
      </c>
      <c r="Z31" s="94">
        <v>77.064999999999998</v>
      </c>
      <c r="AA31" s="94">
        <v>76.471999999999994</v>
      </c>
      <c r="AB31" s="94">
        <v>76.795000000000002</v>
      </c>
      <c r="AC31" s="94">
        <v>80.813999999999993</v>
      </c>
      <c r="AD31" s="94">
        <v>68.242999999999995</v>
      </c>
      <c r="AE31" s="94">
        <v>72.325999999999993</v>
      </c>
      <c r="AF31" s="94">
        <v>76.116</v>
      </c>
      <c r="AG31" s="94">
        <v>83.453000000000003</v>
      </c>
      <c r="AH31" s="94">
        <v>104.36</v>
      </c>
      <c r="AI31" s="94">
        <v>121.94799999999999</v>
      </c>
      <c r="AJ31" s="94">
        <v>132.28100000000001</v>
      </c>
      <c r="AK31" s="94">
        <v>145.827</v>
      </c>
      <c r="AL31" s="94">
        <v>183.43799999999999</v>
      </c>
      <c r="AM31" s="94">
        <v>196.61</v>
      </c>
      <c r="AN31" s="94">
        <v>262.69600000000003</v>
      </c>
      <c r="AO31" s="94">
        <v>281.87400000000002</v>
      </c>
      <c r="AP31" s="94">
        <v>171.91200000000001</v>
      </c>
      <c r="AQ31" s="94">
        <v>221.07</v>
      </c>
      <c r="AR31" s="94">
        <v>190.196</v>
      </c>
      <c r="AS31" s="94">
        <v>152.03800000000001</v>
      </c>
      <c r="AT31" s="94">
        <v>155.08500000000001</v>
      </c>
      <c r="AU31" s="94">
        <v>160.13300000000001</v>
      </c>
      <c r="AV31" s="94">
        <v>157.41499999999999</v>
      </c>
      <c r="AW31" s="94">
        <v>167.625</v>
      </c>
      <c r="AX31" s="94">
        <v>290.98200000000003</v>
      </c>
      <c r="AY31" s="94">
        <v>229.261</v>
      </c>
      <c r="AZ31" s="94">
        <v>282.84699999999998</v>
      </c>
      <c r="BA31" s="94">
        <v>214.21199999999999</v>
      </c>
      <c r="BB31" s="94">
        <v>202.18199999999999</v>
      </c>
      <c r="BC31" s="94">
        <v>231.226</v>
      </c>
      <c r="BD31" s="94">
        <v>220.77199999999999</v>
      </c>
      <c r="BE31" s="94">
        <v>210.31700000000001</v>
      </c>
      <c r="BF31" s="94">
        <v>186.59100000000001</v>
      </c>
      <c r="BG31" s="94">
        <v>154.244</v>
      </c>
      <c r="BH31" s="94">
        <v>149.80500000000001</v>
      </c>
      <c r="BI31" s="94">
        <v>147.965</v>
      </c>
      <c r="BJ31" s="94">
        <v>75.233999999999995</v>
      </c>
      <c r="BK31" s="94">
        <v>73.23</v>
      </c>
      <c r="BL31" s="94">
        <v>75</v>
      </c>
      <c r="BM31" s="94">
        <v>70.5</v>
      </c>
      <c r="BN31" s="94">
        <v>47.88</v>
      </c>
      <c r="BO31" s="94">
        <v>43.186999999999998</v>
      </c>
      <c r="BP31" s="94">
        <v>30.128</v>
      </c>
      <c r="BQ31" s="94">
        <v>0.29699999999999999</v>
      </c>
      <c r="BR31" s="94">
        <v>24.21</v>
      </c>
      <c r="BS31" s="94">
        <v>36.237000000000002</v>
      </c>
      <c r="BT31" s="94">
        <v>72.89</v>
      </c>
      <c r="BU31" s="94">
        <v>73.182000000000002</v>
      </c>
      <c r="BV31" s="94">
        <v>45.462000000000003</v>
      </c>
      <c r="BW31" s="94">
        <v>50.045999999999999</v>
      </c>
      <c r="BX31" s="94">
        <v>52.216000000000001</v>
      </c>
      <c r="BY31" s="94">
        <v>49.066000000000003</v>
      </c>
      <c r="BZ31" s="94">
        <v>60.158000000000001</v>
      </c>
      <c r="CA31" s="94">
        <v>69.069000000000003</v>
      </c>
      <c r="CB31" s="94">
        <v>48.104999999999997</v>
      </c>
      <c r="CC31" s="94">
        <v>54.058999999999997</v>
      </c>
      <c r="CD31" s="94">
        <v>66.965999999999994</v>
      </c>
      <c r="CE31" s="94">
        <v>65.269000000000005</v>
      </c>
      <c r="CF31" s="94">
        <v>30.779</v>
      </c>
      <c r="CG31" s="94">
        <v>33.988</v>
      </c>
      <c r="CH31" s="94">
        <v>40.823</v>
      </c>
      <c r="CI31" s="94">
        <v>40.970999999999997</v>
      </c>
      <c r="CJ31" s="94">
        <v>40.204000000000001</v>
      </c>
      <c r="CK31" s="94">
        <v>32.473999999999997</v>
      </c>
      <c r="CL31" s="94">
        <v>76.748999999999995</v>
      </c>
      <c r="CM31" s="94">
        <v>51.884999999999998</v>
      </c>
      <c r="CN31" s="94">
        <v>2.0470000000000002</v>
      </c>
      <c r="CO31" s="94">
        <v>2.2949999999999999</v>
      </c>
      <c r="CP31" s="94">
        <v>26.056000000000001</v>
      </c>
      <c r="CQ31" s="94">
        <v>19.856999999999999</v>
      </c>
      <c r="CR31" s="94">
        <v>14.955</v>
      </c>
      <c r="CS31" s="94">
        <v>7.9050000000000002</v>
      </c>
      <c r="CT31" s="95"/>
      <c r="CU31" s="95"/>
      <c r="CV31" s="95"/>
      <c r="CW31" s="96"/>
      <c r="CX31" s="97">
        <f t="array" ref="CX31">SUMPRODUCT(B31:CW31*0.25)</f>
        <v>2256.6937499999999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48.476999999999997</v>
      </c>
      <c r="C33" s="77">
        <f t="shared" ref="C33:BN33" si="4">SUM(C30:C32)</f>
        <v>47.02</v>
      </c>
      <c r="D33" s="77">
        <f t="shared" si="4"/>
        <v>46.648000000000003</v>
      </c>
      <c r="E33" s="77">
        <f t="shared" si="4"/>
        <v>48.134999999999998</v>
      </c>
      <c r="F33" s="77">
        <f t="shared" si="4"/>
        <v>47.996000000000002</v>
      </c>
      <c r="G33" s="77">
        <f t="shared" si="4"/>
        <v>55.625999999999998</v>
      </c>
      <c r="H33" s="77">
        <f t="shared" si="4"/>
        <v>50.213000000000001</v>
      </c>
      <c r="I33" s="77">
        <f t="shared" si="4"/>
        <v>49.927999999999997</v>
      </c>
      <c r="J33" s="77">
        <f t="shared" si="4"/>
        <v>43.853999999999999</v>
      </c>
      <c r="K33" s="77">
        <f t="shared" si="4"/>
        <v>51.956000000000003</v>
      </c>
      <c r="L33" s="77">
        <f t="shared" si="4"/>
        <v>54.734000000000002</v>
      </c>
      <c r="M33" s="77">
        <f t="shared" si="4"/>
        <v>78.278000000000006</v>
      </c>
      <c r="N33" s="77">
        <f t="shared" si="4"/>
        <v>86.555999999999997</v>
      </c>
      <c r="O33" s="77">
        <f t="shared" si="4"/>
        <v>85.834000000000003</v>
      </c>
      <c r="P33" s="77">
        <f t="shared" si="4"/>
        <v>84.150999999999996</v>
      </c>
      <c r="Q33" s="77">
        <f t="shared" si="4"/>
        <v>84.158000000000001</v>
      </c>
      <c r="R33" s="77">
        <f t="shared" si="4"/>
        <v>77.927999999999997</v>
      </c>
      <c r="S33" s="77">
        <f t="shared" si="4"/>
        <v>75.183999999999997</v>
      </c>
      <c r="T33" s="77">
        <f t="shared" si="4"/>
        <v>67.760000000000005</v>
      </c>
      <c r="U33" s="77">
        <f t="shared" si="4"/>
        <v>73.355999999999995</v>
      </c>
      <c r="V33" s="77">
        <f t="shared" si="4"/>
        <v>62.256</v>
      </c>
      <c r="W33" s="77">
        <f t="shared" si="4"/>
        <v>62.311</v>
      </c>
      <c r="X33" s="77">
        <f t="shared" si="4"/>
        <v>72.596999999999994</v>
      </c>
      <c r="Y33" s="77">
        <f t="shared" si="4"/>
        <v>32.244</v>
      </c>
      <c r="Z33" s="77">
        <f t="shared" si="4"/>
        <v>77.064999999999998</v>
      </c>
      <c r="AA33" s="77">
        <f t="shared" si="4"/>
        <v>76.471999999999994</v>
      </c>
      <c r="AB33" s="77">
        <f t="shared" si="4"/>
        <v>76.795000000000002</v>
      </c>
      <c r="AC33" s="77">
        <f t="shared" si="4"/>
        <v>80.813999999999993</v>
      </c>
      <c r="AD33" s="77">
        <f t="shared" si="4"/>
        <v>68.242999999999995</v>
      </c>
      <c r="AE33" s="77">
        <f t="shared" si="4"/>
        <v>72.325999999999993</v>
      </c>
      <c r="AF33" s="77">
        <f t="shared" si="4"/>
        <v>76.116</v>
      </c>
      <c r="AG33" s="77">
        <f t="shared" si="4"/>
        <v>83.453000000000003</v>
      </c>
      <c r="AH33" s="77">
        <f t="shared" si="4"/>
        <v>104.36</v>
      </c>
      <c r="AI33" s="77">
        <f t="shared" si="4"/>
        <v>121.94799999999999</v>
      </c>
      <c r="AJ33" s="77">
        <f t="shared" si="4"/>
        <v>132.28100000000001</v>
      </c>
      <c r="AK33" s="77">
        <f t="shared" si="4"/>
        <v>145.827</v>
      </c>
      <c r="AL33" s="77">
        <f t="shared" si="4"/>
        <v>183.43799999999999</v>
      </c>
      <c r="AM33" s="77">
        <f t="shared" si="4"/>
        <v>196.61</v>
      </c>
      <c r="AN33" s="77">
        <f t="shared" si="4"/>
        <v>262.69600000000003</v>
      </c>
      <c r="AO33" s="77">
        <f t="shared" si="4"/>
        <v>281.87400000000002</v>
      </c>
      <c r="AP33" s="77">
        <f t="shared" si="4"/>
        <v>171.91200000000001</v>
      </c>
      <c r="AQ33" s="77">
        <f t="shared" si="4"/>
        <v>221.07</v>
      </c>
      <c r="AR33" s="77">
        <f t="shared" si="4"/>
        <v>190.196</v>
      </c>
      <c r="AS33" s="77">
        <f t="shared" si="4"/>
        <v>152.03800000000001</v>
      </c>
      <c r="AT33" s="77">
        <f t="shared" si="4"/>
        <v>155.08500000000001</v>
      </c>
      <c r="AU33" s="77">
        <f t="shared" si="4"/>
        <v>160.13300000000001</v>
      </c>
      <c r="AV33" s="77">
        <f t="shared" si="4"/>
        <v>157.41499999999999</v>
      </c>
      <c r="AW33" s="77">
        <f t="shared" si="4"/>
        <v>167.625</v>
      </c>
      <c r="AX33" s="77">
        <f t="shared" si="4"/>
        <v>290.98200000000003</v>
      </c>
      <c r="AY33" s="77">
        <f t="shared" si="4"/>
        <v>229.261</v>
      </c>
      <c r="AZ33" s="77">
        <f t="shared" si="4"/>
        <v>282.84699999999998</v>
      </c>
      <c r="BA33" s="77">
        <f t="shared" si="4"/>
        <v>214.21199999999999</v>
      </c>
      <c r="BB33" s="77">
        <f t="shared" si="4"/>
        <v>202.18199999999999</v>
      </c>
      <c r="BC33" s="77">
        <f t="shared" si="4"/>
        <v>231.226</v>
      </c>
      <c r="BD33" s="77">
        <f t="shared" si="4"/>
        <v>220.77199999999999</v>
      </c>
      <c r="BE33" s="77">
        <f t="shared" si="4"/>
        <v>210.31700000000001</v>
      </c>
      <c r="BF33" s="77">
        <f t="shared" si="4"/>
        <v>186.59100000000001</v>
      </c>
      <c r="BG33" s="77">
        <f t="shared" si="4"/>
        <v>154.244</v>
      </c>
      <c r="BH33" s="77">
        <f t="shared" si="4"/>
        <v>149.80500000000001</v>
      </c>
      <c r="BI33" s="77">
        <f t="shared" si="4"/>
        <v>147.965</v>
      </c>
      <c r="BJ33" s="77">
        <f t="shared" si="4"/>
        <v>75.233999999999995</v>
      </c>
      <c r="BK33" s="77">
        <f t="shared" si="4"/>
        <v>73.23</v>
      </c>
      <c r="BL33" s="77">
        <f t="shared" si="4"/>
        <v>75</v>
      </c>
      <c r="BM33" s="77">
        <f t="shared" si="4"/>
        <v>70.5</v>
      </c>
      <c r="BN33" s="77">
        <f t="shared" si="4"/>
        <v>47.88</v>
      </c>
      <c r="BO33" s="77">
        <f t="shared" ref="BO33:CW33" si="5">SUM(BO30:BO32)</f>
        <v>43.186999999999998</v>
      </c>
      <c r="BP33" s="77">
        <f t="shared" si="5"/>
        <v>30.128</v>
      </c>
      <c r="BQ33" s="77">
        <f t="shared" si="5"/>
        <v>0.29699999999999999</v>
      </c>
      <c r="BR33" s="77">
        <f t="shared" si="5"/>
        <v>24.21</v>
      </c>
      <c r="BS33" s="77">
        <f t="shared" si="5"/>
        <v>36.237000000000002</v>
      </c>
      <c r="BT33" s="77">
        <f t="shared" si="5"/>
        <v>72.89</v>
      </c>
      <c r="BU33" s="77">
        <f t="shared" si="5"/>
        <v>73.182000000000002</v>
      </c>
      <c r="BV33" s="77">
        <f t="shared" si="5"/>
        <v>45.462000000000003</v>
      </c>
      <c r="BW33" s="77">
        <f t="shared" si="5"/>
        <v>50.045999999999999</v>
      </c>
      <c r="BX33" s="77">
        <f t="shared" si="5"/>
        <v>52.216000000000001</v>
      </c>
      <c r="BY33" s="77">
        <f t="shared" si="5"/>
        <v>49.066000000000003</v>
      </c>
      <c r="BZ33" s="77">
        <f t="shared" si="5"/>
        <v>60.158000000000001</v>
      </c>
      <c r="CA33" s="77">
        <f t="shared" si="5"/>
        <v>69.069000000000003</v>
      </c>
      <c r="CB33" s="77">
        <f t="shared" si="5"/>
        <v>48.104999999999997</v>
      </c>
      <c r="CC33" s="77">
        <f t="shared" si="5"/>
        <v>54.058999999999997</v>
      </c>
      <c r="CD33" s="77">
        <f t="shared" si="5"/>
        <v>66.965999999999994</v>
      </c>
      <c r="CE33" s="77">
        <f t="shared" si="5"/>
        <v>65.269000000000005</v>
      </c>
      <c r="CF33" s="77">
        <f t="shared" si="5"/>
        <v>30.779</v>
      </c>
      <c r="CG33" s="77">
        <f t="shared" si="5"/>
        <v>33.988</v>
      </c>
      <c r="CH33" s="77">
        <f t="shared" si="5"/>
        <v>40.823</v>
      </c>
      <c r="CI33" s="77">
        <f t="shared" si="5"/>
        <v>40.970999999999997</v>
      </c>
      <c r="CJ33" s="77">
        <f t="shared" si="5"/>
        <v>40.204000000000001</v>
      </c>
      <c r="CK33" s="77">
        <f t="shared" si="5"/>
        <v>32.473999999999997</v>
      </c>
      <c r="CL33" s="77">
        <f t="shared" si="5"/>
        <v>76.748999999999995</v>
      </c>
      <c r="CM33" s="77">
        <f t="shared" si="5"/>
        <v>51.884999999999998</v>
      </c>
      <c r="CN33" s="77">
        <f t="shared" si="5"/>
        <v>2.0470000000000002</v>
      </c>
      <c r="CO33" s="77">
        <f t="shared" si="5"/>
        <v>2.2949999999999999</v>
      </c>
      <c r="CP33" s="77">
        <f t="shared" si="5"/>
        <v>26.056000000000001</v>
      </c>
      <c r="CQ33" s="77">
        <f t="shared" si="5"/>
        <v>19.856999999999999</v>
      </c>
      <c r="CR33" s="77">
        <f t="shared" si="5"/>
        <v>14.955</v>
      </c>
      <c r="CS33" s="77">
        <f t="shared" si="5"/>
        <v>7.9050000000000002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2256.6937499999999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24.9</v>
      </c>
      <c r="G38" s="120">
        <v>28.2</v>
      </c>
      <c r="H38" s="120">
        <v>29.6</v>
      </c>
      <c r="I38" s="120">
        <v>11.8</v>
      </c>
      <c r="J38" s="120">
        <v>40</v>
      </c>
      <c r="K38" s="120"/>
      <c r="L38" s="120">
        <v>23.8</v>
      </c>
      <c r="M38" s="120"/>
      <c r="N38" s="120">
        <v>10.6</v>
      </c>
      <c r="O38" s="120">
        <v>25.5</v>
      </c>
      <c r="P38" s="120">
        <v>24</v>
      </c>
      <c r="Q38" s="120">
        <v>17.5</v>
      </c>
      <c r="R38" s="120">
        <v>18.5</v>
      </c>
      <c r="S38" s="120">
        <v>15</v>
      </c>
      <c r="T38" s="120">
        <v>27.7</v>
      </c>
      <c r="U38" s="120"/>
      <c r="V38" s="120">
        <v>51.4</v>
      </c>
      <c r="W38" s="120"/>
      <c r="X38" s="120"/>
      <c r="Y38" s="120">
        <v>16.7</v>
      </c>
      <c r="Z38" s="120">
        <v>8.6999999999999993</v>
      </c>
      <c r="AA38" s="120">
        <v>0.4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0.9</v>
      </c>
      <c r="BS38" s="120"/>
      <c r="BT38" s="120"/>
      <c r="BU38" s="120"/>
      <c r="BV38" s="120"/>
      <c r="BW38" s="120"/>
      <c r="BX38" s="120">
        <v>5</v>
      </c>
      <c r="BY38" s="120">
        <v>5</v>
      </c>
      <c r="BZ38" s="120">
        <v>5</v>
      </c>
      <c r="CA38" s="120"/>
      <c r="CB38" s="120">
        <v>5</v>
      </c>
      <c r="CC38" s="120">
        <v>29.3</v>
      </c>
      <c r="CD38" s="120"/>
      <c r="CE38" s="120"/>
      <c r="CF38" s="120"/>
      <c r="CG38" s="120"/>
      <c r="CH38" s="120"/>
      <c r="CI38" s="120"/>
      <c r="CJ38" s="120"/>
      <c r="CK38" s="120">
        <v>33.200000000000003</v>
      </c>
      <c r="CL38" s="120"/>
      <c r="CM38" s="120"/>
      <c r="CN38" s="120">
        <v>66.5</v>
      </c>
      <c r="CO38" s="120">
        <v>83.3</v>
      </c>
      <c r="CP38" s="120">
        <v>3.9</v>
      </c>
      <c r="CQ38" s="120">
        <v>12.3</v>
      </c>
      <c r="CR38" s="120">
        <v>26.3</v>
      </c>
      <c r="CS38" s="120">
        <v>39.700000000000003</v>
      </c>
      <c r="CT38" s="122"/>
      <c r="CU38" s="122"/>
      <c r="CV38" s="122"/>
      <c r="CW38" s="121"/>
      <c r="CX38" s="97">
        <f t="array" ref="CX38">SUMPRODUCT(B38:CW38*0.25)</f>
        <v>172.42499999999993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4.5999999999999996</v>
      </c>
      <c r="BK40" s="120">
        <v>4.5999999999999996</v>
      </c>
      <c r="BL40" s="120">
        <v>4.5999999999999996</v>
      </c>
      <c r="BM40" s="120">
        <v>4.5999999999999996</v>
      </c>
      <c r="BN40" s="120">
        <v>35.5</v>
      </c>
      <c r="BO40" s="120">
        <v>35.5</v>
      </c>
      <c r="BP40" s="120">
        <v>35.5</v>
      </c>
      <c r="BQ40" s="120">
        <v>35.5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8.9</v>
      </c>
      <c r="CE40" s="120">
        <v>8.9</v>
      </c>
      <c r="CF40" s="120">
        <v>8.9</v>
      </c>
      <c r="CG40" s="120">
        <v>8.9</v>
      </c>
      <c r="CH40" s="120">
        <v>6.1</v>
      </c>
      <c r="CI40" s="120">
        <v>6.1</v>
      </c>
      <c r="CJ40" s="120">
        <v>6.1</v>
      </c>
      <c r="CK40" s="120">
        <v>6.1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55.1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24.9</v>
      </c>
      <c r="G41" s="107">
        <f t="shared" si="6"/>
        <v>28.2</v>
      </c>
      <c r="H41" s="107">
        <f t="shared" si="6"/>
        <v>29.6</v>
      </c>
      <c r="I41" s="107">
        <f t="shared" si="6"/>
        <v>11.8</v>
      </c>
      <c r="J41" s="107">
        <f t="shared" si="6"/>
        <v>40</v>
      </c>
      <c r="K41" s="107">
        <f t="shared" si="6"/>
        <v>0</v>
      </c>
      <c r="L41" s="107">
        <f t="shared" si="6"/>
        <v>23.8</v>
      </c>
      <c r="M41" s="107">
        <f t="shared" si="6"/>
        <v>0</v>
      </c>
      <c r="N41" s="107">
        <f t="shared" si="6"/>
        <v>10.6</v>
      </c>
      <c r="O41" s="107">
        <f t="shared" si="6"/>
        <v>25.5</v>
      </c>
      <c r="P41" s="107">
        <f t="shared" si="6"/>
        <v>24</v>
      </c>
      <c r="Q41" s="107">
        <f t="shared" si="6"/>
        <v>17.5</v>
      </c>
      <c r="R41" s="107">
        <f t="shared" si="6"/>
        <v>18.5</v>
      </c>
      <c r="S41" s="107">
        <f t="shared" si="6"/>
        <v>15</v>
      </c>
      <c r="T41" s="107">
        <f t="shared" si="6"/>
        <v>27.7</v>
      </c>
      <c r="U41" s="107">
        <f t="shared" si="6"/>
        <v>0</v>
      </c>
      <c r="V41" s="107">
        <f t="shared" si="6"/>
        <v>51.4</v>
      </c>
      <c r="W41" s="107">
        <f t="shared" si="6"/>
        <v>0</v>
      </c>
      <c r="X41" s="107">
        <f t="shared" si="6"/>
        <v>0</v>
      </c>
      <c r="Y41" s="107">
        <f t="shared" si="6"/>
        <v>16.7</v>
      </c>
      <c r="Z41" s="107">
        <f t="shared" si="6"/>
        <v>8.6999999999999993</v>
      </c>
      <c r="AA41" s="107">
        <f t="shared" si="6"/>
        <v>0.4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4.5999999999999996</v>
      </c>
      <c r="BK41" s="107">
        <f t="shared" si="6"/>
        <v>4.5999999999999996</v>
      </c>
      <c r="BL41" s="107">
        <f t="shared" si="6"/>
        <v>4.5999999999999996</v>
      </c>
      <c r="BM41" s="107">
        <f t="shared" si="6"/>
        <v>4.5999999999999996</v>
      </c>
      <c r="BN41" s="107">
        <f t="shared" si="6"/>
        <v>35.5</v>
      </c>
      <c r="BO41" s="107">
        <f t="shared" ref="BO41:CW41" si="7">SUM(BO36:BO40)</f>
        <v>35.5</v>
      </c>
      <c r="BP41" s="107">
        <f t="shared" si="7"/>
        <v>35.5</v>
      </c>
      <c r="BQ41" s="107">
        <f t="shared" si="7"/>
        <v>35.5</v>
      </c>
      <c r="BR41" s="107">
        <f t="shared" si="7"/>
        <v>0.9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5</v>
      </c>
      <c r="BY41" s="107">
        <f t="shared" si="7"/>
        <v>5</v>
      </c>
      <c r="BZ41" s="107">
        <f t="shared" si="7"/>
        <v>5</v>
      </c>
      <c r="CA41" s="107">
        <f t="shared" si="7"/>
        <v>0</v>
      </c>
      <c r="CB41" s="107">
        <f t="shared" si="7"/>
        <v>5</v>
      </c>
      <c r="CC41" s="107">
        <f t="shared" si="7"/>
        <v>29.3</v>
      </c>
      <c r="CD41" s="107">
        <f t="shared" si="7"/>
        <v>8.9</v>
      </c>
      <c r="CE41" s="107">
        <f t="shared" si="7"/>
        <v>8.9</v>
      </c>
      <c r="CF41" s="107">
        <f t="shared" si="7"/>
        <v>8.9</v>
      </c>
      <c r="CG41" s="107">
        <f t="shared" si="7"/>
        <v>8.9</v>
      </c>
      <c r="CH41" s="107">
        <f t="shared" si="7"/>
        <v>6.1</v>
      </c>
      <c r="CI41" s="107">
        <f t="shared" si="7"/>
        <v>6.1</v>
      </c>
      <c r="CJ41" s="107">
        <f t="shared" si="7"/>
        <v>6.1</v>
      </c>
      <c r="CK41" s="107">
        <f t="shared" si="7"/>
        <v>39.300000000000004</v>
      </c>
      <c r="CL41" s="107">
        <f t="shared" si="7"/>
        <v>0</v>
      </c>
      <c r="CM41" s="107">
        <f t="shared" si="7"/>
        <v>0</v>
      </c>
      <c r="CN41" s="107">
        <f t="shared" si="7"/>
        <v>66.5</v>
      </c>
      <c r="CO41" s="107">
        <f t="shared" si="7"/>
        <v>83.3</v>
      </c>
      <c r="CP41" s="107">
        <f t="shared" si="7"/>
        <v>3.9</v>
      </c>
      <c r="CQ41" s="107">
        <f t="shared" si="7"/>
        <v>12.3</v>
      </c>
      <c r="CR41" s="107">
        <f t="shared" si="7"/>
        <v>26.3</v>
      </c>
      <c r="CS41" s="107">
        <f t="shared" si="7"/>
        <v>39.700000000000003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227.52499999999992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24.9</v>
      </c>
      <c r="G46" s="120">
        <v>28.2</v>
      </c>
      <c r="H46" s="120">
        <v>29.6</v>
      </c>
      <c r="I46" s="120">
        <v>11.8</v>
      </c>
      <c r="J46" s="120">
        <v>40</v>
      </c>
      <c r="K46" s="120"/>
      <c r="L46" s="120">
        <v>23.8</v>
      </c>
      <c r="M46" s="120"/>
      <c r="N46" s="120">
        <v>10.6</v>
      </c>
      <c r="O46" s="120">
        <v>25.5</v>
      </c>
      <c r="P46" s="120">
        <v>24</v>
      </c>
      <c r="Q46" s="120">
        <v>17.5</v>
      </c>
      <c r="R46" s="120">
        <v>18.5</v>
      </c>
      <c r="S46" s="120">
        <v>15</v>
      </c>
      <c r="T46" s="120">
        <v>27.7</v>
      </c>
      <c r="U46" s="120"/>
      <c r="V46" s="120">
        <v>51.4</v>
      </c>
      <c r="W46" s="120"/>
      <c r="X46" s="120"/>
      <c r="Y46" s="120">
        <v>16.7</v>
      </c>
      <c r="Z46" s="120">
        <v>8.6999999999999993</v>
      </c>
      <c r="AA46" s="120">
        <v>0.4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0.9</v>
      </c>
      <c r="BS46" s="120"/>
      <c r="BT46" s="120"/>
      <c r="BU46" s="120"/>
      <c r="BV46" s="120"/>
      <c r="BW46" s="120"/>
      <c r="BX46" s="120">
        <v>5</v>
      </c>
      <c r="BY46" s="120">
        <v>5</v>
      </c>
      <c r="BZ46" s="120">
        <v>5</v>
      </c>
      <c r="CA46" s="120"/>
      <c r="CB46" s="120">
        <v>5</v>
      </c>
      <c r="CC46" s="120">
        <v>29.3</v>
      </c>
      <c r="CD46" s="120"/>
      <c r="CE46" s="120"/>
      <c r="CF46" s="120"/>
      <c r="CG46" s="120"/>
      <c r="CH46" s="120"/>
      <c r="CI46" s="120"/>
      <c r="CJ46" s="120"/>
      <c r="CK46" s="120">
        <v>33.200000000000003</v>
      </c>
      <c r="CL46" s="120"/>
      <c r="CM46" s="120"/>
      <c r="CN46" s="120">
        <v>66.5</v>
      </c>
      <c r="CO46" s="120">
        <v>83.3</v>
      </c>
      <c r="CP46" s="120">
        <v>3.9</v>
      </c>
      <c r="CQ46" s="120">
        <v>12.3</v>
      </c>
      <c r="CR46" s="120">
        <v>26.3</v>
      </c>
      <c r="CS46" s="120">
        <v>39.700000000000003</v>
      </c>
      <c r="CT46" s="122"/>
      <c r="CU46" s="122"/>
      <c r="CV46" s="122"/>
      <c r="CW46" s="121"/>
      <c r="CX46" s="97">
        <f t="array" ref="CX46">SUMPRODUCT(B46:CW46*0.25)</f>
        <v>172.42499999999993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4.5999999999999996</v>
      </c>
      <c r="BK48" s="120">
        <v>4.5999999999999996</v>
      </c>
      <c r="BL48" s="120">
        <v>4.5999999999999996</v>
      </c>
      <c r="BM48" s="120">
        <v>4.5999999999999996</v>
      </c>
      <c r="BN48" s="120">
        <v>35.5</v>
      </c>
      <c r="BO48" s="120">
        <v>35.5</v>
      </c>
      <c r="BP48" s="120">
        <v>35.5</v>
      </c>
      <c r="BQ48" s="120">
        <v>35.5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8.9</v>
      </c>
      <c r="CE48" s="120">
        <v>8.9</v>
      </c>
      <c r="CF48" s="120">
        <v>8.9</v>
      </c>
      <c r="CG48" s="120">
        <v>8.9</v>
      </c>
      <c r="CH48" s="120">
        <v>6.1</v>
      </c>
      <c r="CI48" s="120">
        <v>6.1</v>
      </c>
      <c r="CJ48" s="120">
        <v>6.1</v>
      </c>
      <c r="CK48" s="120">
        <v>6.1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55.1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24.9</v>
      </c>
      <c r="G50" s="107">
        <f t="shared" si="8"/>
        <v>28.2</v>
      </c>
      <c r="H50" s="107">
        <f t="shared" si="8"/>
        <v>29.6</v>
      </c>
      <c r="I50" s="107">
        <f t="shared" si="8"/>
        <v>11.8</v>
      </c>
      <c r="J50" s="107">
        <f t="shared" si="8"/>
        <v>40</v>
      </c>
      <c r="K50" s="107">
        <f t="shared" si="8"/>
        <v>0</v>
      </c>
      <c r="L50" s="107">
        <f t="shared" si="8"/>
        <v>23.8</v>
      </c>
      <c r="M50" s="107">
        <f t="shared" si="8"/>
        <v>0</v>
      </c>
      <c r="N50" s="107">
        <f t="shared" si="8"/>
        <v>10.6</v>
      </c>
      <c r="O50" s="107">
        <f t="shared" si="8"/>
        <v>25.5</v>
      </c>
      <c r="P50" s="107">
        <f t="shared" si="8"/>
        <v>24</v>
      </c>
      <c r="Q50" s="107">
        <f t="shared" si="8"/>
        <v>17.5</v>
      </c>
      <c r="R50" s="107">
        <f t="shared" si="8"/>
        <v>18.5</v>
      </c>
      <c r="S50" s="107">
        <f t="shared" si="8"/>
        <v>15</v>
      </c>
      <c r="T50" s="107">
        <f t="shared" si="8"/>
        <v>27.7</v>
      </c>
      <c r="U50" s="107">
        <f t="shared" si="8"/>
        <v>0</v>
      </c>
      <c r="V50" s="107">
        <f t="shared" si="8"/>
        <v>51.4</v>
      </c>
      <c r="W50" s="107">
        <f t="shared" si="8"/>
        <v>0</v>
      </c>
      <c r="X50" s="107">
        <f t="shared" si="8"/>
        <v>0</v>
      </c>
      <c r="Y50" s="107">
        <f t="shared" si="8"/>
        <v>16.7</v>
      </c>
      <c r="Z50" s="107">
        <f t="shared" si="8"/>
        <v>8.6999999999999993</v>
      </c>
      <c r="AA50" s="107">
        <f t="shared" si="8"/>
        <v>0.4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4.5999999999999996</v>
      </c>
      <c r="BK50" s="107">
        <f t="shared" si="8"/>
        <v>4.5999999999999996</v>
      </c>
      <c r="BL50" s="107">
        <f t="shared" si="8"/>
        <v>4.5999999999999996</v>
      </c>
      <c r="BM50" s="107">
        <f t="shared" si="8"/>
        <v>4.5999999999999996</v>
      </c>
      <c r="BN50" s="107">
        <f t="shared" si="8"/>
        <v>35.5</v>
      </c>
      <c r="BO50" s="107">
        <f t="shared" ref="BO50:CW50" si="9">SUM(BO44:BO49)</f>
        <v>35.5</v>
      </c>
      <c r="BP50" s="107">
        <f t="shared" si="9"/>
        <v>35.5</v>
      </c>
      <c r="BQ50" s="107">
        <f t="shared" si="9"/>
        <v>35.5</v>
      </c>
      <c r="BR50" s="107">
        <f t="shared" si="9"/>
        <v>0.9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5</v>
      </c>
      <c r="BY50" s="107">
        <f t="shared" si="9"/>
        <v>5</v>
      </c>
      <c r="BZ50" s="107">
        <f t="shared" si="9"/>
        <v>5</v>
      </c>
      <c r="CA50" s="107">
        <f t="shared" si="9"/>
        <v>0</v>
      </c>
      <c r="CB50" s="107">
        <f t="shared" si="9"/>
        <v>5</v>
      </c>
      <c r="CC50" s="107">
        <f t="shared" si="9"/>
        <v>29.3</v>
      </c>
      <c r="CD50" s="107">
        <f t="shared" si="9"/>
        <v>8.9</v>
      </c>
      <c r="CE50" s="107">
        <f t="shared" si="9"/>
        <v>8.9</v>
      </c>
      <c r="CF50" s="107">
        <f t="shared" si="9"/>
        <v>8.9</v>
      </c>
      <c r="CG50" s="107">
        <f t="shared" si="9"/>
        <v>8.9</v>
      </c>
      <c r="CH50" s="107">
        <f t="shared" si="9"/>
        <v>6.1</v>
      </c>
      <c r="CI50" s="107">
        <f t="shared" si="9"/>
        <v>6.1</v>
      </c>
      <c r="CJ50" s="107">
        <f t="shared" si="9"/>
        <v>6.1</v>
      </c>
      <c r="CK50" s="107">
        <f t="shared" si="9"/>
        <v>39.300000000000004</v>
      </c>
      <c r="CL50" s="107">
        <f t="shared" si="9"/>
        <v>0</v>
      </c>
      <c r="CM50" s="107">
        <f t="shared" si="9"/>
        <v>0</v>
      </c>
      <c r="CN50" s="107">
        <f t="shared" si="9"/>
        <v>66.5</v>
      </c>
      <c r="CO50" s="107">
        <f t="shared" si="9"/>
        <v>83.3</v>
      </c>
      <c r="CP50" s="107">
        <f t="shared" si="9"/>
        <v>3.9</v>
      </c>
      <c r="CQ50" s="107">
        <f t="shared" si="9"/>
        <v>12.3</v>
      </c>
      <c r="CR50" s="107">
        <f t="shared" si="9"/>
        <v>26.3</v>
      </c>
      <c r="CS50" s="107">
        <f t="shared" si="9"/>
        <v>39.700000000000003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227.52499999999992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48.476999999999997</v>
      </c>
      <c r="C53" s="107">
        <f t="shared" ref="C53:BN53" si="12">C17+C27+C41</f>
        <v>47.02</v>
      </c>
      <c r="D53" s="107">
        <f t="shared" si="12"/>
        <v>46.648000000000003</v>
      </c>
      <c r="E53" s="107">
        <f t="shared" si="12"/>
        <v>48.134999999999998</v>
      </c>
      <c r="F53" s="107">
        <f t="shared" si="12"/>
        <v>72.896000000000001</v>
      </c>
      <c r="G53" s="107">
        <f t="shared" si="12"/>
        <v>83.825999999999993</v>
      </c>
      <c r="H53" s="107">
        <f t="shared" si="12"/>
        <v>79.813000000000002</v>
      </c>
      <c r="I53" s="107">
        <f t="shared" si="12"/>
        <v>61.727999999999994</v>
      </c>
      <c r="J53" s="107">
        <f t="shared" si="12"/>
        <v>83.853999999999999</v>
      </c>
      <c r="K53" s="107">
        <f t="shared" si="12"/>
        <v>51.956000000000003</v>
      </c>
      <c r="L53" s="107">
        <f t="shared" si="12"/>
        <v>78.534000000000006</v>
      </c>
      <c r="M53" s="107">
        <f t="shared" si="12"/>
        <v>78.278000000000006</v>
      </c>
      <c r="N53" s="107">
        <f t="shared" si="12"/>
        <v>97.155999999999992</v>
      </c>
      <c r="O53" s="107">
        <f t="shared" si="12"/>
        <v>111.334</v>
      </c>
      <c r="P53" s="107">
        <f t="shared" si="12"/>
        <v>108.151</v>
      </c>
      <c r="Q53" s="107">
        <f t="shared" si="12"/>
        <v>101.658</v>
      </c>
      <c r="R53" s="107">
        <f t="shared" si="12"/>
        <v>96.427999999999997</v>
      </c>
      <c r="S53" s="107">
        <f t="shared" si="12"/>
        <v>90.183999999999997</v>
      </c>
      <c r="T53" s="107">
        <f t="shared" si="12"/>
        <v>95.460000000000008</v>
      </c>
      <c r="U53" s="107">
        <f t="shared" si="12"/>
        <v>73.355999999999995</v>
      </c>
      <c r="V53" s="107">
        <f t="shared" si="12"/>
        <v>113.65600000000001</v>
      </c>
      <c r="W53" s="107">
        <f t="shared" si="12"/>
        <v>62.311</v>
      </c>
      <c r="X53" s="107">
        <f t="shared" si="12"/>
        <v>72.596999999999994</v>
      </c>
      <c r="Y53" s="107">
        <f t="shared" si="12"/>
        <v>48.944000000000003</v>
      </c>
      <c r="Z53" s="107">
        <f t="shared" si="12"/>
        <v>85.765000000000001</v>
      </c>
      <c r="AA53" s="107">
        <f t="shared" si="12"/>
        <v>76.872</v>
      </c>
      <c r="AB53" s="107">
        <f t="shared" si="12"/>
        <v>76.795000000000002</v>
      </c>
      <c r="AC53" s="107">
        <f t="shared" si="12"/>
        <v>80.813999999999993</v>
      </c>
      <c r="AD53" s="107">
        <f t="shared" si="12"/>
        <v>68.242999999999995</v>
      </c>
      <c r="AE53" s="107">
        <f t="shared" si="12"/>
        <v>72.325999999999993</v>
      </c>
      <c r="AF53" s="107">
        <f t="shared" si="12"/>
        <v>76.116</v>
      </c>
      <c r="AG53" s="107">
        <f t="shared" si="12"/>
        <v>83.453000000000003</v>
      </c>
      <c r="AH53" s="107">
        <f t="shared" si="12"/>
        <v>104.36</v>
      </c>
      <c r="AI53" s="107">
        <f t="shared" si="12"/>
        <v>121.94799999999999</v>
      </c>
      <c r="AJ53" s="107">
        <f t="shared" si="12"/>
        <v>132.28100000000001</v>
      </c>
      <c r="AK53" s="107">
        <f t="shared" si="12"/>
        <v>145.827</v>
      </c>
      <c r="AL53" s="107">
        <f t="shared" si="12"/>
        <v>183.43799999999999</v>
      </c>
      <c r="AM53" s="107">
        <f t="shared" si="12"/>
        <v>196.61</v>
      </c>
      <c r="AN53" s="107">
        <f t="shared" si="12"/>
        <v>262.69599999999997</v>
      </c>
      <c r="AO53" s="107">
        <f t="shared" si="12"/>
        <v>281.87400000000002</v>
      </c>
      <c r="AP53" s="107">
        <f t="shared" si="12"/>
        <v>171.91200000000001</v>
      </c>
      <c r="AQ53" s="107">
        <f t="shared" si="12"/>
        <v>221.07</v>
      </c>
      <c r="AR53" s="107">
        <f t="shared" si="12"/>
        <v>190.196</v>
      </c>
      <c r="AS53" s="107">
        <f t="shared" si="12"/>
        <v>152.03800000000001</v>
      </c>
      <c r="AT53" s="107">
        <f t="shared" si="12"/>
        <v>155.08500000000001</v>
      </c>
      <c r="AU53" s="107">
        <f t="shared" si="12"/>
        <v>160.13300000000001</v>
      </c>
      <c r="AV53" s="107">
        <f t="shared" si="12"/>
        <v>157.41500000000002</v>
      </c>
      <c r="AW53" s="107">
        <f t="shared" si="12"/>
        <v>167.625</v>
      </c>
      <c r="AX53" s="107">
        <f t="shared" si="12"/>
        <v>290.98199999999997</v>
      </c>
      <c r="AY53" s="107">
        <f t="shared" si="12"/>
        <v>229.261</v>
      </c>
      <c r="AZ53" s="107">
        <f t="shared" si="12"/>
        <v>282.84699999999998</v>
      </c>
      <c r="BA53" s="107">
        <f t="shared" si="12"/>
        <v>214.21199999999999</v>
      </c>
      <c r="BB53" s="107">
        <f t="shared" si="12"/>
        <v>202.18200000000002</v>
      </c>
      <c r="BC53" s="107">
        <f t="shared" si="12"/>
        <v>231.226</v>
      </c>
      <c r="BD53" s="107">
        <f t="shared" si="12"/>
        <v>220.77199999999999</v>
      </c>
      <c r="BE53" s="107">
        <f t="shared" si="12"/>
        <v>210.31700000000001</v>
      </c>
      <c r="BF53" s="107">
        <f t="shared" si="12"/>
        <v>186.59100000000001</v>
      </c>
      <c r="BG53" s="107">
        <f t="shared" si="12"/>
        <v>154.244</v>
      </c>
      <c r="BH53" s="107">
        <f t="shared" si="12"/>
        <v>149.80500000000001</v>
      </c>
      <c r="BI53" s="107">
        <f t="shared" si="12"/>
        <v>147.965</v>
      </c>
      <c r="BJ53" s="107">
        <f t="shared" si="12"/>
        <v>79.833999999999989</v>
      </c>
      <c r="BK53" s="107">
        <f t="shared" si="12"/>
        <v>77.83</v>
      </c>
      <c r="BL53" s="107">
        <f t="shared" si="12"/>
        <v>79.599999999999994</v>
      </c>
      <c r="BM53" s="107">
        <f t="shared" si="12"/>
        <v>75.099999999999994</v>
      </c>
      <c r="BN53" s="107">
        <f t="shared" si="12"/>
        <v>83.38</v>
      </c>
      <c r="BO53" s="107">
        <f t="shared" ref="BO53:CX53" si="13">BO17+BO27+BO41</f>
        <v>78.686999999999998</v>
      </c>
      <c r="BP53" s="107">
        <f t="shared" si="13"/>
        <v>65.628</v>
      </c>
      <c r="BQ53" s="107">
        <f t="shared" si="13"/>
        <v>35.796999999999997</v>
      </c>
      <c r="BR53" s="107">
        <f t="shared" si="13"/>
        <v>25.11</v>
      </c>
      <c r="BS53" s="107">
        <f t="shared" si="13"/>
        <v>36.236999999999995</v>
      </c>
      <c r="BT53" s="107">
        <f t="shared" si="13"/>
        <v>72.89</v>
      </c>
      <c r="BU53" s="107">
        <f t="shared" si="13"/>
        <v>73.181999999999988</v>
      </c>
      <c r="BV53" s="107">
        <f t="shared" si="13"/>
        <v>45.461999999999996</v>
      </c>
      <c r="BW53" s="107">
        <f t="shared" si="13"/>
        <v>50.045999999999999</v>
      </c>
      <c r="BX53" s="107">
        <f t="shared" si="13"/>
        <v>57.215999999999994</v>
      </c>
      <c r="BY53" s="107">
        <f t="shared" si="13"/>
        <v>54.065999999999995</v>
      </c>
      <c r="BZ53" s="107">
        <f t="shared" si="13"/>
        <v>65.158000000000001</v>
      </c>
      <c r="CA53" s="107">
        <f t="shared" si="13"/>
        <v>69.069000000000003</v>
      </c>
      <c r="CB53" s="107">
        <f t="shared" si="13"/>
        <v>53.105000000000004</v>
      </c>
      <c r="CC53" s="107">
        <f t="shared" si="13"/>
        <v>83.358999999999995</v>
      </c>
      <c r="CD53" s="107">
        <f t="shared" si="13"/>
        <v>75.866</v>
      </c>
      <c r="CE53" s="107">
        <f t="shared" si="13"/>
        <v>74.168999999999997</v>
      </c>
      <c r="CF53" s="107">
        <f t="shared" si="13"/>
        <v>39.679000000000002</v>
      </c>
      <c r="CG53" s="107">
        <f t="shared" si="13"/>
        <v>42.887999999999998</v>
      </c>
      <c r="CH53" s="107">
        <f t="shared" si="13"/>
        <v>46.923000000000002</v>
      </c>
      <c r="CI53" s="107">
        <f t="shared" si="13"/>
        <v>47.071000000000005</v>
      </c>
      <c r="CJ53" s="107">
        <f t="shared" si="13"/>
        <v>46.304000000000002</v>
      </c>
      <c r="CK53" s="107">
        <f t="shared" si="13"/>
        <v>71.774000000000001</v>
      </c>
      <c r="CL53" s="107">
        <f t="shared" si="13"/>
        <v>76.748999999999995</v>
      </c>
      <c r="CM53" s="107">
        <f t="shared" si="13"/>
        <v>51.884999999999998</v>
      </c>
      <c r="CN53" s="107">
        <f t="shared" si="13"/>
        <v>68.546999999999997</v>
      </c>
      <c r="CO53" s="107">
        <f t="shared" si="13"/>
        <v>85.594999999999999</v>
      </c>
      <c r="CP53" s="107">
        <f t="shared" si="13"/>
        <v>29.956</v>
      </c>
      <c r="CQ53" s="107">
        <f t="shared" si="13"/>
        <v>32.156999999999996</v>
      </c>
      <c r="CR53" s="107">
        <f t="shared" si="13"/>
        <v>41.255000000000003</v>
      </c>
      <c r="CS53" s="107">
        <f t="shared" si="13"/>
        <v>47.605000000000004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2484.2187499999995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>
        <v>24.9</v>
      </c>
      <c r="G5" s="25">
        <v>28.2</v>
      </c>
      <c r="H5" s="25">
        <v>29.6</v>
      </c>
      <c r="I5" s="25">
        <v>11.8</v>
      </c>
      <c r="J5" s="25">
        <v>40</v>
      </c>
      <c r="K5" s="25"/>
      <c r="L5" s="25">
        <v>23.8</v>
      </c>
      <c r="M5" s="25"/>
      <c r="N5" s="25">
        <v>10.6</v>
      </c>
      <c r="O5" s="25">
        <v>25.5</v>
      </c>
      <c r="P5" s="25">
        <v>24</v>
      </c>
      <c r="Q5" s="25">
        <v>17.5</v>
      </c>
      <c r="R5" s="25">
        <v>18.5</v>
      </c>
      <c r="S5" s="25">
        <v>15</v>
      </c>
      <c r="T5" s="25">
        <v>27.7</v>
      </c>
      <c r="U5" s="25"/>
      <c r="V5" s="25">
        <v>51.4</v>
      </c>
      <c r="W5" s="25"/>
      <c r="X5" s="25"/>
      <c r="Y5" s="25">
        <v>16.7</v>
      </c>
      <c r="Z5" s="25">
        <v>8.6999999999999993</v>
      </c>
      <c r="AA5" s="25">
        <v>0.4</v>
      </c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4.5999999999999996</v>
      </c>
      <c r="BK5" s="25">
        <v>4.5999999999999996</v>
      </c>
      <c r="BL5" s="25">
        <v>4.5999999999999996</v>
      </c>
      <c r="BM5" s="25">
        <v>4.5999999999999996</v>
      </c>
      <c r="BN5" s="25">
        <v>35.5</v>
      </c>
      <c r="BO5" s="25">
        <v>35.5</v>
      </c>
      <c r="BP5" s="25">
        <v>35.5</v>
      </c>
      <c r="BQ5" s="25">
        <v>35.5</v>
      </c>
      <c r="BR5" s="25">
        <v>0.9</v>
      </c>
      <c r="BS5" s="25"/>
      <c r="BT5" s="25">
        <v>-42</v>
      </c>
      <c r="BU5" s="25">
        <v>-60.4</v>
      </c>
      <c r="BV5" s="25"/>
      <c r="BW5" s="25"/>
      <c r="BX5" s="25">
        <v>5</v>
      </c>
      <c r="BY5" s="25">
        <v>5</v>
      </c>
      <c r="BZ5" s="25">
        <v>5</v>
      </c>
      <c r="CA5" s="25">
        <v>-8.6</v>
      </c>
      <c r="CB5" s="25">
        <v>5</v>
      </c>
      <c r="CC5" s="25">
        <v>29.3</v>
      </c>
      <c r="CD5" s="25">
        <v>8.9</v>
      </c>
      <c r="CE5" s="25">
        <v>8.9</v>
      </c>
      <c r="CF5" s="25">
        <v>8.9</v>
      </c>
      <c r="CG5" s="25">
        <v>8.9</v>
      </c>
      <c r="CH5" s="25">
        <v>6.1</v>
      </c>
      <c r="CI5" s="25">
        <v>6.1</v>
      </c>
      <c r="CJ5" s="25">
        <v>6.1</v>
      </c>
      <c r="CK5" s="25">
        <v>39.300000000000004</v>
      </c>
      <c r="CL5" s="25">
        <v>-76.7</v>
      </c>
      <c r="CM5" s="25">
        <v>-39.200000000000003</v>
      </c>
      <c r="CN5" s="25">
        <v>66.5</v>
      </c>
      <c r="CO5" s="25">
        <v>83.3</v>
      </c>
      <c r="CP5" s="25">
        <v>3.9</v>
      </c>
      <c r="CQ5" s="25">
        <v>12.3</v>
      </c>
      <c r="CR5" s="25">
        <v>26.3</v>
      </c>
      <c r="CS5" s="25">
        <v>39.700000000000003</v>
      </c>
      <c r="CT5" s="26"/>
      <c r="CU5" s="26"/>
      <c r="CV5" s="26"/>
      <c r="CW5" s="27"/>
      <c r="CX5" s="132">
        <f t="array" ref="CX5">SUMPRODUCT(B5:CW5*0.25)</f>
        <v>170.79999999999995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</v>
      </c>
      <c r="C8" s="138">
        <v>87.68</v>
      </c>
      <c r="D8" s="138">
        <v>83.79</v>
      </c>
      <c r="E8" s="138">
        <v>79.88</v>
      </c>
      <c r="F8" s="138">
        <v>84.7</v>
      </c>
      <c r="G8" s="138">
        <v>86.73</v>
      </c>
      <c r="H8" s="138">
        <v>86.18</v>
      </c>
      <c r="I8" s="138">
        <v>86.19</v>
      </c>
      <c r="J8" s="138">
        <v>88.78</v>
      </c>
      <c r="K8" s="138">
        <v>86.99</v>
      </c>
      <c r="L8" s="138">
        <v>87.17</v>
      </c>
      <c r="M8" s="138">
        <v>86.58</v>
      </c>
      <c r="N8" s="138">
        <v>85.53</v>
      </c>
      <c r="O8" s="138">
        <v>85.31</v>
      </c>
      <c r="P8" s="138">
        <v>85.09</v>
      </c>
      <c r="Q8" s="138">
        <v>85.11</v>
      </c>
      <c r="R8" s="138">
        <v>86.1</v>
      </c>
      <c r="S8" s="138">
        <v>88.28</v>
      </c>
      <c r="T8" s="138">
        <v>89.31</v>
      </c>
      <c r="U8" s="138">
        <v>90.5</v>
      </c>
      <c r="V8" s="138">
        <v>90.58</v>
      </c>
      <c r="W8" s="138">
        <v>90.8</v>
      </c>
      <c r="X8" s="138">
        <v>90.62</v>
      </c>
      <c r="Y8" s="138">
        <v>86.19</v>
      </c>
      <c r="Z8" s="138">
        <v>91.41</v>
      </c>
      <c r="AA8" s="138">
        <v>104.81</v>
      </c>
      <c r="AB8" s="138">
        <v>104.48</v>
      </c>
      <c r="AC8" s="138">
        <v>105.96</v>
      </c>
      <c r="AD8" s="138">
        <v>99.44</v>
      </c>
      <c r="AE8" s="138">
        <v>94.97</v>
      </c>
      <c r="AF8" s="138">
        <v>96.16</v>
      </c>
      <c r="AG8" s="138">
        <v>95.3</v>
      </c>
      <c r="AH8" s="138">
        <v>89.86</v>
      </c>
      <c r="AI8" s="138">
        <v>92.04</v>
      </c>
      <c r="AJ8" s="138">
        <v>91</v>
      </c>
      <c r="AK8" s="138">
        <v>87.99</v>
      </c>
      <c r="AL8" s="138">
        <v>89.28</v>
      </c>
      <c r="AM8" s="138">
        <v>92.74</v>
      </c>
      <c r="AN8" s="138">
        <v>88.78</v>
      </c>
      <c r="AO8" s="138">
        <v>89.57</v>
      </c>
      <c r="AP8" s="138">
        <v>99.33</v>
      </c>
      <c r="AQ8" s="138">
        <v>91.5</v>
      </c>
      <c r="AR8" s="138">
        <v>96.59</v>
      </c>
      <c r="AS8" s="138">
        <v>96.43</v>
      </c>
      <c r="AT8" s="138">
        <v>96.17</v>
      </c>
      <c r="AU8" s="138">
        <v>95.29</v>
      </c>
      <c r="AV8" s="138">
        <v>97.91</v>
      </c>
      <c r="AW8" s="138">
        <v>98.47</v>
      </c>
      <c r="AX8" s="138">
        <v>90.65</v>
      </c>
      <c r="AY8" s="138">
        <v>90.92</v>
      </c>
      <c r="AZ8" s="138">
        <v>89.83</v>
      </c>
      <c r="BA8" s="138">
        <v>89.35</v>
      </c>
      <c r="BB8" s="138">
        <v>88.94</v>
      </c>
      <c r="BC8" s="138">
        <v>89.11</v>
      </c>
      <c r="BD8" s="138">
        <v>88.55</v>
      </c>
      <c r="BE8" s="138">
        <v>88.73</v>
      </c>
      <c r="BF8" s="138">
        <v>88.03</v>
      </c>
      <c r="BG8" s="138">
        <v>89.17</v>
      </c>
      <c r="BH8" s="138">
        <v>89.15</v>
      </c>
      <c r="BI8" s="138">
        <v>89.01</v>
      </c>
      <c r="BJ8" s="138">
        <v>78.260000000000005</v>
      </c>
      <c r="BK8" s="138">
        <v>80.05</v>
      </c>
      <c r="BL8" s="138">
        <v>85.49</v>
      </c>
      <c r="BM8" s="138">
        <v>93.58</v>
      </c>
      <c r="BN8" s="138">
        <v>82.2</v>
      </c>
      <c r="BO8" s="138">
        <v>96.61</v>
      </c>
      <c r="BP8" s="138">
        <v>187.13</v>
      </c>
      <c r="BQ8" s="138">
        <v>238.59</v>
      </c>
      <c r="BR8" s="138">
        <v>189.03</v>
      </c>
      <c r="BS8" s="138">
        <v>220.24</v>
      </c>
      <c r="BT8" s="138">
        <v>227.9</v>
      </c>
      <c r="BU8" s="138">
        <v>228.3</v>
      </c>
      <c r="BV8" s="138">
        <v>214.85</v>
      </c>
      <c r="BW8" s="138">
        <v>225.22</v>
      </c>
      <c r="BX8" s="138">
        <v>225.32</v>
      </c>
      <c r="BY8" s="138">
        <v>235.65</v>
      </c>
      <c r="BZ8" s="138">
        <v>228.12</v>
      </c>
      <c r="CA8" s="138">
        <v>200</v>
      </c>
      <c r="CB8" s="138">
        <v>225.19</v>
      </c>
      <c r="CC8" s="138">
        <v>188.92</v>
      </c>
      <c r="CD8" s="138">
        <v>205.25</v>
      </c>
      <c r="CE8" s="138">
        <v>149.69999999999999</v>
      </c>
      <c r="CF8" s="138">
        <v>93.96</v>
      </c>
      <c r="CG8" s="138">
        <v>96.82</v>
      </c>
      <c r="CH8" s="138">
        <v>146.22999999999999</v>
      </c>
      <c r="CI8" s="138">
        <v>142.09</v>
      </c>
      <c r="CJ8" s="138">
        <v>126.72</v>
      </c>
      <c r="CK8" s="138">
        <v>104.49</v>
      </c>
      <c r="CL8" s="138">
        <v>135.74</v>
      </c>
      <c r="CM8" s="138">
        <v>120.68</v>
      </c>
      <c r="CN8" s="138">
        <v>104.92</v>
      </c>
      <c r="CO8" s="138">
        <v>101.06</v>
      </c>
      <c r="CP8" s="138">
        <v>119.86</v>
      </c>
      <c r="CQ8" s="138">
        <v>100.17</v>
      </c>
      <c r="CR8" s="138">
        <v>93.38</v>
      </c>
      <c r="CS8" s="138">
        <v>91</v>
      </c>
      <c r="CT8" s="139"/>
      <c r="CU8" s="139"/>
      <c r="CV8" s="139"/>
      <c r="CW8" s="140"/>
      <c r="CX8" s="141">
        <f>IF(SUM(B8:CW8)&lt;&gt;0,AVERAGEIF(B8:CW8,"&lt;&gt;"""),"")</f>
        <v>113.8305208333333</v>
      </c>
    </row>
    <row r="9" spans="1:102" ht="24.95" customHeight="1" thickBot="1" x14ac:dyDescent="0.25">
      <c r="A9" s="133" t="s">
        <v>6</v>
      </c>
      <c r="B9" s="42">
        <v>85.337500000000006</v>
      </c>
      <c r="C9" s="43">
        <v>85.337500000000006</v>
      </c>
      <c r="D9" s="43">
        <v>85.337500000000006</v>
      </c>
      <c r="E9" s="43">
        <v>85.337500000000006</v>
      </c>
      <c r="F9" s="43">
        <v>85.95</v>
      </c>
      <c r="G9" s="43">
        <v>85.95</v>
      </c>
      <c r="H9" s="43">
        <v>85.95</v>
      </c>
      <c r="I9" s="43">
        <v>85.95</v>
      </c>
      <c r="J9" s="43">
        <v>87.38</v>
      </c>
      <c r="K9" s="43">
        <v>87.38</v>
      </c>
      <c r="L9" s="43">
        <v>87.38</v>
      </c>
      <c r="M9" s="43">
        <v>87.38</v>
      </c>
      <c r="N9" s="43">
        <v>85.26</v>
      </c>
      <c r="O9" s="43">
        <v>85.26</v>
      </c>
      <c r="P9" s="43">
        <v>85.26</v>
      </c>
      <c r="Q9" s="43">
        <v>85.26</v>
      </c>
      <c r="R9" s="43">
        <v>88.547499999999999</v>
      </c>
      <c r="S9" s="43">
        <v>88.547499999999999</v>
      </c>
      <c r="T9" s="43">
        <v>88.547499999999999</v>
      </c>
      <c r="U9" s="43">
        <v>88.547499999999999</v>
      </c>
      <c r="V9" s="43">
        <v>89.547499999999999</v>
      </c>
      <c r="W9" s="43">
        <v>89.547499999999999</v>
      </c>
      <c r="X9" s="43">
        <v>89.547499999999999</v>
      </c>
      <c r="Y9" s="43">
        <v>89.547499999999999</v>
      </c>
      <c r="Z9" s="43">
        <v>101.66500000000001</v>
      </c>
      <c r="AA9" s="43">
        <v>101.66500000000001</v>
      </c>
      <c r="AB9" s="43">
        <v>101.66500000000001</v>
      </c>
      <c r="AC9" s="43">
        <v>101.66500000000001</v>
      </c>
      <c r="AD9" s="43">
        <v>96.467500000000001</v>
      </c>
      <c r="AE9" s="43">
        <v>96.467500000000001</v>
      </c>
      <c r="AF9" s="43">
        <v>96.467500000000001</v>
      </c>
      <c r="AG9" s="43">
        <v>96.467500000000001</v>
      </c>
      <c r="AH9" s="43">
        <v>90.222499999999997</v>
      </c>
      <c r="AI9" s="43">
        <v>90.222499999999997</v>
      </c>
      <c r="AJ9" s="43">
        <v>90.222499999999997</v>
      </c>
      <c r="AK9" s="43">
        <v>90.222499999999997</v>
      </c>
      <c r="AL9" s="43">
        <v>90.092500000000001</v>
      </c>
      <c r="AM9" s="43">
        <v>90.092500000000001</v>
      </c>
      <c r="AN9" s="43">
        <v>90.092500000000001</v>
      </c>
      <c r="AO9" s="43">
        <v>90.092500000000001</v>
      </c>
      <c r="AP9" s="43">
        <v>95.962500000000006</v>
      </c>
      <c r="AQ9" s="43">
        <v>95.962500000000006</v>
      </c>
      <c r="AR9" s="43">
        <v>95.962500000000006</v>
      </c>
      <c r="AS9" s="43">
        <v>95.962500000000006</v>
      </c>
      <c r="AT9" s="43">
        <v>96.96</v>
      </c>
      <c r="AU9" s="43">
        <v>96.96</v>
      </c>
      <c r="AV9" s="43">
        <v>96.96</v>
      </c>
      <c r="AW9" s="43">
        <v>96.96</v>
      </c>
      <c r="AX9" s="43">
        <v>90.1875</v>
      </c>
      <c r="AY9" s="43">
        <v>90.1875</v>
      </c>
      <c r="AZ9" s="43">
        <v>90.1875</v>
      </c>
      <c r="BA9" s="43">
        <v>90.1875</v>
      </c>
      <c r="BB9" s="43">
        <v>88.832499999999996</v>
      </c>
      <c r="BC9" s="43">
        <v>88.832499999999996</v>
      </c>
      <c r="BD9" s="43">
        <v>88.832499999999996</v>
      </c>
      <c r="BE9" s="43">
        <v>88.832499999999996</v>
      </c>
      <c r="BF9" s="43">
        <v>88.84</v>
      </c>
      <c r="BG9" s="43">
        <v>88.84</v>
      </c>
      <c r="BH9" s="43">
        <v>88.84</v>
      </c>
      <c r="BI9" s="43">
        <v>88.84</v>
      </c>
      <c r="BJ9" s="43">
        <v>84.344999999999999</v>
      </c>
      <c r="BK9" s="43">
        <v>84.344999999999999</v>
      </c>
      <c r="BL9" s="43">
        <v>84.344999999999999</v>
      </c>
      <c r="BM9" s="43">
        <v>84.344999999999999</v>
      </c>
      <c r="BN9" s="43">
        <v>151.13249999999999</v>
      </c>
      <c r="BO9" s="43">
        <v>151.13249999999999</v>
      </c>
      <c r="BP9" s="43">
        <v>151.13249999999999</v>
      </c>
      <c r="BQ9" s="43">
        <v>151.13249999999999</v>
      </c>
      <c r="BR9" s="43">
        <v>216.36750000000001</v>
      </c>
      <c r="BS9" s="43">
        <v>216.36750000000001</v>
      </c>
      <c r="BT9" s="43">
        <v>216.36750000000001</v>
      </c>
      <c r="BU9" s="43">
        <v>216.36750000000001</v>
      </c>
      <c r="BV9" s="43">
        <v>225.26</v>
      </c>
      <c r="BW9" s="43">
        <v>225.26</v>
      </c>
      <c r="BX9" s="43">
        <v>225.26</v>
      </c>
      <c r="BY9" s="43">
        <v>225.26</v>
      </c>
      <c r="BZ9" s="43">
        <v>210.5575</v>
      </c>
      <c r="CA9" s="43">
        <v>210.5575</v>
      </c>
      <c r="CB9" s="43">
        <v>210.5575</v>
      </c>
      <c r="CC9" s="43">
        <v>210.5575</v>
      </c>
      <c r="CD9" s="43">
        <v>136.4325</v>
      </c>
      <c r="CE9" s="43">
        <v>136.4325</v>
      </c>
      <c r="CF9" s="43">
        <v>136.4325</v>
      </c>
      <c r="CG9" s="43">
        <v>136.4325</v>
      </c>
      <c r="CH9" s="43">
        <v>129.88249999999999</v>
      </c>
      <c r="CI9" s="43">
        <v>129.88249999999999</v>
      </c>
      <c r="CJ9" s="43">
        <v>129.88249999999999</v>
      </c>
      <c r="CK9" s="43">
        <v>129.88249999999999</v>
      </c>
      <c r="CL9" s="43">
        <v>115.6</v>
      </c>
      <c r="CM9" s="43">
        <v>115.6</v>
      </c>
      <c r="CN9" s="43">
        <v>115.6</v>
      </c>
      <c r="CO9" s="43">
        <v>115.6</v>
      </c>
      <c r="CP9" s="43">
        <v>101.10250000000001</v>
      </c>
      <c r="CQ9" s="43">
        <v>101.10250000000001</v>
      </c>
      <c r="CR9" s="43">
        <v>101.10250000000001</v>
      </c>
      <c r="CS9" s="43">
        <v>101.10250000000001</v>
      </c>
      <c r="CT9" s="44"/>
      <c r="CU9" s="44"/>
      <c r="CV9" s="44"/>
      <c r="CW9" s="45"/>
      <c r="CX9" s="142">
        <f>IF(SUM(B9:CW9)&lt;&gt;0,AVERAGEIF(B9:CW9,"&lt;&gt;"""),"")</f>
        <v>113.83052083333348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42</v>
      </c>
      <c r="BU14" s="149">
        <v>60.4</v>
      </c>
      <c r="BV14" s="149"/>
      <c r="BW14" s="149"/>
      <c r="BX14" s="149"/>
      <c r="BY14" s="149"/>
      <c r="BZ14" s="149"/>
      <c r="CA14" s="149">
        <v>8.6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76.7</v>
      </c>
      <c r="CM14" s="149">
        <v>39.200000000000003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56.724999999999994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42</v>
      </c>
      <c r="BU17" s="160">
        <f t="shared" si="1"/>
        <v>60.4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8.6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76.7</v>
      </c>
      <c r="CM17" s="160">
        <f t="shared" si="1"/>
        <v>39.200000000000003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56.724999999999994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24.9</v>
      </c>
      <c r="G22" s="149">
        <v>28.2</v>
      </c>
      <c r="H22" s="149">
        <v>29.6</v>
      </c>
      <c r="I22" s="149">
        <v>11.8</v>
      </c>
      <c r="J22" s="149">
        <v>40</v>
      </c>
      <c r="K22" s="149"/>
      <c r="L22" s="149">
        <v>23.8</v>
      </c>
      <c r="M22" s="149"/>
      <c r="N22" s="149">
        <v>10.6</v>
      </c>
      <c r="O22" s="149">
        <v>25.5</v>
      </c>
      <c r="P22" s="149">
        <v>24</v>
      </c>
      <c r="Q22" s="149">
        <v>17.5</v>
      </c>
      <c r="R22" s="149">
        <v>18.5</v>
      </c>
      <c r="S22" s="149">
        <v>15</v>
      </c>
      <c r="T22" s="149">
        <v>27.7</v>
      </c>
      <c r="U22" s="149"/>
      <c r="V22" s="149">
        <v>51.4</v>
      </c>
      <c r="W22" s="149"/>
      <c r="X22" s="149"/>
      <c r="Y22" s="149">
        <v>16.7</v>
      </c>
      <c r="Z22" s="149">
        <v>8.6999999999999993</v>
      </c>
      <c r="AA22" s="149">
        <v>0.4</v>
      </c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0.9</v>
      </c>
      <c r="BS22" s="149"/>
      <c r="BT22" s="149"/>
      <c r="BU22" s="149"/>
      <c r="BV22" s="149"/>
      <c r="BW22" s="149"/>
      <c r="BX22" s="149">
        <v>5</v>
      </c>
      <c r="BY22" s="149">
        <v>5</v>
      </c>
      <c r="BZ22" s="149">
        <v>5</v>
      </c>
      <c r="CA22" s="149"/>
      <c r="CB22" s="149">
        <v>5</v>
      </c>
      <c r="CC22" s="149">
        <v>29.3</v>
      </c>
      <c r="CD22" s="149"/>
      <c r="CE22" s="149"/>
      <c r="CF22" s="149"/>
      <c r="CG22" s="149"/>
      <c r="CH22" s="149"/>
      <c r="CI22" s="149"/>
      <c r="CJ22" s="149"/>
      <c r="CK22" s="149">
        <v>33.200000000000003</v>
      </c>
      <c r="CL22" s="149"/>
      <c r="CM22" s="149"/>
      <c r="CN22" s="149">
        <v>66.5</v>
      </c>
      <c r="CO22" s="149">
        <v>83.3</v>
      </c>
      <c r="CP22" s="149">
        <v>3.9</v>
      </c>
      <c r="CQ22" s="149">
        <v>12.3</v>
      </c>
      <c r="CR22" s="149">
        <v>26.3</v>
      </c>
      <c r="CS22" s="149">
        <v>39.700000000000003</v>
      </c>
      <c r="CT22" s="150"/>
      <c r="CU22" s="150"/>
      <c r="CV22" s="150"/>
      <c r="CW22" s="151"/>
      <c r="CX22" s="152">
        <f t="array" ref="CX22">SUMPRODUCT(B22:CW22*0.25)</f>
        <v>172.42499999999993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4.5999999999999996</v>
      </c>
      <c r="BK24" s="155">
        <v>4.5999999999999996</v>
      </c>
      <c r="BL24" s="155">
        <v>4.5999999999999996</v>
      </c>
      <c r="BM24" s="155">
        <v>4.5999999999999996</v>
      </c>
      <c r="BN24" s="155">
        <v>35.5</v>
      </c>
      <c r="BO24" s="155">
        <v>35.5</v>
      </c>
      <c r="BP24" s="155">
        <v>35.5</v>
      </c>
      <c r="BQ24" s="155">
        <v>35.5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8.9</v>
      </c>
      <c r="CE24" s="155">
        <v>8.9</v>
      </c>
      <c r="CF24" s="155">
        <v>8.9</v>
      </c>
      <c r="CG24" s="155">
        <v>8.9</v>
      </c>
      <c r="CH24" s="155">
        <v>6.1</v>
      </c>
      <c r="CI24" s="155">
        <v>6.1</v>
      </c>
      <c r="CJ24" s="155">
        <v>6.1</v>
      </c>
      <c r="CK24" s="155">
        <v>6.1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55.1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24.9</v>
      </c>
      <c r="G25" s="160">
        <f t="shared" si="2"/>
        <v>28.2</v>
      </c>
      <c r="H25" s="160">
        <f t="shared" si="2"/>
        <v>29.6</v>
      </c>
      <c r="I25" s="160">
        <f t="shared" si="2"/>
        <v>11.8</v>
      </c>
      <c r="J25" s="160">
        <f t="shared" si="2"/>
        <v>40</v>
      </c>
      <c r="K25" s="160">
        <f t="shared" si="2"/>
        <v>0</v>
      </c>
      <c r="L25" s="160">
        <f t="shared" si="2"/>
        <v>23.8</v>
      </c>
      <c r="M25" s="160">
        <f t="shared" si="2"/>
        <v>0</v>
      </c>
      <c r="N25" s="160">
        <f t="shared" si="2"/>
        <v>10.6</v>
      </c>
      <c r="O25" s="160">
        <f t="shared" si="2"/>
        <v>25.5</v>
      </c>
      <c r="P25" s="160">
        <f t="shared" si="2"/>
        <v>24</v>
      </c>
      <c r="Q25" s="160">
        <f t="shared" si="2"/>
        <v>17.5</v>
      </c>
      <c r="R25" s="160">
        <f t="shared" si="2"/>
        <v>18.5</v>
      </c>
      <c r="S25" s="160">
        <f t="shared" si="2"/>
        <v>15</v>
      </c>
      <c r="T25" s="160">
        <f t="shared" si="2"/>
        <v>27.7</v>
      </c>
      <c r="U25" s="160">
        <f t="shared" si="2"/>
        <v>0</v>
      </c>
      <c r="V25" s="160">
        <f t="shared" si="2"/>
        <v>51.4</v>
      </c>
      <c r="W25" s="160">
        <f t="shared" si="2"/>
        <v>0</v>
      </c>
      <c r="X25" s="160">
        <f t="shared" si="2"/>
        <v>0</v>
      </c>
      <c r="Y25" s="160">
        <f t="shared" si="2"/>
        <v>16.7</v>
      </c>
      <c r="Z25" s="160">
        <f t="shared" si="2"/>
        <v>8.6999999999999993</v>
      </c>
      <c r="AA25" s="160">
        <f t="shared" si="2"/>
        <v>0.4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4.5999999999999996</v>
      </c>
      <c r="BK25" s="160">
        <f t="shared" si="2"/>
        <v>4.5999999999999996</v>
      </c>
      <c r="BL25" s="160">
        <f t="shared" si="2"/>
        <v>4.5999999999999996</v>
      </c>
      <c r="BM25" s="160">
        <f t="shared" si="2"/>
        <v>4.5999999999999996</v>
      </c>
      <c r="BN25" s="160">
        <f t="shared" si="2"/>
        <v>35.5</v>
      </c>
      <c r="BO25" s="160">
        <f t="shared" ref="BO25:CW25" si="3">SUM(BO20:BO24)</f>
        <v>35.5</v>
      </c>
      <c r="BP25" s="160">
        <f t="shared" si="3"/>
        <v>35.5</v>
      </c>
      <c r="BQ25" s="160">
        <f t="shared" si="3"/>
        <v>35.5</v>
      </c>
      <c r="BR25" s="160">
        <f t="shared" si="3"/>
        <v>0.9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5</v>
      </c>
      <c r="BY25" s="160">
        <f t="shared" si="3"/>
        <v>5</v>
      </c>
      <c r="BZ25" s="160">
        <f t="shared" si="3"/>
        <v>5</v>
      </c>
      <c r="CA25" s="160">
        <f t="shared" si="3"/>
        <v>0</v>
      </c>
      <c r="CB25" s="160">
        <f t="shared" si="3"/>
        <v>5</v>
      </c>
      <c r="CC25" s="160">
        <f t="shared" si="3"/>
        <v>29.3</v>
      </c>
      <c r="CD25" s="160">
        <f t="shared" si="3"/>
        <v>8.9</v>
      </c>
      <c r="CE25" s="160">
        <f t="shared" si="3"/>
        <v>8.9</v>
      </c>
      <c r="CF25" s="160">
        <f t="shared" si="3"/>
        <v>8.9</v>
      </c>
      <c r="CG25" s="160">
        <f t="shared" si="3"/>
        <v>8.9</v>
      </c>
      <c r="CH25" s="160">
        <f t="shared" si="3"/>
        <v>6.1</v>
      </c>
      <c r="CI25" s="160">
        <f t="shared" si="3"/>
        <v>6.1</v>
      </c>
      <c r="CJ25" s="160">
        <f t="shared" si="3"/>
        <v>6.1</v>
      </c>
      <c r="CK25" s="160">
        <f t="shared" si="3"/>
        <v>39.300000000000004</v>
      </c>
      <c r="CL25" s="160">
        <f t="shared" si="3"/>
        <v>0</v>
      </c>
      <c r="CM25" s="160">
        <f t="shared" si="3"/>
        <v>0</v>
      </c>
      <c r="CN25" s="160">
        <f t="shared" si="3"/>
        <v>66.5</v>
      </c>
      <c r="CO25" s="160">
        <f t="shared" si="3"/>
        <v>83.3</v>
      </c>
      <c r="CP25" s="160">
        <f t="shared" si="3"/>
        <v>3.9</v>
      </c>
      <c r="CQ25" s="160">
        <f t="shared" si="3"/>
        <v>12.3</v>
      </c>
      <c r="CR25" s="160">
        <f t="shared" si="3"/>
        <v>26.3</v>
      </c>
      <c r="CS25" s="160">
        <f t="shared" si="3"/>
        <v>39.700000000000003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227.52499999999992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2026-02-01T21:29:11Z</dcterms:created>
  <dcterms:modified xsi:type="dcterms:W3CDTF">2026-02-01T21:29:14Z</dcterms:modified>
</cp:coreProperties>
</file>