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27" i="5" l="1"/>
  <c r="CX53" i="5" s="1"/>
  <c r="CX33" i="5"/>
  <c r="CX50" i="4"/>
</calcChain>
</file>

<file path=xl/sharedStrings.xml><?xml version="1.0" encoding="utf-8"?>
<sst xmlns="http://schemas.openxmlformats.org/spreadsheetml/2006/main" count="122" uniqueCount="56">
  <si>
    <t>Publication on: 05/10/2025 16:33:44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</si>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</sst>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F7E-4CF8-BC37-1F8AB52E187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2">
                  <c:v>65</c:v>
                </c:pt>
                <c:pt idx="33">
                  <c:v>65</c:v>
                </c:pt>
                <c:pt idx="34">
                  <c:v>65</c:v>
                </c:pt>
                <c:pt idx="35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7E-4CF8-BC37-1F8AB52E187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F7E-4CF8-BC37-1F8AB52E187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8">
                  <c:v>1.903</c:v>
                </c:pt>
                <c:pt idx="29">
                  <c:v>1.929</c:v>
                </c:pt>
                <c:pt idx="30">
                  <c:v>1.9790000000000001</c:v>
                </c:pt>
                <c:pt idx="31">
                  <c:v>2.0459999999999998</c:v>
                </c:pt>
                <c:pt idx="32">
                  <c:v>2.0960000000000001</c:v>
                </c:pt>
                <c:pt idx="33">
                  <c:v>2.137</c:v>
                </c:pt>
                <c:pt idx="34">
                  <c:v>2.145</c:v>
                </c:pt>
                <c:pt idx="35">
                  <c:v>2.17</c:v>
                </c:pt>
                <c:pt idx="36">
                  <c:v>2.2210000000000001</c:v>
                </c:pt>
                <c:pt idx="37">
                  <c:v>2.2280000000000002</c:v>
                </c:pt>
                <c:pt idx="38">
                  <c:v>2.246</c:v>
                </c:pt>
                <c:pt idx="39">
                  <c:v>2.254</c:v>
                </c:pt>
                <c:pt idx="40">
                  <c:v>2.2930000000000001</c:v>
                </c:pt>
                <c:pt idx="41">
                  <c:v>2.31</c:v>
                </c:pt>
                <c:pt idx="42">
                  <c:v>2.3109999999999999</c:v>
                </c:pt>
                <c:pt idx="43">
                  <c:v>2.3260000000000001</c:v>
                </c:pt>
                <c:pt idx="44">
                  <c:v>2.3759999999999999</c:v>
                </c:pt>
                <c:pt idx="45">
                  <c:v>2.3780000000000001</c:v>
                </c:pt>
                <c:pt idx="46">
                  <c:v>2.3820000000000001</c:v>
                </c:pt>
                <c:pt idx="47">
                  <c:v>2.3820000000000001</c:v>
                </c:pt>
                <c:pt idx="62">
                  <c:v>0.96899999999999997</c:v>
                </c:pt>
                <c:pt idx="65">
                  <c:v>0.81200000000000006</c:v>
                </c:pt>
                <c:pt idx="72">
                  <c:v>0.47499999999999998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7E-4CF8-BC37-1F8AB52E187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F7E-4CF8-BC37-1F8AB52E187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F7E-4CF8-BC37-1F8AB52E187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8.4789999999999992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F7E-4CF8-BC37-1F8AB52E187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F7E-4CF8-BC37-1F8AB52E187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F7E-4CF8-BC37-1F8AB52E187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64.194000000000003</c:v>
                </c:pt>
                <c:pt idx="1">
                  <c:v>66.304000000000002</c:v>
                </c:pt>
                <c:pt idx="2">
                  <c:v>46.570999999999998</c:v>
                </c:pt>
                <c:pt idx="18">
                  <c:v>4.2370000000000001</c:v>
                </c:pt>
                <c:pt idx="19">
                  <c:v>60.884</c:v>
                </c:pt>
                <c:pt idx="20">
                  <c:v>24.946000000000002</c:v>
                </c:pt>
                <c:pt idx="21">
                  <c:v>26.454999999999998</c:v>
                </c:pt>
                <c:pt idx="22">
                  <c:v>2</c:v>
                </c:pt>
                <c:pt idx="23">
                  <c:v>2</c:v>
                </c:pt>
                <c:pt idx="24">
                  <c:v>26</c:v>
                </c:pt>
                <c:pt idx="25">
                  <c:v>24</c:v>
                </c:pt>
                <c:pt idx="26">
                  <c:v>22</c:v>
                </c:pt>
                <c:pt idx="27">
                  <c:v>21</c:v>
                </c:pt>
                <c:pt idx="28">
                  <c:v>21</c:v>
                </c:pt>
                <c:pt idx="29">
                  <c:v>20</c:v>
                </c:pt>
                <c:pt idx="30">
                  <c:v>21</c:v>
                </c:pt>
                <c:pt idx="31">
                  <c:v>21</c:v>
                </c:pt>
                <c:pt idx="32">
                  <c:v>20</c:v>
                </c:pt>
                <c:pt idx="33">
                  <c:v>21</c:v>
                </c:pt>
                <c:pt idx="34">
                  <c:v>22</c:v>
                </c:pt>
                <c:pt idx="35">
                  <c:v>5.4340000000000002</c:v>
                </c:pt>
                <c:pt idx="36">
                  <c:v>46</c:v>
                </c:pt>
                <c:pt idx="37">
                  <c:v>47</c:v>
                </c:pt>
                <c:pt idx="38">
                  <c:v>48</c:v>
                </c:pt>
                <c:pt idx="39">
                  <c:v>83.552999999999997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1</c:v>
                </c:pt>
                <c:pt idx="49">
                  <c:v>1</c:v>
                </c:pt>
                <c:pt idx="50">
                  <c:v>18.553000000000001</c:v>
                </c:pt>
                <c:pt idx="51">
                  <c:v>66.388000000000005</c:v>
                </c:pt>
                <c:pt idx="52">
                  <c:v>91.506</c:v>
                </c:pt>
                <c:pt idx="56">
                  <c:v>24.795999999999999</c:v>
                </c:pt>
                <c:pt idx="57">
                  <c:v>43.328000000000003</c:v>
                </c:pt>
                <c:pt idx="58">
                  <c:v>12.194000000000001</c:v>
                </c:pt>
                <c:pt idx="60">
                  <c:v>79.048999999999992</c:v>
                </c:pt>
                <c:pt idx="61">
                  <c:v>80.02</c:v>
                </c:pt>
                <c:pt idx="62">
                  <c:v>18.529</c:v>
                </c:pt>
                <c:pt idx="63">
                  <c:v>85.552999999999997</c:v>
                </c:pt>
                <c:pt idx="64">
                  <c:v>73.33</c:v>
                </c:pt>
                <c:pt idx="65">
                  <c:v>5</c:v>
                </c:pt>
                <c:pt idx="66">
                  <c:v>5</c:v>
                </c:pt>
                <c:pt idx="67">
                  <c:v>4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35</c:v>
                </c:pt>
                <c:pt idx="73">
                  <c:v>9</c:v>
                </c:pt>
                <c:pt idx="74">
                  <c:v>7</c:v>
                </c:pt>
                <c:pt idx="75">
                  <c:v>5</c:v>
                </c:pt>
                <c:pt idx="76">
                  <c:v>15</c:v>
                </c:pt>
                <c:pt idx="77">
                  <c:v>16</c:v>
                </c:pt>
                <c:pt idx="78">
                  <c:v>18</c:v>
                </c:pt>
                <c:pt idx="79">
                  <c:v>40</c:v>
                </c:pt>
                <c:pt idx="80">
                  <c:v>10</c:v>
                </c:pt>
                <c:pt idx="81">
                  <c:v>11</c:v>
                </c:pt>
                <c:pt idx="82">
                  <c:v>12</c:v>
                </c:pt>
                <c:pt idx="83">
                  <c:v>29</c:v>
                </c:pt>
                <c:pt idx="84">
                  <c:v>12</c:v>
                </c:pt>
                <c:pt idx="85">
                  <c:v>60.668999999999997</c:v>
                </c:pt>
                <c:pt idx="86">
                  <c:v>53.942</c:v>
                </c:pt>
                <c:pt idx="87">
                  <c:v>1.504</c:v>
                </c:pt>
                <c:pt idx="89">
                  <c:v>32.513000000000005</c:v>
                </c:pt>
                <c:pt idx="90">
                  <c:v>28.048000000000002</c:v>
                </c:pt>
                <c:pt idx="91">
                  <c:v>8.2840000000000007</c:v>
                </c:pt>
                <c:pt idx="92">
                  <c:v>5.8780000000000001</c:v>
                </c:pt>
                <c:pt idx="93">
                  <c:v>11.053000000000001</c:v>
                </c:pt>
                <c:pt idx="94">
                  <c:v>10.68</c:v>
                </c:pt>
                <c:pt idx="95">
                  <c:v>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F7E-4CF8-BC37-1F8AB52E187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4.7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5.8</c:v>
                </c:pt>
                <c:pt idx="8">
                  <c:v>5.7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1.4</c:v>
                </c:pt>
                <c:pt idx="15">
                  <c:v>0</c:v>
                </c:pt>
                <c:pt idx="16">
                  <c:v>0.6</c:v>
                </c:pt>
                <c:pt idx="17">
                  <c:v>0.9</c:v>
                </c:pt>
                <c:pt idx="18">
                  <c:v>0</c:v>
                </c:pt>
                <c:pt idx="19">
                  <c:v>0</c:v>
                </c:pt>
                <c:pt idx="20">
                  <c:v>55.8</c:v>
                </c:pt>
                <c:pt idx="21">
                  <c:v>52.5</c:v>
                </c:pt>
                <c:pt idx="22">
                  <c:v>27.8</c:v>
                </c:pt>
                <c:pt idx="23">
                  <c:v>28.9</c:v>
                </c:pt>
                <c:pt idx="24">
                  <c:v>0.3</c:v>
                </c:pt>
                <c:pt idx="25">
                  <c:v>0.7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0.3</c:v>
                </c:pt>
                <c:pt idx="31">
                  <c:v>0.3</c:v>
                </c:pt>
                <c:pt idx="32">
                  <c:v>0</c:v>
                </c:pt>
                <c:pt idx="33">
                  <c:v>0.1</c:v>
                </c:pt>
                <c:pt idx="34">
                  <c:v>0.5</c:v>
                </c:pt>
                <c:pt idx="35">
                  <c:v>0.2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0.3</c:v>
                </c:pt>
                <c:pt idx="44">
                  <c:v>0</c:v>
                </c:pt>
                <c:pt idx="45">
                  <c:v>1.1000000000000001</c:v>
                </c:pt>
                <c:pt idx="46">
                  <c:v>1.1000000000000001</c:v>
                </c:pt>
                <c:pt idx="47">
                  <c:v>0.4</c:v>
                </c:pt>
                <c:pt idx="48">
                  <c:v>3.3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0.4</c:v>
                </c:pt>
                <c:pt idx="69">
                  <c:v>0</c:v>
                </c:pt>
                <c:pt idx="70">
                  <c:v>5.6</c:v>
                </c:pt>
                <c:pt idx="71">
                  <c:v>5.2</c:v>
                </c:pt>
                <c:pt idx="72">
                  <c:v>0</c:v>
                </c:pt>
                <c:pt idx="73">
                  <c:v>23.2</c:v>
                </c:pt>
                <c:pt idx="74">
                  <c:v>36.4</c:v>
                </c:pt>
                <c:pt idx="75">
                  <c:v>21.3</c:v>
                </c:pt>
                <c:pt idx="76">
                  <c:v>22.3</c:v>
                </c:pt>
                <c:pt idx="77">
                  <c:v>28</c:v>
                </c:pt>
                <c:pt idx="78">
                  <c:v>24.4</c:v>
                </c:pt>
                <c:pt idx="79">
                  <c:v>0</c:v>
                </c:pt>
                <c:pt idx="80">
                  <c:v>0</c:v>
                </c:pt>
                <c:pt idx="81">
                  <c:v>50.5</c:v>
                </c:pt>
                <c:pt idx="82">
                  <c:v>21.1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8.1999999999999993</c:v>
                </c:pt>
                <c:pt idx="87">
                  <c:v>68.400000000000006</c:v>
                </c:pt>
                <c:pt idx="88">
                  <c:v>58.1</c:v>
                </c:pt>
                <c:pt idx="89">
                  <c:v>0</c:v>
                </c:pt>
                <c:pt idx="90">
                  <c:v>5.6</c:v>
                </c:pt>
                <c:pt idx="91">
                  <c:v>37.9</c:v>
                </c:pt>
                <c:pt idx="92">
                  <c:v>36.6</c:v>
                </c:pt>
                <c:pt idx="93">
                  <c:v>46.3</c:v>
                </c:pt>
                <c:pt idx="94">
                  <c:v>51.6</c:v>
                </c:pt>
                <c:pt idx="95">
                  <c:v>66.900000000000006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F7E-4CF8-BC37-1F8AB52E187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5.0709999999999997</c:v>
                </c:pt>
                <c:pt idx="1">
                  <c:v>4.5789999999999997</c:v>
                </c:pt>
                <c:pt idx="2">
                  <c:v>4.16</c:v>
                </c:pt>
                <c:pt idx="3">
                  <c:v>3.84</c:v>
                </c:pt>
                <c:pt idx="4">
                  <c:v>4.4800000000000004</c:v>
                </c:pt>
                <c:pt idx="5">
                  <c:v>4.5869999999999997</c:v>
                </c:pt>
                <c:pt idx="6">
                  <c:v>2.91</c:v>
                </c:pt>
                <c:pt idx="7">
                  <c:v>2.59</c:v>
                </c:pt>
                <c:pt idx="8">
                  <c:v>2.2599999999999998</c:v>
                </c:pt>
                <c:pt idx="9">
                  <c:v>2.419</c:v>
                </c:pt>
                <c:pt idx="10">
                  <c:v>4.2</c:v>
                </c:pt>
                <c:pt idx="11">
                  <c:v>5.6660000000000004</c:v>
                </c:pt>
                <c:pt idx="12">
                  <c:v>4.37</c:v>
                </c:pt>
                <c:pt idx="13">
                  <c:v>4.05</c:v>
                </c:pt>
                <c:pt idx="14">
                  <c:v>4.8140000000000001</c:v>
                </c:pt>
                <c:pt idx="15">
                  <c:v>5.2380000000000004</c:v>
                </c:pt>
                <c:pt idx="16">
                  <c:v>5.4790000000000001</c:v>
                </c:pt>
                <c:pt idx="17">
                  <c:v>4.8979999999999997</c:v>
                </c:pt>
                <c:pt idx="18">
                  <c:v>4.0339999999999998</c:v>
                </c:pt>
                <c:pt idx="19">
                  <c:v>3.5979999999999999</c:v>
                </c:pt>
                <c:pt idx="20">
                  <c:v>3.1230000000000002</c:v>
                </c:pt>
                <c:pt idx="21">
                  <c:v>3.9380000000000002</c:v>
                </c:pt>
                <c:pt idx="22">
                  <c:v>5.4119999999999999</c:v>
                </c:pt>
                <c:pt idx="23">
                  <c:v>7.0179999999999998</c:v>
                </c:pt>
                <c:pt idx="24">
                  <c:v>8.7799999999999994</c:v>
                </c:pt>
                <c:pt idx="25">
                  <c:v>9.7330000000000005</c:v>
                </c:pt>
                <c:pt idx="26">
                  <c:v>34.238</c:v>
                </c:pt>
                <c:pt idx="27">
                  <c:v>33.625</c:v>
                </c:pt>
                <c:pt idx="28">
                  <c:v>3.8679999999999999</c:v>
                </c:pt>
                <c:pt idx="29">
                  <c:v>2.036</c:v>
                </c:pt>
                <c:pt idx="30">
                  <c:v>32.725000000000001</c:v>
                </c:pt>
                <c:pt idx="31">
                  <c:v>32.817999999999998</c:v>
                </c:pt>
                <c:pt idx="32">
                  <c:v>18.504000000000001</c:v>
                </c:pt>
                <c:pt idx="33">
                  <c:v>19.742999999999999</c:v>
                </c:pt>
                <c:pt idx="34">
                  <c:v>35.24</c:v>
                </c:pt>
                <c:pt idx="35">
                  <c:v>12.282</c:v>
                </c:pt>
                <c:pt idx="36">
                  <c:v>20.638000000000002</c:v>
                </c:pt>
                <c:pt idx="37">
                  <c:v>21.207000000000001</c:v>
                </c:pt>
                <c:pt idx="38">
                  <c:v>18.026</c:v>
                </c:pt>
                <c:pt idx="39">
                  <c:v>12.861000000000001</c:v>
                </c:pt>
                <c:pt idx="40">
                  <c:v>26.651</c:v>
                </c:pt>
                <c:pt idx="41">
                  <c:v>19.632999999999999</c:v>
                </c:pt>
                <c:pt idx="42">
                  <c:v>20.404</c:v>
                </c:pt>
                <c:pt idx="43">
                  <c:v>21.234999999999999</c:v>
                </c:pt>
                <c:pt idx="44">
                  <c:v>23.434000000000001</c:v>
                </c:pt>
                <c:pt idx="45">
                  <c:v>23.597000000000001</c:v>
                </c:pt>
                <c:pt idx="46">
                  <c:v>24.847000000000001</c:v>
                </c:pt>
                <c:pt idx="47">
                  <c:v>32.012999999999998</c:v>
                </c:pt>
                <c:pt idx="48">
                  <c:v>24.041</c:v>
                </c:pt>
                <c:pt idx="49">
                  <c:v>29.498000000000001</c:v>
                </c:pt>
                <c:pt idx="50">
                  <c:v>19.504000000000001</c:v>
                </c:pt>
                <c:pt idx="51">
                  <c:v>3.7530000000000001</c:v>
                </c:pt>
                <c:pt idx="52">
                  <c:v>2.7170000000000001</c:v>
                </c:pt>
                <c:pt idx="53">
                  <c:v>22.962</c:v>
                </c:pt>
                <c:pt idx="54">
                  <c:v>22.751000000000001</c:v>
                </c:pt>
                <c:pt idx="55">
                  <c:v>22.417000000000002</c:v>
                </c:pt>
                <c:pt idx="56">
                  <c:v>10.090999999999999</c:v>
                </c:pt>
                <c:pt idx="57">
                  <c:v>2.323</c:v>
                </c:pt>
                <c:pt idx="58">
                  <c:v>17.943000000000001</c:v>
                </c:pt>
                <c:pt idx="59">
                  <c:v>25.131</c:v>
                </c:pt>
                <c:pt idx="60">
                  <c:v>2.2349999999999999</c:v>
                </c:pt>
                <c:pt idx="61">
                  <c:v>1.891</c:v>
                </c:pt>
                <c:pt idx="62">
                  <c:v>1.48</c:v>
                </c:pt>
                <c:pt idx="63">
                  <c:v>1.048</c:v>
                </c:pt>
                <c:pt idx="64">
                  <c:v>0.67</c:v>
                </c:pt>
                <c:pt idx="65">
                  <c:v>3.0470000000000002</c:v>
                </c:pt>
                <c:pt idx="66">
                  <c:v>10.51</c:v>
                </c:pt>
                <c:pt idx="67">
                  <c:v>9.3840000000000003</c:v>
                </c:pt>
                <c:pt idx="68">
                  <c:v>13.664999999999999</c:v>
                </c:pt>
                <c:pt idx="69">
                  <c:v>16.475000000000001</c:v>
                </c:pt>
                <c:pt idx="70">
                  <c:v>19.655000000000001</c:v>
                </c:pt>
                <c:pt idx="71">
                  <c:v>23.21</c:v>
                </c:pt>
                <c:pt idx="74">
                  <c:v>1E-3</c:v>
                </c:pt>
                <c:pt idx="75">
                  <c:v>1.1060000000000001</c:v>
                </c:pt>
                <c:pt idx="76">
                  <c:v>1.802</c:v>
                </c:pt>
                <c:pt idx="77">
                  <c:v>2.41</c:v>
                </c:pt>
                <c:pt idx="78">
                  <c:v>6.0990000000000002</c:v>
                </c:pt>
                <c:pt idx="79">
                  <c:v>12.35</c:v>
                </c:pt>
                <c:pt idx="80">
                  <c:v>14.12</c:v>
                </c:pt>
                <c:pt idx="81">
                  <c:v>14.733000000000001</c:v>
                </c:pt>
                <c:pt idx="82">
                  <c:v>15.298999999999999</c:v>
                </c:pt>
                <c:pt idx="83">
                  <c:v>15.608000000000001</c:v>
                </c:pt>
                <c:pt idx="84">
                  <c:v>6.8680000000000003</c:v>
                </c:pt>
                <c:pt idx="85">
                  <c:v>0.23200000000000001</c:v>
                </c:pt>
                <c:pt idx="86">
                  <c:v>0.28499999999999998</c:v>
                </c:pt>
                <c:pt idx="87">
                  <c:v>0.34200000000000003</c:v>
                </c:pt>
                <c:pt idx="88">
                  <c:v>0.37</c:v>
                </c:pt>
                <c:pt idx="89">
                  <c:v>14.388999999999999</c:v>
                </c:pt>
                <c:pt idx="90">
                  <c:v>13.38</c:v>
                </c:pt>
                <c:pt idx="91">
                  <c:v>10.17</c:v>
                </c:pt>
                <c:pt idx="92">
                  <c:v>1.1220000000000001</c:v>
                </c:pt>
                <c:pt idx="93">
                  <c:v>0.375</c:v>
                </c:pt>
                <c:pt idx="94">
                  <c:v>0.38</c:v>
                </c:pt>
                <c:pt idx="95">
                  <c:v>0.38300000000000001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F7E-4CF8-BC37-1F8AB52E187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F7E-4CF8-BC37-1F8AB52E187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8">
                  <c:v>2.5</c:v>
                </c:pt>
                <c:pt idx="29">
                  <c:v>25.298999999999999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F7E-4CF8-BC37-1F8AB52E1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99.84</c:v>
                </c:pt>
                <c:pt idx="1">
                  <c:v>91.26</c:v>
                </c:pt>
                <c:pt idx="2">
                  <c:v>85</c:v>
                </c:pt>
                <c:pt idx="3">
                  <c:v>83.16</c:v>
                </c:pt>
                <c:pt idx="4">
                  <c:v>87.71</c:v>
                </c:pt>
                <c:pt idx="5">
                  <c:v>86.33</c:v>
                </c:pt>
                <c:pt idx="6">
                  <c:v>79.34</c:v>
                </c:pt>
                <c:pt idx="7">
                  <c:v>73.34</c:v>
                </c:pt>
                <c:pt idx="8">
                  <c:v>69.89</c:v>
                </c:pt>
                <c:pt idx="9">
                  <c:v>62.13</c:v>
                </c:pt>
                <c:pt idx="10">
                  <c:v>63.13</c:v>
                </c:pt>
                <c:pt idx="11">
                  <c:v>59.45</c:v>
                </c:pt>
                <c:pt idx="12">
                  <c:v>64.34</c:v>
                </c:pt>
                <c:pt idx="13">
                  <c:v>63.73</c:v>
                </c:pt>
                <c:pt idx="14">
                  <c:v>72.069999999999993</c:v>
                </c:pt>
                <c:pt idx="15">
                  <c:v>76.05</c:v>
                </c:pt>
                <c:pt idx="16">
                  <c:v>75.41</c:v>
                </c:pt>
                <c:pt idx="17">
                  <c:v>79.709999999999994</c:v>
                </c:pt>
                <c:pt idx="18">
                  <c:v>85</c:v>
                </c:pt>
                <c:pt idx="19">
                  <c:v>90.18</c:v>
                </c:pt>
                <c:pt idx="20">
                  <c:v>83.79</c:v>
                </c:pt>
                <c:pt idx="21">
                  <c:v>99.1</c:v>
                </c:pt>
                <c:pt idx="22">
                  <c:v>125.28</c:v>
                </c:pt>
                <c:pt idx="23">
                  <c:v>154.47999999999999</c:v>
                </c:pt>
                <c:pt idx="24">
                  <c:v>139.41</c:v>
                </c:pt>
                <c:pt idx="25">
                  <c:v>170.6</c:v>
                </c:pt>
                <c:pt idx="26">
                  <c:v>188.97</c:v>
                </c:pt>
                <c:pt idx="27">
                  <c:v>205.37</c:v>
                </c:pt>
                <c:pt idx="28">
                  <c:v>244.37</c:v>
                </c:pt>
                <c:pt idx="29">
                  <c:v>244.01</c:v>
                </c:pt>
                <c:pt idx="30">
                  <c:v>241.26</c:v>
                </c:pt>
                <c:pt idx="31">
                  <c:v>232.27</c:v>
                </c:pt>
                <c:pt idx="32">
                  <c:v>227.23</c:v>
                </c:pt>
                <c:pt idx="33">
                  <c:v>216.46</c:v>
                </c:pt>
                <c:pt idx="34">
                  <c:v>195.28</c:v>
                </c:pt>
                <c:pt idx="35">
                  <c:v>158</c:v>
                </c:pt>
                <c:pt idx="36">
                  <c:v>167.81</c:v>
                </c:pt>
                <c:pt idx="37">
                  <c:v>147.93</c:v>
                </c:pt>
                <c:pt idx="38">
                  <c:v>122.85</c:v>
                </c:pt>
                <c:pt idx="39">
                  <c:v>104.94</c:v>
                </c:pt>
                <c:pt idx="40">
                  <c:v>120.62</c:v>
                </c:pt>
                <c:pt idx="41">
                  <c:v>109.99</c:v>
                </c:pt>
                <c:pt idx="42">
                  <c:v>110.02</c:v>
                </c:pt>
                <c:pt idx="43">
                  <c:v>107.79</c:v>
                </c:pt>
                <c:pt idx="44">
                  <c:v>106.71</c:v>
                </c:pt>
                <c:pt idx="45">
                  <c:v>101.94</c:v>
                </c:pt>
                <c:pt idx="46">
                  <c:v>100.31</c:v>
                </c:pt>
                <c:pt idx="47">
                  <c:v>96.39</c:v>
                </c:pt>
                <c:pt idx="48">
                  <c:v>94.99</c:v>
                </c:pt>
                <c:pt idx="49">
                  <c:v>96.88</c:v>
                </c:pt>
                <c:pt idx="50">
                  <c:v>94.45</c:v>
                </c:pt>
                <c:pt idx="51">
                  <c:v>86.74</c:v>
                </c:pt>
                <c:pt idx="52">
                  <c:v>81.650000000000006</c:v>
                </c:pt>
                <c:pt idx="53">
                  <c:v>89.94</c:v>
                </c:pt>
                <c:pt idx="54">
                  <c:v>90.09</c:v>
                </c:pt>
                <c:pt idx="55">
                  <c:v>90.21</c:v>
                </c:pt>
                <c:pt idx="56">
                  <c:v>84.31</c:v>
                </c:pt>
                <c:pt idx="57">
                  <c:v>77.88</c:v>
                </c:pt>
                <c:pt idx="58">
                  <c:v>86.87</c:v>
                </c:pt>
                <c:pt idx="59">
                  <c:v>91.07</c:v>
                </c:pt>
                <c:pt idx="60">
                  <c:v>73.760000000000005</c:v>
                </c:pt>
                <c:pt idx="61">
                  <c:v>73.989999999999995</c:v>
                </c:pt>
                <c:pt idx="62">
                  <c:v>79.64</c:v>
                </c:pt>
                <c:pt idx="63">
                  <c:v>81.150000000000006</c:v>
                </c:pt>
                <c:pt idx="64">
                  <c:v>85.33</c:v>
                </c:pt>
                <c:pt idx="65">
                  <c:v>100.09</c:v>
                </c:pt>
                <c:pt idx="66">
                  <c:v>161.07</c:v>
                </c:pt>
                <c:pt idx="67">
                  <c:v>190.81</c:v>
                </c:pt>
                <c:pt idx="68">
                  <c:v>160.69999999999999</c:v>
                </c:pt>
                <c:pt idx="69">
                  <c:v>160.97999999999999</c:v>
                </c:pt>
                <c:pt idx="70">
                  <c:v>218.78</c:v>
                </c:pt>
                <c:pt idx="71">
                  <c:v>255.91</c:v>
                </c:pt>
                <c:pt idx="72">
                  <c:v>153.31</c:v>
                </c:pt>
                <c:pt idx="73">
                  <c:v>200.01</c:v>
                </c:pt>
                <c:pt idx="74">
                  <c:v>281.32</c:v>
                </c:pt>
                <c:pt idx="75">
                  <c:v>325.39999999999998</c:v>
                </c:pt>
                <c:pt idx="76">
                  <c:v>284.33999999999997</c:v>
                </c:pt>
                <c:pt idx="77">
                  <c:v>267.75</c:v>
                </c:pt>
                <c:pt idx="78">
                  <c:v>244.21</c:v>
                </c:pt>
                <c:pt idx="79">
                  <c:v>172.01</c:v>
                </c:pt>
                <c:pt idx="80">
                  <c:v>222</c:v>
                </c:pt>
                <c:pt idx="81">
                  <c:v>190.04</c:v>
                </c:pt>
                <c:pt idx="82">
                  <c:v>153.29</c:v>
                </c:pt>
                <c:pt idx="83">
                  <c:v>131.99</c:v>
                </c:pt>
                <c:pt idx="84">
                  <c:v>151.9</c:v>
                </c:pt>
                <c:pt idx="85">
                  <c:v>113.46</c:v>
                </c:pt>
                <c:pt idx="86">
                  <c:v>112.2</c:v>
                </c:pt>
                <c:pt idx="87">
                  <c:v>106</c:v>
                </c:pt>
                <c:pt idx="88">
                  <c:v>122</c:v>
                </c:pt>
                <c:pt idx="89">
                  <c:v>114</c:v>
                </c:pt>
                <c:pt idx="90">
                  <c:v>112</c:v>
                </c:pt>
                <c:pt idx="91">
                  <c:v>103.86</c:v>
                </c:pt>
                <c:pt idx="92">
                  <c:v>104.25</c:v>
                </c:pt>
                <c:pt idx="93">
                  <c:v>103.58</c:v>
                </c:pt>
                <c:pt idx="94">
                  <c:v>100.02</c:v>
                </c:pt>
                <c:pt idx="95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F7E-4CF8-BC37-1F8AB52E1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BF2-48CA-9353-4696A44B0DB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BF2-48CA-9353-4696A44B0DB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7.371999999999999</c:v>
                </c:pt>
                <c:pt idx="1">
                  <c:v>7.4009999999999989</c:v>
                </c:pt>
                <c:pt idx="2">
                  <c:v>5.0510000000000002</c:v>
                </c:pt>
                <c:pt idx="3">
                  <c:v>1</c:v>
                </c:pt>
                <c:pt idx="6">
                  <c:v>0.8</c:v>
                </c:pt>
                <c:pt idx="7">
                  <c:v>0.872</c:v>
                </c:pt>
                <c:pt idx="14">
                  <c:v>0.79200000000000004</c:v>
                </c:pt>
                <c:pt idx="15">
                  <c:v>0.82399999999999995</c:v>
                </c:pt>
                <c:pt idx="16">
                  <c:v>0.73899999999999999</c:v>
                </c:pt>
                <c:pt idx="17">
                  <c:v>0.76700000000000002</c:v>
                </c:pt>
                <c:pt idx="18">
                  <c:v>0.81100000000000005</c:v>
                </c:pt>
                <c:pt idx="19">
                  <c:v>8.3000000000000007</c:v>
                </c:pt>
                <c:pt idx="20">
                  <c:v>8.4879999999999995</c:v>
                </c:pt>
                <c:pt idx="21">
                  <c:v>8.7550000000000008</c:v>
                </c:pt>
                <c:pt idx="22">
                  <c:v>5.673</c:v>
                </c:pt>
                <c:pt idx="23">
                  <c:v>5.7330000000000005</c:v>
                </c:pt>
                <c:pt idx="24">
                  <c:v>12.849</c:v>
                </c:pt>
                <c:pt idx="25">
                  <c:v>13.539</c:v>
                </c:pt>
                <c:pt idx="26">
                  <c:v>14.007000000000001</c:v>
                </c:pt>
                <c:pt idx="27">
                  <c:v>14.464</c:v>
                </c:pt>
                <c:pt idx="28">
                  <c:v>12.468</c:v>
                </c:pt>
                <c:pt idx="29">
                  <c:v>19.049999999999997</c:v>
                </c:pt>
                <c:pt idx="30">
                  <c:v>18.311</c:v>
                </c:pt>
                <c:pt idx="31">
                  <c:v>13.579999999999998</c:v>
                </c:pt>
                <c:pt idx="32">
                  <c:v>26.265000000000001</c:v>
                </c:pt>
                <c:pt idx="33">
                  <c:v>22.107000000000003</c:v>
                </c:pt>
                <c:pt idx="34">
                  <c:v>5.6749999999999998</c:v>
                </c:pt>
                <c:pt idx="35">
                  <c:v>26.131999999999998</c:v>
                </c:pt>
                <c:pt idx="36">
                  <c:v>5.8029999999999999</c:v>
                </c:pt>
                <c:pt idx="37">
                  <c:v>5.8289999999999997</c:v>
                </c:pt>
                <c:pt idx="38">
                  <c:v>5.89</c:v>
                </c:pt>
                <c:pt idx="39">
                  <c:v>12.798999999999999</c:v>
                </c:pt>
                <c:pt idx="40">
                  <c:v>5.7949999999999999</c:v>
                </c:pt>
                <c:pt idx="41">
                  <c:v>5.5979999999999999</c:v>
                </c:pt>
                <c:pt idx="42">
                  <c:v>5.86</c:v>
                </c:pt>
                <c:pt idx="43">
                  <c:v>5.69</c:v>
                </c:pt>
                <c:pt idx="44">
                  <c:v>6.0289999999999999</c:v>
                </c:pt>
                <c:pt idx="45">
                  <c:v>5.1890000000000001</c:v>
                </c:pt>
                <c:pt idx="46">
                  <c:v>5.0149999999999997</c:v>
                </c:pt>
                <c:pt idx="47">
                  <c:v>5.2149999999999999</c:v>
                </c:pt>
                <c:pt idx="48">
                  <c:v>5.2590000000000003</c:v>
                </c:pt>
                <c:pt idx="49">
                  <c:v>5.2530000000000001</c:v>
                </c:pt>
                <c:pt idx="50">
                  <c:v>5.3740000000000006</c:v>
                </c:pt>
                <c:pt idx="51">
                  <c:v>5.4799999999999995</c:v>
                </c:pt>
                <c:pt idx="52">
                  <c:v>11.184999999999999</c:v>
                </c:pt>
                <c:pt idx="53">
                  <c:v>5.5819999999999999</c:v>
                </c:pt>
                <c:pt idx="54">
                  <c:v>5.5</c:v>
                </c:pt>
                <c:pt idx="55">
                  <c:v>5.62</c:v>
                </c:pt>
                <c:pt idx="56">
                  <c:v>0.04</c:v>
                </c:pt>
                <c:pt idx="57">
                  <c:v>0.04</c:v>
                </c:pt>
                <c:pt idx="58">
                  <c:v>3.0070000000000001</c:v>
                </c:pt>
                <c:pt idx="59">
                  <c:v>5.7270000000000003</c:v>
                </c:pt>
                <c:pt idx="60">
                  <c:v>0.03</c:v>
                </c:pt>
                <c:pt idx="61">
                  <c:v>0.03</c:v>
                </c:pt>
                <c:pt idx="62">
                  <c:v>0.03</c:v>
                </c:pt>
                <c:pt idx="63">
                  <c:v>13.705</c:v>
                </c:pt>
                <c:pt idx="64">
                  <c:v>10.411999999999999</c:v>
                </c:pt>
                <c:pt idx="65">
                  <c:v>5.7229999999999999</c:v>
                </c:pt>
                <c:pt idx="66">
                  <c:v>5.5519999999999996</c:v>
                </c:pt>
                <c:pt idx="67">
                  <c:v>5.5510000000000002</c:v>
                </c:pt>
                <c:pt idx="68">
                  <c:v>5.5449999999999999</c:v>
                </c:pt>
                <c:pt idx="69">
                  <c:v>5.6509999999999998</c:v>
                </c:pt>
                <c:pt idx="70">
                  <c:v>7.5469999999999997</c:v>
                </c:pt>
                <c:pt idx="71">
                  <c:v>12.317000000000002</c:v>
                </c:pt>
                <c:pt idx="72">
                  <c:v>6.9689999999999994</c:v>
                </c:pt>
                <c:pt idx="73">
                  <c:v>6.7750000000000004</c:v>
                </c:pt>
                <c:pt idx="74">
                  <c:v>6.9879999999999995</c:v>
                </c:pt>
                <c:pt idx="75">
                  <c:v>7.0989999999999993</c:v>
                </c:pt>
                <c:pt idx="76">
                  <c:v>6.9329999999999998</c:v>
                </c:pt>
                <c:pt idx="77">
                  <c:v>6.81</c:v>
                </c:pt>
                <c:pt idx="78">
                  <c:v>6.827</c:v>
                </c:pt>
                <c:pt idx="80">
                  <c:v>6.7860000000000005</c:v>
                </c:pt>
                <c:pt idx="81">
                  <c:v>14.372999999999999</c:v>
                </c:pt>
                <c:pt idx="82">
                  <c:v>6.931</c:v>
                </c:pt>
                <c:pt idx="83">
                  <c:v>6.8120000000000003</c:v>
                </c:pt>
                <c:pt idx="85">
                  <c:v>6.7960000000000003</c:v>
                </c:pt>
                <c:pt idx="86">
                  <c:v>6.6690000000000005</c:v>
                </c:pt>
                <c:pt idx="87">
                  <c:v>6.6340000000000003</c:v>
                </c:pt>
                <c:pt idx="88">
                  <c:v>8.347999999999999</c:v>
                </c:pt>
                <c:pt idx="89">
                  <c:v>8.3830000000000009</c:v>
                </c:pt>
                <c:pt idx="90">
                  <c:v>6.9139999999999997</c:v>
                </c:pt>
                <c:pt idx="91">
                  <c:v>6.774</c:v>
                </c:pt>
                <c:pt idx="92">
                  <c:v>8.17</c:v>
                </c:pt>
                <c:pt idx="93">
                  <c:v>8.2560000000000002</c:v>
                </c:pt>
                <c:pt idx="94">
                  <c:v>8.2160000000000011</c:v>
                </c:pt>
                <c:pt idx="95">
                  <c:v>8.302999999999999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F2-48CA-9353-4696A44B0DB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9.9849999999999994</c:v>
                </c:pt>
                <c:pt idx="1">
                  <c:v>9.8059999999999992</c:v>
                </c:pt>
                <c:pt idx="2">
                  <c:v>6.7430000000000003</c:v>
                </c:pt>
                <c:pt idx="3">
                  <c:v>2.4550000000000001</c:v>
                </c:pt>
                <c:pt idx="6">
                  <c:v>0.53200000000000003</c:v>
                </c:pt>
                <c:pt idx="7">
                  <c:v>2.512</c:v>
                </c:pt>
                <c:pt idx="8">
                  <c:v>3.6709999999999998</c:v>
                </c:pt>
                <c:pt idx="9">
                  <c:v>1.8360000000000001</c:v>
                </c:pt>
                <c:pt idx="13">
                  <c:v>3.5</c:v>
                </c:pt>
                <c:pt idx="14">
                  <c:v>2.3490000000000002</c:v>
                </c:pt>
                <c:pt idx="15">
                  <c:v>2.3209999999999997</c:v>
                </c:pt>
                <c:pt idx="16">
                  <c:v>2.331</c:v>
                </c:pt>
                <c:pt idx="17">
                  <c:v>2.355</c:v>
                </c:pt>
                <c:pt idx="18">
                  <c:v>2.46</c:v>
                </c:pt>
                <c:pt idx="19">
                  <c:v>9.7590000000000003</c:v>
                </c:pt>
                <c:pt idx="20">
                  <c:v>10.27</c:v>
                </c:pt>
                <c:pt idx="21">
                  <c:v>10.158999999999999</c:v>
                </c:pt>
                <c:pt idx="22">
                  <c:v>6.673</c:v>
                </c:pt>
                <c:pt idx="23">
                  <c:v>6.5010000000000003</c:v>
                </c:pt>
                <c:pt idx="24">
                  <c:v>11.540999999999999</c:v>
                </c:pt>
                <c:pt idx="25">
                  <c:v>8.5869999999999997</c:v>
                </c:pt>
                <c:pt idx="26">
                  <c:v>8.8670000000000009</c:v>
                </c:pt>
                <c:pt idx="27">
                  <c:v>9.0180000000000007</c:v>
                </c:pt>
                <c:pt idx="28">
                  <c:v>3.15</c:v>
                </c:pt>
                <c:pt idx="29">
                  <c:v>3.9729999999999999</c:v>
                </c:pt>
                <c:pt idx="30">
                  <c:v>4.2810000000000006</c:v>
                </c:pt>
                <c:pt idx="31">
                  <c:v>4.3929999999999998</c:v>
                </c:pt>
                <c:pt idx="32">
                  <c:v>4.4619999999999997</c:v>
                </c:pt>
                <c:pt idx="33">
                  <c:v>4.5339999999999998</c:v>
                </c:pt>
                <c:pt idx="34">
                  <c:v>5.1639999999999997</c:v>
                </c:pt>
                <c:pt idx="35">
                  <c:v>39.183999999999997</c:v>
                </c:pt>
                <c:pt idx="36">
                  <c:v>5.3309999999999995</c:v>
                </c:pt>
                <c:pt idx="37">
                  <c:v>3.6920000000000002</c:v>
                </c:pt>
                <c:pt idx="38">
                  <c:v>8.7289999999999992</c:v>
                </c:pt>
                <c:pt idx="39">
                  <c:v>22.312999999999999</c:v>
                </c:pt>
                <c:pt idx="40">
                  <c:v>3.7890000000000001</c:v>
                </c:pt>
                <c:pt idx="41">
                  <c:v>3.8149999999999999</c:v>
                </c:pt>
                <c:pt idx="42">
                  <c:v>3.835</c:v>
                </c:pt>
                <c:pt idx="43">
                  <c:v>3.86</c:v>
                </c:pt>
                <c:pt idx="44">
                  <c:v>3.9609999999999999</c:v>
                </c:pt>
                <c:pt idx="45">
                  <c:v>3.9060000000000001</c:v>
                </c:pt>
                <c:pt idx="46">
                  <c:v>3.9140000000000001</c:v>
                </c:pt>
                <c:pt idx="47">
                  <c:v>3.86</c:v>
                </c:pt>
                <c:pt idx="48">
                  <c:v>3.9009999999999998</c:v>
                </c:pt>
                <c:pt idx="49">
                  <c:v>3.9449999999999998</c:v>
                </c:pt>
                <c:pt idx="50">
                  <c:v>3.9390000000000001</c:v>
                </c:pt>
                <c:pt idx="51">
                  <c:v>5.3730000000000002</c:v>
                </c:pt>
                <c:pt idx="52">
                  <c:v>6.6109999999999998</c:v>
                </c:pt>
                <c:pt idx="53">
                  <c:v>3.7549999999999999</c:v>
                </c:pt>
                <c:pt idx="54">
                  <c:v>3.79</c:v>
                </c:pt>
                <c:pt idx="55">
                  <c:v>3.6619999999999999</c:v>
                </c:pt>
                <c:pt idx="57">
                  <c:v>1.524</c:v>
                </c:pt>
                <c:pt idx="59">
                  <c:v>3.4769999999999999</c:v>
                </c:pt>
                <c:pt idx="60">
                  <c:v>10</c:v>
                </c:pt>
                <c:pt idx="61">
                  <c:v>10.868</c:v>
                </c:pt>
                <c:pt idx="63">
                  <c:v>13.206</c:v>
                </c:pt>
                <c:pt idx="64">
                  <c:v>13.156000000000001</c:v>
                </c:pt>
                <c:pt idx="65">
                  <c:v>3.1360000000000001</c:v>
                </c:pt>
                <c:pt idx="66">
                  <c:v>3.1320000000000001</c:v>
                </c:pt>
                <c:pt idx="67">
                  <c:v>3.1139999999999999</c:v>
                </c:pt>
                <c:pt idx="68">
                  <c:v>3.137</c:v>
                </c:pt>
                <c:pt idx="69">
                  <c:v>3.1480000000000001</c:v>
                </c:pt>
                <c:pt idx="70">
                  <c:v>4.7480000000000002</c:v>
                </c:pt>
                <c:pt idx="71">
                  <c:v>4.2709999999999999</c:v>
                </c:pt>
                <c:pt idx="72">
                  <c:v>4.3719999999999999</c:v>
                </c:pt>
                <c:pt idx="73">
                  <c:v>6.1680000000000001</c:v>
                </c:pt>
                <c:pt idx="74">
                  <c:v>6.3849999999999998</c:v>
                </c:pt>
                <c:pt idx="75">
                  <c:v>6.431</c:v>
                </c:pt>
                <c:pt idx="76">
                  <c:v>6.3950000000000005</c:v>
                </c:pt>
                <c:pt idx="77">
                  <c:v>6.3790000000000004</c:v>
                </c:pt>
                <c:pt idx="78">
                  <c:v>6.1930000000000005</c:v>
                </c:pt>
                <c:pt idx="80">
                  <c:v>4.3790000000000004</c:v>
                </c:pt>
                <c:pt idx="81">
                  <c:v>23.548000000000002</c:v>
                </c:pt>
                <c:pt idx="82">
                  <c:v>6.0109999999999992</c:v>
                </c:pt>
                <c:pt idx="83">
                  <c:v>5.8789999999999996</c:v>
                </c:pt>
                <c:pt idx="85">
                  <c:v>5.6419999999999995</c:v>
                </c:pt>
                <c:pt idx="86">
                  <c:v>7.2140000000000004</c:v>
                </c:pt>
                <c:pt idx="87">
                  <c:v>7.3930000000000007</c:v>
                </c:pt>
                <c:pt idx="88">
                  <c:v>9.2070000000000007</c:v>
                </c:pt>
                <c:pt idx="89">
                  <c:v>9.0239999999999991</c:v>
                </c:pt>
                <c:pt idx="90">
                  <c:v>7.1130000000000004</c:v>
                </c:pt>
                <c:pt idx="91">
                  <c:v>6.9489999999999998</c:v>
                </c:pt>
                <c:pt idx="92">
                  <c:v>8.8309999999999995</c:v>
                </c:pt>
                <c:pt idx="93">
                  <c:v>8.7390000000000008</c:v>
                </c:pt>
                <c:pt idx="94">
                  <c:v>8.657</c:v>
                </c:pt>
                <c:pt idx="95">
                  <c:v>8.6030000000000015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F2-48CA-9353-4696A44B0DB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BF2-48CA-9353-4696A44B0DB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BF2-48CA-9353-4696A44B0DB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7">
                  <c:v>10.917</c:v>
                </c:pt>
                <c:pt idx="49">
                  <c:v>1.8480000000000001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BF2-48CA-9353-4696A44B0DB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BF2-48CA-9353-4696A44B0DB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BF2-48CA-9353-4696A44B0DB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0">
                  <c:v>18.731000000000002</c:v>
                </c:pt>
                <c:pt idx="21">
                  <c:v>17.369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BF2-48CA-9353-4696A44B0DB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19.399999999999999</c:v>
                </c:pt>
                <c:pt idx="1">
                  <c:v>19.899999999999999</c:v>
                </c:pt>
                <c:pt idx="2">
                  <c:v>4.7</c:v>
                </c:pt>
                <c:pt idx="3">
                  <c:v>0</c:v>
                </c:pt>
                <c:pt idx="4">
                  <c:v>4.4000000000000004</c:v>
                </c:pt>
                <c:pt idx="5">
                  <c:v>4.5</c:v>
                </c:pt>
                <c:pt idx="6">
                  <c:v>1.5</c:v>
                </c:pt>
                <c:pt idx="7">
                  <c:v>0</c:v>
                </c:pt>
                <c:pt idx="8">
                  <c:v>0</c:v>
                </c:pt>
                <c:pt idx="9">
                  <c:v>0.6</c:v>
                </c:pt>
                <c:pt idx="10">
                  <c:v>4.2</c:v>
                </c:pt>
                <c:pt idx="11">
                  <c:v>5.7</c:v>
                </c:pt>
                <c:pt idx="12">
                  <c:v>4.4000000000000004</c:v>
                </c:pt>
                <c:pt idx="13">
                  <c:v>0</c:v>
                </c:pt>
                <c:pt idx="14">
                  <c:v>0</c:v>
                </c:pt>
                <c:pt idx="15">
                  <c:v>1.4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18.600000000000001</c:v>
                </c:pt>
                <c:pt idx="27">
                  <c:v>17.399999999999999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57.7</c:v>
                </c:pt>
                <c:pt idx="37">
                  <c:v>60.9</c:v>
                </c:pt>
                <c:pt idx="38">
                  <c:v>39.4</c:v>
                </c:pt>
                <c:pt idx="39">
                  <c:v>26.9</c:v>
                </c:pt>
                <c:pt idx="40">
                  <c:v>6.6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2.6</c:v>
                </c:pt>
                <c:pt idx="70">
                  <c:v>0</c:v>
                </c:pt>
                <c:pt idx="71">
                  <c:v>0</c:v>
                </c:pt>
                <c:pt idx="72">
                  <c:v>3.3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52.3</c:v>
                </c:pt>
                <c:pt idx="80">
                  <c:v>7.9</c:v>
                </c:pt>
                <c:pt idx="81">
                  <c:v>0</c:v>
                </c:pt>
                <c:pt idx="82">
                  <c:v>0</c:v>
                </c:pt>
                <c:pt idx="83">
                  <c:v>23.7</c:v>
                </c:pt>
                <c:pt idx="84">
                  <c:v>18.899999999999999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11.5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F2-48CA-9353-4696A44B0DB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32.520000000000003</c:v>
                </c:pt>
                <c:pt idx="1">
                  <c:v>33.741999999999997</c:v>
                </c:pt>
                <c:pt idx="2">
                  <c:v>34.226999999999997</c:v>
                </c:pt>
                <c:pt idx="3">
                  <c:v>5.0750000000000002</c:v>
                </c:pt>
                <c:pt idx="4">
                  <c:v>8.3000000000000004E-2</c:v>
                </c:pt>
                <c:pt idx="5">
                  <c:v>7.0999999999999994E-2</c:v>
                </c:pt>
                <c:pt idx="6">
                  <c:v>5.8999999999999997E-2</c:v>
                </c:pt>
                <c:pt idx="7">
                  <c:v>5.0469999999999997</c:v>
                </c:pt>
                <c:pt idx="8">
                  <c:v>4.2480000000000002</c:v>
                </c:pt>
                <c:pt idx="9">
                  <c:v>1E-3</c:v>
                </c:pt>
                <c:pt idx="13">
                  <c:v>0.52400000000000002</c:v>
                </c:pt>
                <c:pt idx="14">
                  <c:v>3.0720000000000001</c:v>
                </c:pt>
                <c:pt idx="15">
                  <c:v>0.65500000000000003</c:v>
                </c:pt>
                <c:pt idx="16">
                  <c:v>3.0089999999999999</c:v>
                </c:pt>
                <c:pt idx="17">
                  <c:v>2.6760000000000002</c:v>
                </c:pt>
                <c:pt idx="18">
                  <c:v>5</c:v>
                </c:pt>
                <c:pt idx="19">
                  <c:v>46.137</c:v>
                </c:pt>
                <c:pt idx="20">
                  <c:v>46.337000000000003</c:v>
                </c:pt>
                <c:pt idx="21">
                  <c:v>46.643999999999998</c:v>
                </c:pt>
                <c:pt idx="22">
                  <c:v>22.835000000000001</c:v>
                </c:pt>
                <c:pt idx="23">
                  <c:v>25.684000000000001</c:v>
                </c:pt>
                <c:pt idx="24">
                  <c:v>10.69</c:v>
                </c:pt>
                <c:pt idx="28">
                  <c:v>9.3219999999999992</c:v>
                </c:pt>
                <c:pt idx="29">
                  <c:v>9.8800000000000008</c:v>
                </c:pt>
                <c:pt idx="35">
                  <c:v>5.78</c:v>
                </c:pt>
                <c:pt idx="38">
                  <c:v>14.23</c:v>
                </c:pt>
                <c:pt idx="39">
                  <c:v>36.655000000000001</c:v>
                </c:pt>
                <c:pt idx="40">
                  <c:v>15.76</c:v>
                </c:pt>
                <c:pt idx="41">
                  <c:v>15.53</c:v>
                </c:pt>
                <c:pt idx="42">
                  <c:v>17.02</c:v>
                </c:pt>
                <c:pt idx="43">
                  <c:v>17.311</c:v>
                </c:pt>
                <c:pt idx="44">
                  <c:v>20.82</c:v>
                </c:pt>
                <c:pt idx="45">
                  <c:v>22.98</c:v>
                </c:pt>
                <c:pt idx="46">
                  <c:v>24.4</c:v>
                </c:pt>
                <c:pt idx="47">
                  <c:v>19.803000000000001</c:v>
                </c:pt>
                <c:pt idx="48">
                  <c:v>27.66</c:v>
                </c:pt>
                <c:pt idx="49">
                  <c:v>19.452000000000002</c:v>
                </c:pt>
                <c:pt idx="50">
                  <c:v>28.744</c:v>
                </c:pt>
                <c:pt idx="51">
                  <c:v>59.287999999999997</c:v>
                </c:pt>
                <c:pt idx="52">
                  <c:v>76.427000000000007</c:v>
                </c:pt>
                <c:pt idx="53">
                  <c:v>13.625</c:v>
                </c:pt>
                <c:pt idx="54">
                  <c:v>13.461</c:v>
                </c:pt>
                <c:pt idx="55">
                  <c:v>13.135</c:v>
                </c:pt>
                <c:pt idx="56">
                  <c:v>34.847000000000001</c:v>
                </c:pt>
                <c:pt idx="57">
                  <c:v>44.087000000000003</c:v>
                </c:pt>
                <c:pt idx="58">
                  <c:v>27.13</c:v>
                </c:pt>
                <c:pt idx="59">
                  <c:v>15.927</c:v>
                </c:pt>
                <c:pt idx="60">
                  <c:v>71.254000000000005</c:v>
                </c:pt>
                <c:pt idx="61">
                  <c:v>71.013000000000005</c:v>
                </c:pt>
                <c:pt idx="62">
                  <c:v>20.948</c:v>
                </c:pt>
                <c:pt idx="63">
                  <c:v>59.69</c:v>
                </c:pt>
                <c:pt idx="64">
                  <c:v>50.432000000000002</c:v>
                </c:pt>
                <c:pt idx="66">
                  <c:v>6.8259999999999996</c:v>
                </c:pt>
                <c:pt idx="67">
                  <c:v>4.7190000000000003</c:v>
                </c:pt>
                <c:pt idx="68">
                  <c:v>6.383</c:v>
                </c:pt>
                <c:pt idx="69">
                  <c:v>6.1070000000000002</c:v>
                </c:pt>
                <c:pt idx="70">
                  <c:v>13.96</c:v>
                </c:pt>
                <c:pt idx="71">
                  <c:v>7.9279999999999999</c:v>
                </c:pt>
                <c:pt idx="72">
                  <c:v>20.852</c:v>
                </c:pt>
                <c:pt idx="73">
                  <c:v>19.212</c:v>
                </c:pt>
                <c:pt idx="74">
                  <c:v>30.077000000000002</c:v>
                </c:pt>
                <c:pt idx="75">
                  <c:v>13.898</c:v>
                </c:pt>
                <c:pt idx="76">
                  <c:v>25.786000000000001</c:v>
                </c:pt>
                <c:pt idx="77">
                  <c:v>33.241999999999997</c:v>
                </c:pt>
                <c:pt idx="78">
                  <c:v>35.481000000000002</c:v>
                </c:pt>
                <c:pt idx="79">
                  <c:v>0.09</c:v>
                </c:pt>
                <c:pt idx="80">
                  <c:v>5.056</c:v>
                </c:pt>
                <c:pt idx="81">
                  <c:v>38.284999999999997</c:v>
                </c:pt>
                <c:pt idx="82">
                  <c:v>35.414999999999999</c:v>
                </c:pt>
                <c:pt idx="83">
                  <c:v>8.25</c:v>
                </c:pt>
                <c:pt idx="85">
                  <c:v>48.463000000000001</c:v>
                </c:pt>
                <c:pt idx="86">
                  <c:v>48.52</c:v>
                </c:pt>
                <c:pt idx="87">
                  <c:v>56.219000000000001</c:v>
                </c:pt>
                <c:pt idx="88">
                  <c:v>40.872</c:v>
                </c:pt>
                <c:pt idx="89">
                  <c:v>17.984000000000002</c:v>
                </c:pt>
                <c:pt idx="90">
                  <c:v>32.997999999999998</c:v>
                </c:pt>
                <c:pt idx="91">
                  <c:v>42.6</c:v>
                </c:pt>
                <c:pt idx="92">
                  <c:v>26.637</c:v>
                </c:pt>
                <c:pt idx="93">
                  <c:v>40.738</c:v>
                </c:pt>
                <c:pt idx="94">
                  <c:v>45.817</c:v>
                </c:pt>
                <c:pt idx="95">
                  <c:v>58.896000000000001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F2-48CA-9353-4696A44B0DB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BF2-48CA-9353-4696A44B0DB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5">
                  <c:v>12.307</c:v>
                </c:pt>
                <c:pt idx="26">
                  <c:v>14.721</c:v>
                </c:pt>
                <c:pt idx="27">
                  <c:v>13.754</c:v>
                </c:pt>
                <c:pt idx="28">
                  <c:v>4.3310000000000004</c:v>
                </c:pt>
                <c:pt idx="29">
                  <c:v>16.361000000000001</c:v>
                </c:pt>
                <c:pt idx="30">
                  <c:v>33.411999999999999</c:v>
                </c:pt>
                <c:pt idx="31">
                  <c:v>38.191000000000003</c:v>
                </c:pt>
                <c:pt idx="32">
                  <c:v>74.873000000000005</c:v>
                </c:pt>
                <c:pt idx="33">
                  <c:v>81.338999999999999</c:v>
                </c:pt>
                <c:pt idx="34">
                  <c:v>114.04600000000001</c:v>
                </c:pt>
                <c:pt idx="35">
                  <c:v>13.99</c:v>
                </c:pt>
                <c:pt idx="71">
                  <c:v>4.8940000000000001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BF2-48CA-9353-4696A44B0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99.84</c:v>
                </c:pt>
                <c:pt idx="1">
                  <c:v>91.26</c:v>
                </c:pt>
                <c:pt idx="2">
                  <c:v>85</c:v>
                </c:pt>
                <c:pt idx="3">
                  <c:v>83.16</c:v>
                </c:pt>
                <c:pt idx="4">
                  <c:v>87.71</c:v>
                </c:pt>
                <c:pt idx="5">
                  <c:v>86.33</c:v>
                </c:pt>
                <c:pt idx="6">
                  <c:v>79.34</c:v>
                </c:pt>
                <c:pt idx="7">
                  <c:v>73.34</c:v>
                </c:pt>
                <c:pt idx="8">
                  <c:v>69.89</c:v>
                </c:pt>
                <c:pt idx="9">
                  <c:v>62.13</c:v>
                </c:pt>
                <c:pt idx="10">
                  <c:v>63.13</c:v>
                </c:pt>
                <c:pt idx="11">
                  <c:v>59.45</c:v>
                </c:pt>
                <c:pt idx="12">
                  <c:v>64.34</c:v>
                </c:pt>
                <c:pt idx="13">
                  <c:v>63.73</c:v>
                </c:pt>
                <c:pt idx="14">
                  <c:v>72.069999999999993</c:v>
                </c:pt>
                <c:pt idx="15">
                  <c:v>76.05</c:v>
                </c:pt>
                <c:pt idx="16">
                  <c:v>75.41</c:v>
                </c:pt>
                <c:pt idx="17">
                  <c:v>79.709999999999994</c:v>
                </c:pt>
                <c:pt idx="18">
                  <c:v>85</c:v>
                </c:pt>
                <c:pt idx="19">
                  <c:v>90.18</c:v>
                </c:pt>
                <c:pt idx="20">
                  <c:v>83.79</c:v>
                </c:pt>
                <c:pt idx="21">
                  <c:v>99.1</c:v>
                </c:pt>
                <c:pt idx="22">
                  <c:v>125.28</c:v>
                </c:pt>
                <c:pt idx="23">
                  <c:v>154.47999999999999</c:v>
                </c:pt>
                <c:pt idx="24">
                  <c:v>139.41</c:v>
                </c:pt>
                <c:pt idx="25">
                  <c:v>170.6</c:v>
                </c:pt>
                <c:pt idx="26">
                  <c:v>188.97</c:v>
                </c:pt>
                <c:pt idx="27">
                  <c:v>205.37</c:v>
                </c:pt>
                <c:pt idx="28">
                  <c:v>244.37</c:v>
                </c:pt>
                <c:pt idx="29">
                  <c:v>244.01</c:v>
                </c:pt>
                <c:pt idx="30">
                  <c:v>241.26</c:v>
                </c:pt>
                <c:pt idx="31">
                  <c:v>232.27</c:v>
                </c:pt>
                <c:pt idx="32">
                  <c:v>227.23</c:v>
                </c:pt>
                <c:pt idx="33">
                  <c:v>216.46</c:v>
                </c:pt>
                <c:pt idx="34">
                  <c:v>195.28</c:v>
                </c:pt>
                <c:pt idx="35">
                  <c:v>158</c:v>
                </c:pt>
                <c:pt idx="36">
                  <c:v>167.81</c:v>
                </c:pt>
                <c:pt idx="37">
                  <c:v>147.93</c:v>
                </c:pt>
                <c:pt idx="38">
                  <c:v>122.85</c:v>
                </c:pt>
                <c:pt idx="39">
                  <c:v>104.94</c:v>
                </c:pt>
                <c:pt idx="40">
                  <c:v>120.62</c:v>
                </c:pt>
                <c:pt idx="41">
                  <c:v>109.99</c:v>
                </c:pt>
                <c:pt idx="42">
                  <c:v>110.02</c:v>
                </c:pt>
                <c:pt idx="43">
                  <c:v>107.79</c:v>
                </c:pt>
                <c:pt idx="44">
                  <c:v>106.71</c:v>
                </c:pt>
                <c:pt idx="45">
                  <c:v>101.94</c:v>
                </c:pt>
                <c:pt idx="46">
                  <c:v>100.31</c:v>
                </c:pt>
                <c:pt idx="47">
                  <c:v>96.39</c:v>
                </c:pt>
                <c:pt idx="48">
                  <c:v>94.99</c:v>
                </c:pt>
                <c:pt idx="49">
                  <c:v>96.88</c:v>
                </c:pt>
                <c:pt idx="50">
                  <c:v>94.45</c:v>
                </c:pt>
                <c:pt idx="51">
                  <c:v>86.74</c:v>
                </c:pt>
                <c:pt idx="52">
                  <c:v>81.650000000000006</c:v>
                </c:pt>
                <c:pt idx="53">
                  <c:v>89.94</c:v>
                </c:pt>
                <c:pt idx="54">
                  <c:v>90.09</c:v>
                </c:pt>
                <c:pt idx="55">
                  <c:v>90.21</c:v>
                </c:pt>
                <c:pt idx="56">
                  <c:v>84.31</c:v>
                </c:pt>
                <c:pt idx="57">
                  <c:v>77.88</c:v>
                </c:pt>
                <c:pt idx="58">
                  <c:v>86.87</c:v>
                </c:pt>
                <c:pt idx="59">
                  <c:v>91.07</c:v>
                </c:pt>
                <c:pt idx="60">
                  <c:v>73.760000000000005</c:v>
                </c:pt>
                <c:pt idx="61">
                  <c:v>73.989999999999995</c:v>
                </c:pt>
                <c:pt idx="62">
                  <c:v>79.64</c:v>
                </c:pt>
                <c:pt idx="63">
                  <c:v>81.150000000000006</c:v>
                </c:pt>
                <c:pt idx="64">
                  <c:v>85.33</c:v>
                </c:pt>
                <c:pt idx="65">
                  <c:v>100.09</c:v>
                </c:pt>
                <c:pt idx="66">
                  <c:v>161.07</c:v>
                </c:pt>
                <c:pt idx="67">
                  <c:v>190.81</c:v>
                </c:pt>
                <c:pt idx="68">
                  <c:v>160.69999999999999</c:v>
                </c:pt>
                <c:pt idx="69">
                  <c:v>160.97999999999999</c:v>
                </c:pt>
                <c:pt idx="70">
                  <c:v>218.78</c:v>
                </c:pt>
                <c:pt idx="71">
                  <c:v>255.91</c:v>
                </c:pt>
                <c:pt idx="72">
                  <c:v>153.31</c:v>
                </c:pt>
                <c:pt idx="73">
                  <c:v>200.01</c:v>
                </c:pt>
                <c:pt idx="74">
                  <c:v>281.32</c:v>
                </c:pt>
                <c:pt idx="75">
                  <c:v>325.39999999999998</c:v>
                </c:pt>
                <c:pt idx="76">
                  <c:v>284.33999999999997</c:v>
                </c:pt>
                <c:pt idx="77">
                  <c:v>267.75</c:v>
                </c:pt>
                <c:pt idx="78">
                  <c:v>244.21</c:v>
                </c:pt>
                <c:pt idx="79">
                  <c:v>172.01</c:v>
                </c:pt>
                <c:pt idx="80">
                  <c:v>222</c:v>
                </c:pt>
                <c:pt idx="81">
                  <c:v>190.04</c:v>
                </c:pt>
                <c:pt idx="82">
                  <c:v>153.29</c:v>
                </c:pt>
                <c:pt idx="83">
                  <c:v>131.99</c:v>
                </c:pt>
                <c:pt idx="84">
                  <c:v>151.9</c:v>
                </c:pt>
                <c:pt idx="85">
                  <c:v>113.46</c:v>
                </c:pt>
                <c:pt idx="86">
                  <c:v>112.2</c:v>
                </c:pt>
                <c:pt idx="87">
                  <c:v>106</c:v>
                </c:pt>
                <c:pt idx="88">
                  <c:v>122</c:v>
                </c:pt>
                <c:pt idx="89">
                  <c:v>114</c:v>
                </c:pt>
                <c:pt idx="90">
                  <c:v>112</c:v>
                </c:pt>
                <c:pt idx="91">
                  <c:v>103.86</c:v>
                </c:pt>
                <c:pt idx="92">
                  <c:v>104.25</c:v>
                </c:pt>
                <c:pt idx="93">
                  <c:v>103.58</c:v>
                </c:pt>
                <c:pt idx="94">
                  <c:v>100.02</c:v>
                </c:pt>
                <c:pt idx="95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BF2-48CA-9353-4696A44B0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69.265000000000001</v>
      </c>
      <c r="C5" s="25">
        <v>70.882999999999996</v>
      </c>
      <c r="D5" s="25">
        <v>50.731000000000002</v>
      </c>
      <c r="E5" s="25">
        <v>8.5399999999999991</v>
      </c>
      <c r="F5" s="25">
        <v>4.4800000000000004</v>
      </c>
      <c r="G5" s="25">
        <v>4.5869999999999997</v>
      </c>
      <c r="H5" s="25">
        <v>2.91</v>
      </c>
      <c r="I5" s="25">
        <v>8.39</v>
      </c>
      <c r="J5" s="25">
        <v>7.96</v>
      </c>
      <c r="K5" s="25">
        <v>2.419</v>
      </c>
      <c r="L5" s="25">
        <v>4.2</v>
      </c>
      <c r="M5" s="25">
        <v>5.6660000000000004</v>
      </c>
      <c r="N5" s="25">
        <v>4.37</v>
      </c>
      <c r="O5" s="25">
        <v>4.05</v>
      </c>
      <c r="P5" s="25">
        <v>6.2140000000000004</v>
      </c>
      <c r="Q5" s="25">
        <v>5.2380000000000004</v>
      </c>
      <c r="R5" s="25">
        <v>6.0789999999999997</v>
      </c>
      <c r="S5" s="25">
        <v>5.798</v>
      </c>
      <c r="T5" s="25">
        <v>8.2710000000000008</v>
      </c>
      <c r="U5" s="25">
        <v>64.481999999999999</v>
      </c>
      <c r="V5" s="25">
        <v>83.869</v>
      </c>
      <c r="W5" s="25">
        <v>82.893000000000001</v>
      </c>
      <c r="X5" s="25">
        <v>35.212000000000003</v>
      </c>
      <c r="Y5" s="25">
        <v>37.917999999999999</v>
      </c>
      <c r="Z5" s="25">
        <v>35.08</v>
      </c>
      <c r="AA5" s="25">
        <v>34.433</v>
      </c>
      <c r="AB5" s="25">
        <v>56.238</v>
      </c>
      <c r="AC5" s="25">
        <v>54.625</v>
      </c>
      <c r="AD5" s="25">
        <v>29.271000000000001</v>
      </c>
      <c r="AE5" s="25">
        <v>49.264000000000003</v>
      </c>
      <c r="AF5" s="25">
        <v>56.003999999999998</v>
      </c>
      <c r="AG5" s="25">
        <v>56.164000000000001</v>
      </c>
      <c r="AH5" s="25">
        <v>105.6</v>
      </c>
      <c r="AI5" s="25">
        <v>107.98</v>
      </c>
      <c r="AJ5" s="25">
        <v>124.88500000000001</v>
      </c>
      <c r="AK5" s="25">
        <v>85.085999999999999</v>
      </c>
      <c r="AL5" s="25">
        <v>68.858999999999995</v>
      </c>
      <c r="AM5" s="25">
        <v>70.435000000000002</v>
      </c>
      <c r="AN5" s="25">
        <v>68.272000000000006</v>
      </c>
      <c r="AO5" s="25">
        <v>98.668000000000006</v>
      </c>
      <c r="AP5" s="25">
        <v>31.943999999999999</v>
      </c>
      <c r="AQ5" s="25">
        <v>24.943000000000001</v>
      </c>
      <c r="AR5" s="25">
        <v>26.715</v>
      </c>
      <c r="AS5" s="25">
        <v>26.861000000000001</v>
      </c>
      <c r="AT5" s="25">
        <v>30.81</v>
      </c>
      <c r="AU5" s="25">
        <v>32.075000000000003</v>
      </c>
      <c r="AV5" s="25">
        <v>33.329000000000001</v>
      </c>
      <c r="AW5" s="25">
        <v>39.795000000000002</v>
      </c>
      <c r="AX5" s="25">
        <v>36.82</v>
      </c>
      <c r="AY5" s="25">
        <v>30.498000000000001</v>
      </c>
      <c r="AZ5" s="25">
        <v>38.057000000000002</v>
      </c>
      <c r="BA5" s="25">
        <v>70.141000000000005</v>
      </c>
      <c r="BB5" s="25">
        <v>94.222999999999999</v>
      </c>
      <c r="BC5" s="25">
        <v>22.962</v>
      </c>
      <c r="BD5" s="25">
        <v>22.751000000000001</v>
      </c>
      <c r="BE5" s="25">
        <v>22.417000000000002</v>
      </c>
      <c r="BF5" s="25">
        <v>34.887</v>
      </c>
      <c r="BG5" s="25">
        <v>45.651000000000003</v>
      </c>
      <c r="BH5" s="25">
        <v>30.137</v>
      </c>
      <c r="BI5" s="25">
        <v>25.131</v>
      </c>
      <c r="BJ5" s="25">
        <v>81.284000000000006</v>
      </c>
      <c r="BK5" s="25">
        <v>81.911000000000001</v>
      </c>
      <c r="BL5" s="25">
        <v>20.978000000000002</v>
      </c>
      <c r="BM5" s="25">
        <v>86.600999999999999</v>
      </c>
      <c r="BN5" s="25">
        <v>74</v>
      </c>
      <c r="BO5" s="25">
        <v>8.859</v>
      </c>
      <c r="BP5" s="25">
        <v>15.51</v>
      </c>
      <c r="BQ5" s="25">
        <v>13.384</v>
      </c>
      <c r="BR5" s="25">
        <v>15.065</v>
      </c>
      <c r="BS5" s="25">
        <v>17.475000000000001</v>
      </c>
      <c r="BT5" s="25">
        <v>26.254999999999999</v>
      </c>
      <c r="BU5" s="25">
        <v>29.41</v>
      </c>
      <c r="BV5" s="25">
        <v>35.475000000000001</v>
      </c>
      <c r="BW5" s="25">
        <v>32.200000000000003</v>
      </c>
      <c r="BX5" s="25">
        <v>43.401000000000003</v>
      </c>
      <c r="BY5" s="25">
        <v>27.405999999999999</v>
      </c>
      <c r="BZ5" s="25">
        <v>39.101999999999997</v>
      </c>
      <c r="CA5" s="25">
        <v>46.41</v>
      </c>
      <c r="CB5" s="25">
        <v>48.499000000000002</v>
      </c>
      <c r="CC5" s="25">
        <v>52.35</v>
      </c>
      <c r="CD5" s="25">
        <v>24.12</v>
      </c>
      <c r="CE5" s="25">
        <v>76.233000000000004</v>
      </c>
      <c r="CF5" s="25">
        <v>48.399000000000001</v>
      </c>
      <c r="CG5" s="25">
        <v>44.607999999999997</v>
      </c>
      <c r="CH5" s="25">
        <v>18.867999999999999</v>
      </c>
      <c r="CI5" s="25">
        <v>60.901000000000003</v>
      </c>
      <c r="CJ5" s="25">
        <v>62.427</v>
      </c>
      <c r="CK5" s="25">
        <v>70.245999999999995</v>
      </c>
      <c r="CL5" s="25">
        <v>58.47</v>
      </c>
      <c r="CM5" s="25">
        <v>46.902000000000001</v>
      </c>
      <c r="CN5" s="25">
        <v>47.027999999999999</v>
      </c>
      <c r="CO5" s="25">
        <v>56.353999999999999</v>
      </c>
      <c r="CP5" s="25">
        <v>43.6</v>
      </c>
      <c r="CQ5" s="25">
        <v>57.728000000000002</v>
      </c>
      <c r="CR5" s="25">
        <v>62.66</v>
      </c>
      <c r="CS5" s="25">
        <v>75.783000000000001</v>
      </c>
      <c r="CT5" s="26"/>
      <c r="CU5" s="26"/>
      <c r="CV5" s="26"/>
      <c r="CW5" s="27"/>
      <c r="CX5" s="28">
        <f t="array" ref="CX5">SUMPRODUCT(B5:CW5*0.25)</f>
        <v>1013.8344999999996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99.84</v>
      </c>
      <c r="C8" s="37">
        <v>91.26</v>
      </c>
      <c r="D8" s="37">
        <v>85</v>
      </c>
      <c r="E8" s="37">
        <v>83.16</v>
      </c>
      <c r="F8" s="37">
        <v>87.71</v>
      </c>
      <c r="G8" s="37">
        <v>86.33</v>
      </c>
      <c r="H8" s="37">
        <v>79.34</v>
      </c>
      <c r="I8" s="37">
        <v>73.34</v>
      </c>
      <c r="J8" s="37">
        <v>69.89</v>
      </c>
      <c r="K8" s="37">
        <v>62.13</v>
      </c>
      <c r="L8" s="37">
        <v>63.13</v>
      </c>
      <c r="M8" s="37">
        <v>59.45</v>
      </c>
      <c r="N8" s="37">
        <v>64.34</v>
      </c>
      <c r="O8" s="37">
        <v>63.73</v>
      </c>
      <c r="P8" s="37">
        <v>72.069999999999993</v>
      </c>
      <c r="Q8" s="37">
        <v>76.05</v>
      </c>
      <c r="R8" s="37">
        <v>75.41</v>
      </c>
      <c r="S8" s="37">
        <v>79.709999999999994</v>
      </c>
      <c r="T8" s="37">
        <v>85</v>
      </c>
      <c r="U8" s="37">
        <v>90.18</v>
      </c>
      <c r="V8" s="37">
        <v>83.79</v>
      </c>
      <c r="W8" s="37">
        <v>99.1</v>
      </c>
      <c r="X8" s="37">
        <v>125.28</v>
      </c>
      <c r="Y8" s="37">
        <v>154.47999999999999</v>
      </c>
      <c r="Z8" s="37">
        <v>139.41</v>
      </c>
      <c r="AA8" s="37">
        <v>170.6</v>
      </c>
      <c r="AB8" s="37">
        <v>188.97</v>
      </c>
      <c r="AC8" s="37">
        <v>205.37</v>
      </c>
      <c r="AD8" s="37">
        <v>244.37</v>
      </c>
      <c r="AE8" s="37">
        <v>244.01</v>
      </c>
      <c r="AF8" s="37">
        <v>241.26</v>
      </c>
      <c r="AG8" s="37">
        <v>232.27</v>
      </c>
      <c r="AH8" s="37">
        <v>227.23</v>
      </c>
      <c r="AI8" s="37">
        <v>216.46</v>
      </c>
      <c r="AJ8" s="37">
        <v>195.28</v>
      </c>
      <c r="AK8" s="37">
        <v>158</v>
      </c>
      <c r="AL8" s="37">
        <v>167.81</v>
      </c>
      <c r="AM8" s="37">
        <v>147.93</v>
      </c>
      <c r="AN8" s="37">
        <v>122.85</v>
      </c>
      <c r="AO8" s="37">
        <v>104.94</v>
      </c>
      <c r="AP8" s="37">
        <v>120.62</v>
      </c>
      <c r="AQ8" s="37">
        <v>109.99</v>
      </c>
      <c r="AR8" s="37">
        <v>110.02</v>
      </c>
      <c r="AS8" s="37">
        <v>107.79</v>
      </c>
      <c r="AT8" s="37">
        <v>106.71</v>
      </c>
      <c r="AU8" s="37">
        <v>101.94</v>
      </c>
      <c r="AV8" s="37">
        <v>100.31</v>
      </c>
      <c r="AW8" s="37">
        <v>96.39</v>
      </c>
      <c r="AX8" s="37">
        <v>94.99</v>
      </c>
      <c r="AY8" s="37">
        <v>96.88</v>
      </c>
      <c r="AZ8" s="37">
        <v>94.45</v>
      </c>
      <c r="BA8" s="37">
        <v>86.74</v>
      </c>
      <c r="BB8" s="37">
        <v>81.650000000000006</v>
      </c>
      <c r="BC8" s="37">
        <v>89.94</v>
      </c>
      <c r="BD8" s="37">
        <v>90.09</v>
      </c>
      <c r="BE8" s="37">
        <v>90.21</v>
      </c>
      <c r="BF8" s="37">
        <v>84.31</v>
      </c>
      <c r="BG8" s="37">
        <v>77.88</v>
      </c>
      <c r="BH8" s="37">
        <v>86.87</v>
      </c>
      <c r="BI8" s="37">
        <v>91.07</v>
      </c>
      <c r="BJ8" s="37">
        <v>73.760000000000005</v>
      </c>
      <c r="BK8" s="37">
        <v>73.989999999999995</v>
      </c>
      <c r="BL8" s="37">
        <v>79.64</v>
      </c>
      <c r="BM8" s="37">
        <v>81.150000000000006</v>
      </c>
      <c r="BN8" s="37">
        <v>85.33</v>
      </c>
      <c r="BO8" s="37">
        <v>100.09</v>
      </c>
      <c r="BP8" s="37">
        <v>161.07</v>
      </c>
      <c r="BQ8" s="37">
        <v>190.81</v>
      </c>
      <c r="BR8" s="37">
        <v>160.69999999999999</v>
      </c>
      <c r="BS8" s="37">
        <v>160.97999999999999</v>
      </c>
      <c r="BT8" s="37">
        <v>218.78</v>
      </c>
      <c r="BU8" s="37">
        <v>255.91</v>
      </c>
      <c r="BV8" s="37">
        <v>153.31</v>
      </c>
      <c r="BW8" s="37">
        <v>200.01</v>
      </c>
      <c r="BX8" s="37">
        <v>281.32</v>
      </c>
      <c r="BY8" s="37">
        <v>325.39999999999998</v>
      </c>
      <c r="BZ8" s="37">
        <v>284.33999999999997</v>
      </c>
      <c r="CA8" s="37">
        <v>267.75</v>
      </c>
      <c r="CB8" s="37">
        <v>244.21</v>
      </c>
      <c r="CC8" s="37">
        <v>172.01</v>
      </c>
      <c r="CD8" s="37">
        <v>222</v>
      </c>
      <c r="CE8" s="37">
        <v>190.04</v>
      </c>
      <c r="CF8" s="37">
        <v>153.29</v>
      </c>
      <c r="CG8" s="37">
        <v>131.99</v>
      </c>
      <c r="CH8" s="37">
        <v>151.9</v>
      </c>
      <c r="CI8" s="37">
        <v>113.46</v>
      </c>
      <c r="CJ8" s="37">
        <v>112.2</v>
      </c>
      <c r="CK8" s="37">
        <v>106</v>
      </c>
      <c r="CL8" s="37">
        <v>122</v>
      </c>
      <c r="CM8" s="37">
        <v>114</v>
      </c>
      <c r="CN8" s="37">
        <v>112</v>
      </c>
      <c r="CO8" s="37">
        <v>103.86</v>
      </c>
      <c r="CP8" s="37">
        <v>104.25</v>
      </c>
      <c r="CQ8" s="37">
        <v>103.58</v>
      </c>
      <c r="CR8" s="37">
        <v>100.02</v>
      </c>
      <c r="CS8" s="37">
        <v>96</v>
      </c>
      <c r="CT8" s="38"/>
      <c r="CU8" s="38"/>
      <c r="CV8" s="38"/>
      <c r="CW8" s="39"/>
      <c r="CX8" s="40">
        <f>IF(SUM(B8:CW8)&lt;&gt;0,AVERAGEIF(B8:CW8,"&lt;&gt;"""),"")</f>
        <v>130.65083333333334</v>
      </c>
    </row>
    <row r="9" spans="1:102" ht="24.95" customHeight="1" thickBot="1" x14ac:dyDescent="0.25">
      <c r="A9" s="41" t="s">
        <v>6</v>
      </c>
      <c r="B9" s="42">
        <v>89.814999999999998</v>
      </c>
      <c r="C9" s="43">
        <v>89.814999999999998</v>
      </c>
      <c r="D9" s="43">
        <v>89.814999999999998</v>
      </c>
      <c r="E9" s="43">
        <v>89.814999999999998</v>
      </c>
      <c r="F9" s="43">
        <v>81.680000000000007</v>
      </c>
      <c r="G9" s="43">
        <v>81.680000000000007</v>
      </c>
      <c r="H9" s="43">
        <v>81.680000000000007</v>
      </c>
      <c r="I9" s="43">
        <v>81.680000000000007</v>
      </c>
      <c r="J9" s="43">
        <v>63.65</v>
      </c>
      <c r="K9" s="43">
        <v>63.65</v>
      </c>
      <c r="L9" s="43">
        <v>63.65</v>
      </c>
      <c r="M9" s="43">
        <v>63.65</v>
      </c>
      <c r="N9" s="43">
        <v>69.047499999999999</v>
      </c>
      <c r="O9" s="43">
        <v>69.047499999999999</v>
      </c>
      <c r="P9" s="43">
        <v>69.047499999999999</v>
      </c>
      <c r="Q9" s="43">
        <v>69.047499999999999</v>
      </c>
      <c r="R9" s="43">
        <v>82.575000000000003</v>
      </c>
      <c r="S9" s="43">
        <v>82.575000000000003</v>
      </c>
      <c r="T9" s="43">
        <v>82.575000000000003</v>
      </c>
      <c r="U9" s="43">
        <v>82.575000000000003</v>
      </c>
      <c r="V9" s="43">
        <v>115.66249999999999</v>
      </c>
      <c r="W9" s="43">
        <v>115.66249999999999</v>
      </c>
      <c r="X9" s="43">
        <v>115.66249999999999</v>
      </c>
      <c r="Y9" s="43">
        <v>115.66249999999999</v>
      </c>
      <c r="Z9" s="43">
        <v>176.08750000000001</v>
      </c>
      <c r="AA9" s="43">
        <v>176.08750000000001</v>
      </c>
      <c r="AB9" s="43">
        <v>176.08750000000001</v>
      </c>
      <c r="AC9" s="43">
        <v>176.08750000000001</v>
      </c>
      <c r="AD9" s="43">
        <v>240.47749999999999</v>
      </c>
      <c r="AE9" s="43">
        <v>240.47749999999999</v>
      </c>
      <c r="AF9" s="43">
        <v>240.47749999999999</v>
      </c>
      <c r="AG9" s="43">
        <v>240.47749999999999</v>
      </c>
      <c r="AH9" s="43">
        <v>199.24250000000001</v>
      </c>
      <c r="AI9" s="43">
        <v>199.24250000000001</v>
      </c>
      <c r="AJ9" s="43">
        <v>199.24250000000001</v>
      </c>
      <c r="AK9" s="43">
        <v>199.24250000000001</v>
      </c>
      <c r="AL9" s="43">
        <v>135.88249999999999</v>
      </c>
      <c r="AM9" s="43">
        <v>135.88249999999999</v>
      </c>
      <c r="AN9" s="43">
        <v>135.88249999999999</v>
      </c>
      <c r="AO9" s="43">
        <v>135.88249999999999</v>
      </c>
      <c r="AP9" s="43">
        <v>112.105</v>
      </c>
      <c r="AQ9" s="43">
        <v>112.105</v>
      </c>
      <c r="AR9" s="43">
        <v>112.105</v>
      </c>
      <c r="AS9" s="43">
        <v>112.105</v>
      </c>
      <c r="AT9" s="43">
        <v>101.33750000000001</v>
      </c>
      <c r="AU9" s="43">
        <v>101.33750000000001</v>
      </c>
      <c r="AV9" s="43">
        <v>101.33750000000001</v>
      </c>
      <c r="AW9" s="43">
        <v>101.33750000000001</v>
      </c>
      <c r="AX9" s="43">
        <v>93.265000000000001</v>
      </c>
      <c r="AY9" s="43">
        <v>93.265000000000001</v>
      </c>
      <c r="AZ9" s="43">
        <v>93.265000000000001</v>
      </c>
      <c r="BA9" s="43">
        <v>93.265000000000001</v>
      </c>
      <c r="BB9" s="43">
        <v>87.972499999999997</v>
      </c>
      <c r="BC9" s="43">
        <v>87.972499999999997</v>
      </c>
      <c r="BD9" s="43">
        <v>87.972499999999997</v>
      </c>
      <c r="BE9" s="43">
        <v>87.972499999999997</v>
      </c>
      <c r="BF9" s="43">
        <v>85.032499999999999</v>
      </c>
      <c r="BG9" s="43">
        <v>85.032499999999999</v>
      </c>
      <c r="BH9" s="43">
        <v>85.032499999999999</v>
      </c>
      <c r="BI9" s="43">
        <v>85.032499999999999</v>
      </c>
      <c r="BJ9" s="43">
        <v>77.135000000000005</v>
      </c>
      <c r="BK9" s="43">
        <v>77.135000000000005</v>
      </c>
      <c r="BL9" s="43">
        <v>77.135000000000005</v>
      </c>
      <c r="BM9" s="43">
        <v>77.135000000000005</v>
      </c>
      <c r="BN9" s="43">
        <v>134.32499999999999</v>
      </c>
      <c r="BO9" s="43">
        <v>134.32499999999999</v>
      </c>
      <c r="BP9" s="43">
        <v>134.32499999999999</v>
      </c>
      <c r="BQ9" s="43">
        <v>134.32499999999999</v>
      </c>
      <c r="BR9" s="43">
        <v>199.0925</v>
      </c>
      <c r="BS9" s="43">
        <v>199.0925</v>
      </c>
      <c r="BT9" s="43">
        <v>199.0925</v>
      </c>
      <c r="BU9" s="43">
        <v>199.0925</v>
      </c>
      <c r="BV9" s="43">
        <v>240.01</v>
      </c>
      <c r="BW9" s="43">
        <v>240.01</v>
      </c>
      <c r="BX9" s="43">
        <v>240.01</v>
      </c>
      <c r="BY9" s="43">
        <v>240.01</v>
      </c>
      <c r="BZ9" s="43">
        <v>242.07749999999999</v>
      </c>
      <c r="CA9" s="43">
        <v>242.07749999999999</v>
      </c>
      <c r="CB9" s="43">
        <v>242.07749999999999</v>
      </c>
      <c r="CC9" s="43">
        <v>242.07749999999999</v>
      </c>
      <c r="CD9" s="43">
        <v>174.33</v>
      </c>
      <c r="CE9" s="43">
        <v>174.33</v>
      </c>
      <c r="CF9" s="43">
        <v>174.33</v>
      </c>
      <c r="CG9" s="43">
        <v>174.33</v>
      </c>
      <c r="CH9" s="43">
        <v>120.89</v>
      </c>
      <c r="CI9" s="43">
        <v>120.89</v>
      </c>
      <c r="CJ9" s="43">
        <v>120.89</v>
      </c>
      <c r="CK9" s="43">
        <v>120.89</v>
      </c>
      <c r="CL9" s="43">
        <v>112.965</v>
      </c>
      <c r="CM9" s="43">
        <v>112.965</v>
      </c>
      <c r="CN9" s="43">
        <v>112.965</v>
      </c>
      <c r="CO9" s="43">
        <v>112.965</v>
      </c>
      <c r="CP9" s="43">
        <v>100.96250000000001</v>
      </c>
      <c r="CQ9" s="43">
        <v>100.96250000000001</v>
      </c>
      <c r="CR9" s="43">
        <v>100.96250000000001</v>
      </c>
      <c r="CS9" s="43">
        <v>100.96250000000001</v>
      </c>
      <c r="CT9" s="44"/>
      <c r="CU9" s="44"/>
      <c r="CV9" s="44"/>
      <c r="CW9" s="45"/>
      <c r="CX9" s="46">
        <f>IF(SUM(B9:CW9)&lt;&gt;0,AVERAGEIF(B9:CW9,"&lt;&gt;"""),"")</f>
        <v>130.65083333333325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64.194000000000003</v>
      </c>
      <c r="C13" s="65">
        <v>66.304000000000002</v>
      </c>
      <c r="D13" s="65">
        <v>46.570999999999998</v>
      </c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>
        <v>4.2370000000000001</v>
      </c>
      <c r="U13" s="65">
        <v>60.884</v>
      </c>
      <c r="V13" s="65">
        <v>24.946000000000002</v>
      </c>
      <c r="W13" s="65">
        <v>26.454999999999998</v>
      </c>
      <c r="X13" s="65">
        <v>2</v>
      </c>
      <c r="Y13" s="65">
        <v>2</v>
      </c>
      <c r="Z13" s="65">
        <v>26</v>
      </c>
      <c r="AA13" s="65">
        <v>24</v>
      </c>
      <c r="AB13" s="65">
        <v>22</v>
      </c>
      <c r="AC13" s="65">
        <v>21</v>
      </c>
      <c r="AD13" s="65">
        <v>21</v>
      </c>
      <c r="AE13" s="65">
        <v>20</v>
      </c>
      <c r="AF13" s="65">
        <v>21</v>
      </c>
      <c r="AG13" s="65">
        <v>21</v>
      </c>
      <c r="AH13" s="65">
        <v>20</v>
      </c>
      <c r="AI13" s="65">
        <v>21</v>
      </c>
      <c r="AJ13" s="65">
        <v>22</v>
      </c>
      <c r="AK13" s="65">
        <v>5.4340000000000002</v>
      </c>
      <c r="AL13" s="65">
        <v>46</v>
      </c>
      <c r="AM13" s="65">
        <v>47</v>
      </c>
      <c r="AN13" s="65">
        <v>48</v>
      </c>
      <c r="AO13" s="65">
        <v>83.552999999999997</v>
      </c>
      <c r="AP13" s="65">
        <v>3</v>
      </c>
      <c r="AQ13" s="65">
        <v>3</v>
      </c>
      <c r="AR13" s="65">
        <v>3</v>
      </c>
      <c r="AS13" s="65">
        <v>3</v>
      </c>
      <c r="AT13" s="65">
        <v>5</v>
      </c>
      <c r="AU13" s="65">
        <v>5</v>
      </c>
      <c r="AV13" s="65">
        <v>5</v>
      </c>
      <c r="AW13" s="65">
        <v>5</v>
      </c>
      <c r="AX13" s="65">
        <v>1</v>
      </c>
      <c r="AY13" s="65">
        <v>1</v>
      </c>
      <c r="AZ13" s="65">
        <v>18.553000000000001</v>
      </c>
      <c r="BA13" s="65">
        <v>66.388000000000005</v>
      </c>
      <c r="BB13" s="65">
        <v>91.506</v>
      </c>
      <c r="BC13" s="65"/>
      <c r="BD13" s="65"/>
      <c r="BE13" s="65"/>
      <c r="BF13" s="65">
        <v>24.795999999999999</v>
      </c>
      <c r="BG13" s="65">
        <v>43.328000000000003</v>
      </c>
      <c r="BH13" s="65">
        <v>12.194000000000001</v>
      </c>
      <c r="BI13" s="65"/>
      <c r="BJ13" s="65">
        <v>79.048999999999992</v>
      </c>
      <c r="BK13" s="65">
        <v>80.02</v>
      </c>
      <c r="BL13" s="65">
        <v>18.529</v>
      </c>
      <c r="BM13" s="65">
        <v>85.552999999999997</v>
      </c>
      <c r="BN13" s="65">
        <v>73.33</v>
      </c>
      <c r="BO13" s="65">
        <v>5</v>
      </c>
      <c r="BP13" s="65">
        <v>5</v>
      </c>
      <c r="BQ13" s="65">
        <v>4</v>
      </c>
      <c r="BR13" s="65">
        <v>1</v>
      </c>
      <c r="BS13" s="65">
        <v>1</v>
      </c>
      <c r="BT13" s="65">
        <v>1</v>
      </c>
      <c r="BU13" s="65">
        <v>1</v>
      </c>
      <c r="BV13" s="65">
        <v>35</v>
      </c>
      <c r="BW13" s="65">
        <v>9</v>
      </c>
      <c r="BX13" s="65">
        <v>7</v>
      </c>
      <c r="BY13" s="65">
        <v>5</v>
      </c>
      <c r="BZ13" s="65">
        <v>15</v>
      </c>
      <c r="CA13" s="65">
        <v>16</v>
      </c>
      <c r="CB13" s="65">
        <v>18</v>
      </c>
      <c r="CC13" s="65">
        <v>40</v>
      </c>
      <c r="CD13" s="65">
        <v>10</v>
      </c>
      <c r="CE13" s="65">
        <v>11</v>
      </c>
      <c r="CF13" s="65">
        <v>12</v>
      </c>
      <c r="CG13" s="65">
        <v>29</v>
      </c>
      <c r="CH13" s="65">
        <v>12</v>
      </c>
      <c r="CI13" s="65">
        <v>60.668999999999997</v>
      </c>
      <c r="CJ13" s="65">
        <v>53.942</v>
      </c>
      <c r="CK13" s="65">
        <v>1.504</v>
      </c>
      <c r="CL13" s="65"/>
      <c r="CM13" s="65">
        <v>32.513000000000005</v>
      </c>
      <c r="CN13" s="65">
        <v>28.048000000000002</v>
      </c>
      <c r="CO13" s="65">
        <v>8.2840000000000007</v>
      </c>
      <c r="CP13" s="65">
        <v>5.8780000000000001</v>
      </c>
      <c r="CQ13" s="65">
        <v>11.053000000000001</v>
      </c>
      <c r="CR13" s="65">
        <v>10.68</v>
      </c>
      <c r="CS13" s="65">
        <v>8.5</v>
      </c>
      <c r="CT13" s="66"/>
      <c r="CU13" s="66"/>
      <c r="CV13" s="66"/>
      <c r="CW13" s="67"/>
      <c r="CX13" s="68">
        <f t="array" ref="CX13">SUMPRODUCT(B13:CW13*0.25)</f>
        <v>462.97375000000005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>
        <v>2.5</v>
      </c>
      <c r="AE14" s="65">
        <v>25.298999999999999</v>
      </c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6.9497499999999999</v>
      </c>
    </row>
    <row r="15" spans="1:102" ht="24.95" customHeight="1" x14ac:dyDescent="0.2">
      <c r="A15" s="69" t="s">
        <v>12</v>
      </c>
      <c r="B15" s="70">
        <v>5.0709999999999997</v>
      </c>
      <c r="C15" s="71">
        <v>4.5789999999999997</v>
      </c>
      <c r="D15" s="71">
        <v>4.16</v>
      </c>
      <c r="E15" s="71">
        <v>3.84</v>
      </c>
      <c r="F15" s="71">
        <v>4.4800000000000004</v>
      </c>
      <c r="G15" s="71">
        <v>4.5869999999999997</v>
      </c>
      <c r="H15" s="71">
        <v>2.91</v>
      </c>
      <c r="I15" s="71">
        <v>2.59</v>
      </c>
      <c r="J15" s="71">
        <v>2.2599999999999998</v>
      </c>
      <c r="K15" s="71">
        <v>2.419</v>
      </c>
      <c r="L15" s="71">
        <v>4.2</v>
      </c>
      <c r="M15" s="71">
        <v>5.6660000000000004</v>
      </c>
      <c r="N15" s="71">
        <v>4.37</v>
      </c>
      <c r="O15" s="71">
        <v>4.05</v>
      </c>
      <c r="P15" s="71">
        <v>4.8140000000000001</v>
      </c>
      <c r="Q15" s="71">
        <v>5.2380000000000004</v>
      </c>
      <c r="R15" s="71">
        <v>5.4790000000000001</v>
      </c>
      <c r="S15" s="71">
        <v>4.8979999999999997</v>
      </c>
      <c r="T15" s="71">
        <v>4.0339999999999998</v>
      </c>
      <c r="U15" s="71">
        <v>3.5979999999999999</v>
      </c>
      <c r="V15" s="71">
        <v>3.1230000000000002</v>
      </c>
      <c r="W15" s="71">
        <v>3.9380000000000002</v>
      </c>
      <c r="X15" s="71">
        <v>5.4119999999999999</v>
      </c>
      <c r="Y15" s="71">
        <v>7.0179999999999998</v>
      </c>
      <c r="Z15" s="71">
        <v>8.7799999999999994</v>
      </c>
      <c r="AA15" s="71">
        <v>9.7330000000000005</v>
      </c>
      <c r="AB15" s="71">
        <v>34.238</v>
      </c>
      <c r="AC15" s="71">
        <v>33.625</v>
      </c>
      <c r="AD15" s="71">
        <v>3.8679999999999999</v>
      </c>
      <c r="AE15" s="71">
        <v>2.036</v>
      </c>
      <c r="AF15" s="71">
        <v>32.725000000000001</v>
      </c>
      <c r="AG15" s="71">
        <v>32.817999999999998</v>
      </c>
      <c r="AH15" s="71">
        <v>18.504000000000001</v>
      </c>
      <c r="AI15" s="71">
        <v>19.742999999999999</v>
      </c>
      <c r="AJ15" s="71">
        <v>35.24</v>
      </c>
      <c r="AK15" s="71">
        <v>12.282</v>
      </c>
      <c r="AL15" s="71">
        <v>20.638000000000002</v>
      </c>
      <c r="AM15" s="71">
        <v>21.207000000000001</v>
      </c>
      <c r="AN15" s="71">
        <v>18.026</v>
      </c>
      <c r="AO15" s="71">
        <v>12.861000000000001</v>
      </c>
      <c r="AP15" s="71">
        <v>26.651</v>
      </c>
      <c r="AQ15" s="71">
        <v>19.632999999999999</v>
      </c>
      <c r="AR15" s="71">
        <v>20.404</v>
      </c>
      <c r="AS15" s="71">
        <v>21.234999999999999</v>
      </c>
      <c r="AT15" s="71">
        <v>23.434000000000001</v>
      </c>
      <c r="AU15" s="71">
        <v>23.597000000000001</v>
      </c>
      <c r="AV15" s="71">
        <v>24.847000000000001</v>
      </c>
      <c r="AW15" s="71">
        <v>32.012999999999998</v>
      </c>
      <c r="AX15" s="71">
        <v>24.041</v>
      </c>
      <c r="AY15" s="71">
        <v>29.498000000000001</v>
      </c>
      <c r="AZ15" s="71">
        <v>19.504000000000001</v>
      </c>
      <c r="BA15" s="71">
        <v>3.7530000000000001</v>
      </c>
      <c r="BB15" s="71">
        <v>2.7170000000000001</v>
      </c>
      <c r="BC15" s="71">
        <v>22.962</v>
      </c>
      <c r="BD15" s="71">
        <v>22.751000000000001</v>
      </c>
      <c r="BE15" s="71">
        <v>22.417000000000002</v>
      </c>
      <c r="BF15" s="71">
        <v>10.090999999999999</v>
      </c>
      <c r="BG15" s="71">
        <v>2.323</v>
      </c>
      <c r="BH15" s="71">
        <v>17.943000000000001</v>
      </c>
      <c r="BI15" s="71">
        <v>25.131</v>
      </c>
      <c r="BJ15" s="71">
        <v>2.2349999999999999</v>
      </c>
      <c r="BK15" s="71">
        <v>1.891</v>
      </c>
      <c r="BL15" s="71">
        <v>1.48</v>
      </c>
      <c r="BM15" s="71">
        <v>1.048</v>
      </c>
      <c r="BN15" s="71">
        <v>0.67</v>
      </c>
      <c r="BO15" s="71">
        <v>3.0470000000000002</v>
      </c>
      <c r="BP15" s="71">
        <v>10.51</v>
      </c>
      <c r="BQ15" s="71">
        <v>9.3840000000000003</v>
      </c>
      <c r="BR15" s="71">
        <v>13.664999999999999</v>
      </c>
      <c r="BS15" s="71">
        <v>16.475000000000001</v>
      </c>
      <c r="BT15" s="71">
        <v>19.655000000000001</v>
      </c>
      <c r="BU15" s="71">
        <v>23.21</v>
      </c>
      <c r="BV15" s="71"/>
      <c r="BW15" s="71"/>
      <c r="BX15" s="71">
        <v>1E-3</v>
      </c>
      <c r="BY15" s="71">
        <v>1.1060000000000001</v>
      </c>
      <c r="BZ15" s="71">
        <v>1.802</v>
      </c>
      <c r="CA15" s="71">
        <v>2.41</v>
      </c>
      <c r="CB15" s="71">
        <v>6.0990000000000002</v>
      </c>
      <c r="CC15" s="71">
        <v>12.35</v>
      </c>
      <c r="CD15" s="71">
        <v>14.12</v>
      </c>
      <c r="CE15" s="71">
        <v>14.733000000000001</v>
      </c>
      <c r="CF15" s="71">
        <v>15.298999999999999</v>
      </c>
      <c r="CG15" s="71">
        <v>15.608000000000001</v>
      </c>
      <c r="CH15" s="71">
        <v>6.8680000000000003</v>
      </c>
      <c r="CI15" s="71">
        <v>0.23200000000000001</v>
      </c>
      <c r="CJ15" s="71">
        <v>0.28499999999999998</v>
      </c>
      <c r="CK15" s="71">
        <v>0.34200000000000003</v>
      </c>
      <c r="CL15" s="71">
        <v>0.37</v>
      </c>
      <c r="CM15" s="71">
        <v>14.388999999999999</v>
      </c>
      <c r="CN15" s="71">
        <v>13.38</v>
      </c>
      <c r="CO15" s="71">
        <v>10.17</v>
      </c>
      <c r="CP15" s="71">
        <v>1.1220000000000001</v>
      </c>
      <c r="CQ15" s="71">
        <v>0.375</v>
      </c>
      <c r="CR15" s="71">
        <v>0.38</v>
      </c>
      <c r="CS15" s="71">
        <v>0.38300000000000001</v>
      </c>
      <c r="CT15" s="72"/>
      <c r="CU15" s="72"/>
      <c r="CV15" s="72"/>
      <c r="CW15" s="73"/>
      <c r="CX15" s="74">
        <f t="array" ref="CX15">SUMPRODUCT(B15:CW15*0.25)</f>
        <v>262.27425000000005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69.265000000000001</v>
      </c>
      <c r="C17" s="77">
        <f t="shared" ref="C17:BN17" si="0">SUM(C11:C16)</f>
        <v>70.882999999999996</v>
      </c>
      <c r="D17" s="77">
        <f t="shared" si="0"/>
        <v>50.730999999999995</v>
      </c>
      <c r="E17" s="77">
        <f t="shared" si="0"/>
        <v>3.84</v>
      </c>
      <c r="F17" s="77">
        <f t="shared" si="0"/>
        <v>4.4800000000000004</v>
      </c>
      <c r="G17" s="77">
        <f t="shared" si="0"/>
        <v>4.5869999999999997</v>
      </c>
      <c r="H17" s="77">
        <f t="shared" si="0"/>
        <v>2.91</v>
      </c>
      <c r="I17" s="77">
        <f t="shared" si="0"/>
        <v>2.59</v>
      </c>
      <c r="J17" s="77">
        <f t="shared" si="0"/>
        <v>2.2599999999999998</v>
      </c>
      <c r="K17" s="77">
        <f t="shared" si="0"/>
        <v>2.419</v>
      </c>
      <c r="L17" s="77">
        <f t="shared" si="0"/>
        <v>4.2</v>
      </c>
      <c r="M17" s="77">
        <f t="shared" si="0"/>
        <v>5.6660000000000004</v>
      </c>
      <c r="N17" s="77">
        <f t="shared" si="0"/>
        <v>4.37</v>
      </c>
      <c r="O17" s="77">
        <f t="shared" si="0"/>
        <v>4.05</v>
      </c>
      <c r="P17" s="77">
        <f t="shared" si="0"/>
        <v>4.8140000000000001</v>
      </c>
      <c r="Q17" s="77">
        <f t="shared" si="0"/>
        <v>5.2380000000000004</v>
      </c>
      <c r="R17" s="77">
        <f t="shared" si="0"/>
        <v>5.4790000000000001</v>
      </c>
      <c r="S17" s="77">
        <f t="shared" si="0"/>
        <v>4.8979999999999997</v>
      </c>
      <c r="T17" s="77">
        <f t="shared" si="0"/>
        <v>8.2710000000000008</v>
      </c>
      <c r="U17" s="77">
        <f t="shared" si="0"/>
        <v>64.481999999999999</v>
      </c>
      <c r="V17" s="77">
        <f t="shared" si="0"/>
        <v>28.069000000000003</v>
      </c>
      <c r="W17" s="77">
        <f t="shared" si="0"/>
        <v>30.392999999999997</v>
      </c>
      <c r="X17" s="77">
        <f t="shared" si="0"/>
        <v>7.4119999999999999</v>
      </c>
      <c r="Y17" s="77">
        <f t="shared" si="0"/>
        <v>9.0180000000000007</v>
      </c>
      <c r="Z17" s="77">
        <f t="shared" si="0"/>
        <v>34.78</v>
      </c>
      <c r="AA17" s="77">
        <f t="shared" si="0"/>
        <v>33.733000000000004</v>
      </c>
      <c r="AB17" s="77">
        <f t="shared" si="0"/>
        <v>56.238</v>
      </c>
      <c r="AC17" s="77">
        <f t="shared" si="0"/>
        <v>54.625</v>
      </c>
      <c r="AD17" s="77">
        <f t="shared" si="0"/>
        <v>27.367999999999999</v>
      </c>
      <c r="AE17" s="77">
        <f t="shared" si="0"/>
        <v>47.335000000000001</v>
      </c>
      <c r="AF17" s="77">
        <f t="shared" si="0"/>
        <v>53.725000000000001</v>
      </c>
      <c r="AG17" s="77">
        <f t="shared" si="0"/>
        <v>53.817999999999998</v>
      </c>
      <c r="AH17" s="77">
        <f t="shared" si="0"/>
        <v>38.504000000000005</v>
      </c>
      <c r="AI17" s="77">
        <f t="shared" si="0"/>
        <v>40.742999999999995</v>
      </c>
      <c r="AJ17" s="77">
        <f t="shared" si="0"/>
        <v>57.24</v>
      </c>
      <c r="AK17" s="77">
        <f t="shared" si="0"/>
        <v>17.716000000000001</v>
      </c>
      <c r="AL17" s="77">
        <f t="shared" si="0"/>
        <v>66.638000000000005</v>
      </c>
      <c r="AM17" s="77">
        <f t="shared" si="0"/>
        <v>68.206999999999994</v>
      </c>
      <c r="AN17" s="77">
        <f t="shared" si="0"/>
        <v>66.025999999999996</v>
      </c>
      <c r="AO17" s="77">
        <f t="shared" si="0"/>
        <v>96.414000000000001</v>
      </c>
      <c r="AP17" s="77">
        <f t="shared" si="0"/>
        <v>29.651</v>
      </c>
      <c r="AQ17" s="77">
        <f t="shared" si="0"/>
        <v>22.632999999999999</v>
      </c>
      <c r="AR17" s="77">
        <f t="shared" si="0"/>
        <v>23.404</v>
      </c>
      <c r="AS17" s="77">
        <f t="shared" si="0"/>
        <v>24.234999999999999</v>
      </c>
      <c r="AT17" s="77">
        <f t="shared" si="0"/>
        <v>28.434000000000001</v>
      </c>
      <c r="AU17" s="77">
        <f t="shared" si="0"/>
        <v>28.597000000000001</v>
      </c>
      <c r="AV17" s="77">
        <f t="shared" si="0"/>
        <v>29.847000000000001</v>
      </c>
      <c r="AW17" s="77">
        <f t="shared" si="0"/>
        <v>37.012999999999998</v>
      </c>
      <c r="AX17" s="77">
        <f t="shared" si="0"/>
        <v>25.041</v>
      </c>
      <c r="AY17" s="77">
        <f t="shared" si="0"/>
        <v>30.498000000000001</v>
      </c>
      <c r="AZ17" s="77">
        <f t="shared" si="0"/>
        <v>38.057000000000002</v>
      </c>
      <c r="BA17" s="77">
        <f t="shared" si="0"/>
        <v>70.141000000000005</v>
      </c>
      <c r="BB17" s="77">
        <f t="shared" si="0"/>
        <v>94.222999999999999</v>
      </c>
      <c r="BC17" s="77">
        <f t="shared" si="0"/>
        <v>22.962</v>
      </c>
      <c r="BD17" s="77">
        <f t="shared" si="0"/>
        <v>22.751000000000001</v>
      </c>
      <c r="BE17" s="77">
        <f t="shared" si="0"/>
        <v>22.417000000000002</v>
      </c>
      <c r="BF17" s="77">
        <f t="shared" si="0"/>
        <v>34.887</v>
      </c>
      <c r="BG17" s="77">
        <f t="shared" si="0"/>
        <v>45.651000000000003</v>
      </c>
      <c r="BH17" s="77">
        <f t="shared" si="0"/>
        <v>30.137</v>
      </c>
      <c r="BI17" s="77">
        <f t="shared" si="0"/>
        <v>25.131</v>
      </c>
      <c r="BJ17" s="77">
        <f t="shared" si="0"/>
        <v>81.283999999999992</v>
      </c>
      <c r="BK17" s="77">
        <f t="shared" si="0"/>
        <v>81.911000000000001</v>
      </c>
      <c r="BL17" s="77">
        <f t="shared" si="0"/>
        <v>20.009</v>
      </c>
      <c r="BM17" s="77">
        <f t="shared" si="0"/>
        <v>86.600999999999999</v>
      </c>
      <c r="BN17" s="77">
        <f t="shared" si="0"/>
        <v>74</v>
      </c>
      <c r="BO17" s="77">
        <f t="shared" ref="BO17:CW17" si="1">SUM(BO11:BO16)</f>
        <v>8.0470000000000006</v>
      </c>
      <c r="BP17" s="77">
        <f t="shared" si="1"/>
        <v>15.51</v>
      </c>
      <c r="BQ17" s="77">
        <f t="shared" si="1"/>
        <v>13.384</v>
      </c>
      <c r="BR17" s="77">
        <f t="shared" si="1"/>
        <v>14.664999999999999</v>
      </c>
      <c r="BS17" s="77">
        <f t="shared" si="1"/>
        <v>17.475000000000001</v>
      </c>
      <c r="BT17" s="77">
        <f t="shared" si="1"/>
        <v>20.655000000000001</v>
      </c>
      <c r="BU17" s="77">
        <f t="shared" si="1"/>
        <v>24.21</v>
      </c>
      <c r="BV17" s="77">
        <f t="shared" si="1"/>
        <v>35</v>
      </c>
      <c r="BW17" s="77">
        <f t="shared" si="1"/>
        <v>9</v>
      </c>
      <c r="BX17" s="77">
        <f t="shared" si="1"/>
        <v>7.0010000000000003</v>
      </c>
      <c r="BY17" s="77">
        <f t="shared" si="1"/>
        <v>6.1059999999999999</v>
      </c>
      <c r="BZ17" s="77">
        <f t="shared" si="1"/>
        <v>16.802</v>
      </c>
      <c r="CA17" s="77">
        <f t="shared" si="1"/>
        <v>18.41</v>
      </c>
      <c r="CB17" s="77">
        <f t="shared" si="1"/>
        <v>24.099</v>
      </c>
      <c r="CC17" s="77">
        <f t="shared" si="1"/>
        <v>52.35</v>
      </c>
      <c r="CD17" s="77">
        <f t="shared" si="1"/>
        <v>24.119999999999997</v>
      </c>
      <c r="CE17" s="77">
        <f t="shared" si="1"/>
        <v>25.733000000000001</v>
      </c>
      <c r="CF17" s="77">
        <f t="shared" si="1"/>
        <v>27.298999999999999</v>
      </c>
      <c r="CG17" s="77">
        <f t="shared" si="1"/>
        <v>44.608000000000004</v>
      </c>
      <c r="CH17" s="77">
        <f t="shared" si="1"/>
        <v>18.868000000000002</v>
      </c>
      <c r="CI17" s="77">
        <f t="shared" si="1"/>
        <v>60.900999999999996</v>
      </c>
      <c r="CJ17" s="77">
        <f t="shared" si="1"/>
        <v>54.226999999999997</v>
      </c>
      <c r="CK17" s="77">
        <f t="shared" si="1"/>
        <v>1.8460000000000001</v>
      </c>
      <c r="CL17" s="77">
        <f t="shared" si="1"/>
        <v>0.37</v>
      </c>
      <c r="CM17" s="77">
        <f t="shared" si="1"/>
        <v>46.902000000000001</v>
      </c>
      <c r="CN17" s="77">
        <f t="shared" si="1"/>
        <v>41.428000000000004</v>
      </c>
      <c r="CO17" s="77">
        <f t="shared" si="1"/>
        <v>18.454000000000001</v>
      </c>
      <c r="CP17" s="77">
        <f t="shared" si="1"/>
        <v>7</v>
      </c>
      <c r="CQ17" s="77">
        <f t="shared" si="1"/>
        <v>11.428000000000001</v>
      </c>
      <c r="CR17" s="77">
        <f t="shared" si="1"/>
        <v>11.06</v>
      </c>
      <c r="CS17" s="77">
        <f t="shared" si="1"/>
        <v>8.8829999999999991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732.19775000000004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65</v>
      </c>
      <c r="AI20" s="88">
        <v>65</v>
      </c>
      <c r="AJ20" s="88">
        <v>65</v>
      </c>
      <c r="AK20" s="88">
        <v>65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>
        <v>1.903</v>
      </c>
      <c r="AE22" s="99">
        <v>1.929</v>
      </c>
      <c r="AF22" s="99">
        <v>1.9790000000000001</v>
      </c>
      <c r="AG22" s="99">
        <v>2.0459999999999998</v>
      </c>
      <c r="AH22" s="99">
        <v>2.0960000000000001</v>
      </c>
      <c r="AI22" s="99">
        <v>2.137</v>
      </c>
      <c r="AJ22" s="99">
        <v>2.145</v>
      </c>
      <c r="AK22" s="99">
        <v>2.17</v>
      </c>
      <c r="AL22" s="99">
        <v>2.2210000000000001</v>
      </c>
      <c r="AM22" s="99">
        <v>2.2280000000000002</v>
      </c>
      <c r="AN22" s="99">
        <v>2.246</v>
      </c>
      <c r="AO22" s="99">
        <v>2.254</v>
      </c>
      <c r="AP22" s="99">
        <v>2.2930000000000001</v>
      </c>
      <c r="AQ22" s="99">
        <v>2.31</v>
      </c>
      <c r="AR22" s="99">
        <v>2.3109999999999999</v>
      </c>
      <c r="AS22" s="99">
        <v>2.3260000000000001</v>
      </c>
      <c r="AT22" s="99">
        <v>2.3759999999999999</v>
      </c>
      <c r="AU22" s="99">
        <v>2.3780000000000001</v>
      </c>
      <c r="AV22" s="99">
        <v>2.3820000000000001</v>
      </c>
      <c r="AW22" s="99">
        <v>2.3820000000000001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>
        <v>0.96899999999999997</v>
      </c>
      <c r="BM22" s="99"/>
      <c r="BN22" s="99"/>
      <c r="BO22" s="99">
        <v>0.81200000000000006</v>
      </c>
      <c r="BP22" s="99"/>
      <c r="BQ22" s="99"/>
      <c r="BR22" s="99"/>
      <c r="BS22" s="99"/>
      <c r="BT22" s="99"/>
      <c r="BU22" s="99"/>
      <c r="BV22" s="99">
        <v>0.47499999999999998</v>
      </c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11.591999999999999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8.4789999999999992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2.1197499999999998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1.903</v>
      </c>
      <c r="AE27" s="107">
        <f t="shared" si="3"/>
        <v>1.929</v>
      </c>
      <c r="AF27" s="107">
        <f t="shared" si="3"/>
        <v>1.9790000000000001</v>
      </c>
      <c r="AG27" s="107">
        <f t="shared" si="3"/>
        <v>2.0459999999999998</v>
      </c>
      <c r="AH27" s="107">
        <f t="shared" si="3"/>
        <v>67.096000000000004</v>
      </c>
      <c r="AI27" s="107">
        <f t="shared" si="3"/>
        <v>67.137</v>
      </c>
      <c r="AJ27" s="107">
        <f t="shared" si="3"/>
        <v>67.144999999999996</v>
      </c>
      <c r="AK27" s="107">
        <f t="shared" si="3"/>
        <v>67.17</v>
      </c>
      <c r="AL27" s="107">
        <f t="shared" si="3"/>
        <v>2.2210000000000001</v>
      </c>
      <c r="AM27" s="107">
        <f t="shared" si="3"/>
        <v>2.2280000000000002</v>
      </c>
      <c r="AN27" s="107">
        <f t="shared" si="3"/>
        <v>2.246</v>
      </c>
      <c r="AO27" s="107">
        <f t="shared" si="3"/>
        <v>2.254</v>
      </c>
      <c r="AP27" s="107">
        <f t="shared" si="3"/>
        <v>2.2930000000000001</v>
      </c>
      <c r="AQ27" s="107">
        <f t="shared" si="3"/>
        <v>2.31</v>
      </c>
      <c r="AR27" s="107">
        <f t="shared" si="3"/>
        <v>2.3109999999999999</v>
      </c>
      <c r="AS27" s="107">
        <f t="shared" si="3"/>
        <v>2.3260000000000001</v>
      </c>
      <c r="AT27" s="107">
        <f t="shared" si="3"/>
        <v>2.3759999999999999</v>
      </c>
      <c r="AU27" s="107">
        <f t="shared" si="3"/>
        <v>2.3780000000000001</v>
      </c>
      <c r="AV27" s="107">
        <f t="shared" si="3"/>
        <v>2.3820000000000001</v>
      </c>
      <c r="AW27" s="107">
        <f t="shared" si="3"/>
        <v>2.3820000000000001</v>
      </c>
      <c r="AX27" s="107">
        <f t="shared" si="3"/>
        <v>8.4789999999999992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0.96899999999999997</v>
      </c>
      <c r="BM27" s="107">
        <f t="shared" si="3"/>
        <v>0</v>
      </c>
      <c r="BN27" s="107">
        <f t="shared" si="3"/>
        <v>0</v>
      </c>
      <c r="BO27" s="107">
        <f t="shared" si="3"/>
        <v>0.81200000000000006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0.47499999999999998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78.711749999999995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69.265000000000001</v>
      </c>
      <c r="C31" s="94">
        <v>70.882999999999996</v>
      </c>
      <c r="D31" s="94">
        <v>50.731000000000002</v>
      </c>
      <c r="E31" s="94">
        <v>3.84</v>
      </c>
      <c r="F31" s="94">
        <v>4.4800000000000004</v>
      </c>
      <c r="G31" s="94">
        <v>4.5869999999999997</v>
      </c>
      <c r="H31" s="94">
        <v>2.91</v>
      </c>
      <c r="I31" s="94">
        <v>2.59</v>
      </c>
      <c r="J31" s="94">
        <v>2.2599999999999998</v>
      </c>
      <c r="K31" s="94">
        <v>2.419</v>
      </c>
      <c r="L31" s="94">
        <v>4.2</v>
      </c>
      <c r="M31" s="94">
        <v>5.6660000000000004</v>
      </c>
      <c r="N31" s="94">
        <v>4.37</v>
      </c>
      <c r="O31" s="94">
        <v>4.05</v>
      </c>
      <c r="P31" s="94">
        <v>4.8140000000000001</v>
      </c>
      <c r="Q31" s="94">
        <v>5.2380000000000004</v>
      </c>
      <c r="R31" s="94">
        <v>5.4790000000000001</v>
      </c>
      <c r="S31" s="94">
        <v>4.8979999999999997</v>
      </c>
      <c r="T31" s="94">
        <v>8.2710000000000008</v>
      </c>
      <c r="U31" s="94">
        <v>64.481999999999999</v>
      </c>
      <c r="V31" s="94">
        <v>28.068999999999999</v>
      </c>
      <c r="W31" s="94">
        <v>30.393000000000001</v>
      </c>
      <c r="X31" s="94">
        <v>7.4119999999999999</v>
      </c>
      <c r="Y31" s="94">
        <v>9.0180000000000007</v>
      </c>
      <c r="Z31" s="94">
        <v>34.78</v>
      </c>
      <c r="AA31" s="94">
        <v>33.732999999999997</v>
      </c>
      <c r="AB31" s="94">
        <v>56.238</v>
      </c>
      <c r="AC31" s="94">
        <v>54.625</v>
      </c>
      <c r="AD31" s="94">
        <v>29.271000000000001</v>
      </c>
      <c r="AE31" s="94">
        <v>49.264000000000003</v>
      </c>
      <c r="AF31" s="94">
        <v>55.704000000000001</v>
      </c>
      <c r="AG31" s="94">
        <v>55.863999999999997</v>
      </c>
      <c r="AH31" s="94">
        <v>105.6</v>
      </c>
      <c r="AI31" s="94">
        <v>107.88</v>
      </c>
      <c r="AJ31" s="94">
        <v>124.38500000000001</v>
      </c>
      <c r="AK31" s="94">
        <v>84.885999999999996</v>
      </c>
      <c r="AL31" s="94">
        <v>68.858999999999995</v>
      </c>
      <c r="AM31" s="94">
        <v>70.435000000000002</v>
      </c>
      <c r="AN31" s="94">
        <v>68.272000000000006</v>
      </c>
      <c r="AO31" s="94">
        <v>98.668000000000006</v>
      </c>
      <c r="AP31" s="94">
        <v>31.943999999999999</v>
      </c>
      <c r="AQ31" s="94">
        <v>24.943000000000001</v>
      </c>
      <c r="AR31" s="94">
        <v>25.715</v>
      </c>
      <c r="AS31" s="94">
        <v>26.561</v>
      </c>
      <c r="AT31" s="94">
        <v>30.81</v>
      </c>
      <c r="AU31" s="94">
        <v>30.975000000000001</v>
      </c>
      <c r="AV31" s="94">
        <v>32.228999999999999</v>
      </c>
      <c r="AW31" s="94">
        <v>39.395000000000003</v>
      </c>
      <c r="AX31" s="94">
        <v>33.520000000000003</v>
      </c>
      <c r="AY31" s="94">
        <v>30.498000000000001</v>
      </c>
      <c r="AZ31" s="94">
        <v>38.057000000000002</v>
      </c>
      <c r="BA31" s="94">
        <v>70.141000000000005</v>
      </c>
      <c r="BB31" s="94">
        <v>94.222999999999999</v>
      </c>
      <c r="BC31" s="94">
        <v>22.962</v>
      </c>
      <c r="BD31" s="94">
        <v>22.751000000000001</v>
      </c>
      <c r="BE31" s="94">
        <v>22.417000000000002</v>
      </c>
      <c r="BF31" s="94">
        <v>34.887</v>
      </c>
      <c r="BG31" s="94">
        <v>45.651000000000003</v>
      </c>
      <c r="BH31" s="94">
        <v>30.137</v>
      </c>
      <c r="BI31" s="94">
        <v>25.131</v>
      </c>
      <c r="BJ31" s="94">
        <v>81.284000000000006</v>
      </c>
      <c r="BK31" s="94">
        <v>81.911000000000001</v>
      </c>
      <c r="BL31" s="94">
        <v>20.978000000000002</v>
      </c>
      <c r="BM31" s="94">
        <v>86.600999999999999</v>
      </c>
      <c r="BN31" s="94">
        <v>74</v>
      </c>
      <c r="BO31" s="94">
        <v>8.859</v>
      </c>
      <c r="BP31" s="94">
        <v>15.51</v>
      </c>
      <c r="BQ31" s="94">
        <v>13.384</v>
      </c>
      <c r="BR31" s="94">
        <v>14.664999999999999</v>
      </c>
      <c r="BS31" s="94">
        <v>17.475000000000001</v>
      </c>
      <c r="BT31" s="94">
        <v>20.655000000000001</v>
      </c>
      <c r="BU31" s="94">
        <v>24.21</v>
      </c>
      <c r="BV31" s="94">
        <v>35.475000000000001</v>
      </c>
      <c r="BW31" s="94">
        <v>9</v>
      </c>
      <c r="BX31" s="94">
        <v>7.0010000000000003</v>
      </c>
      <c r="BY31" s="94">
        <v>6.1059999999999999</v>
      </c>
      <c r="BZ31" s="94">
        <v>16.802</v>
      </c>
      <c r="CA31" s="94">
        <v>18.41</v>
      </c>
      <c r="CB31" s="94">
        <v>24.099</v>
      </c>
      <c r="CC31" s="94">
        <v>52.35</v>
      </c>
      <c r="CD31" s="94">
        <v>24.12</v>
      </c>
      <c r="CE31" s="94">
        <v>25.733000000000001</v>
      </c>
      <c r="CF31" s="94">
        <v>27.298999999999999</v>
      </c>
      <c r="CG31" s="94">
        <v>44.607999999999997</v>
      </c>
      <c r="CH31" s="94">
        <v>18.867999999999999</v>
      </c>
      <c r="CI31" s="94">
        <v>60.901000000000003</v>
      </c>
      <c r="CJ31" s="94">
        <v>54.226999999999997</v>
      </c>
      <c r="CK31" s="94">
        <v>1.8460000000000001</v>
      </c>
      <c r="CL31" s="94">
        <v>0.37</v>
      </c>
      <c r="CM31" s="94">
        <v>46.902000000000001</v>
      </c>
      <c r="CN31" s="94">
        <v>41.427999999999997</v>
      </c>
      <c r="CO31" s="94">
        <v>18.454000000000001</v>
      </c>
      <c r="CP31" s="94">
        <v>7</v>
      </c>
      <c r="CQ31" s="94">
        <v>11.428000000000001</v>
      </c>
      <c r="CR31" s="94">
        <v>11.06</v>
      </c>
      <c r="CS31" s="94">
        <v>8.8829999999999991</v>
      </c>
      <c r="CT31" s="95"/>
      <c r="CU31" s="95"/>
      <c r="CV31" s="95"/>
      <c r="CW31" s="96"/>
      <c r="CX31" s="97">
        <f t="array" ref="CX31">SUMPRODUCT(B31:CW31*0.25)</f>
        <v>810.90949999999998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69.265000000000001</v>
      </c>
      <c r="C33" s="77">
        <f t="shared" ref="C33:BN33" si="5">SUM(C30:C32)</f>
        <v>70.882999999999996</v>
      </c>
      <c r="D33" s="77">
        <f t="shared" si="5"/>
        <v>50.731000000000002</v>
      </c>
      <c r="E33" s="77">
        <f t="shared" si="5"/>
        <v>3.84</v>
      </c>
      <c r="F33" s="77">
        <f t="shared" si="5"/>
        <v>4.4800000000000004</v>
      </c>
      <c r="G33" s="77">
        <f t="shared" si="5"/>
        <v>4.5869999999999997</v>
      </c>
      <c r="H33" s="77">
        <f t="shared" si="5"/>
        <v>2.91</v>
      </c>
      <c r="I33" s="77">
        <f t="shared" si="5"/>
        <v>2.59</v>
      </c>
      <c r="J33" s="77">
        <f t="shared" si="5"/>
        <v>2.2599999999999998</v>
      </c>
      <c r="K33" s="77">
        <f t="shared" si="5"/>
        <v>2.419</v>
      </c>
      <c r="L33" s="77">
        <f t="shared" si="5"/>
        <v>4.2</v>
      </c>
      <c r="M33" s="77">
        <f t="shared" si="5"/>
        <v>5.6660000000000004</v>
      </c>
      <c r="N33" s="77">
        <f t="shared" si="5"/>
        <v>4.37</v>
      </c>
      <c r="O33" s="77">
        <f t="shared" si="5"/>
        <v>4.05</v>
      </c>
      <c r="P33" s="77">
        <f t="shared" si="5"/>
        <v>4.8140000000000001</v>
      </c>
      <c r="Q33" s="77">
        <f t="shared" si="5"/>
        <v>5.2380000000000004</v>
      </c>
      <c r="R33" s="77">
        <f t="shared" si="5"/>
        <v>5.4790000000000001</v>
      </c>
      <c r="S33" s="77">
        <f t="shared" si="5"/>
        <v>4.8979999999999997</v>
      </c>
      <c r="T33" s="77">
        <f t="shared" si="5"/>
        <v>8.2710000000000008</v>
      </c>
      <c r="U33" s="77">
        <f t="shared" si="5"/>
        <v>64.481999999999999</v>
      </c>
      <c r="V33" s="77">
        <f t="shared" si="5"/>
        <v>28.068999999999999</v>
      </c>
      <c r="W33" s="77">
        <f t="shared" si="5"/>
        <v>30.393000000000001</v>
      </c>
      <c r="X33" s="77">
        <f t="shared" si="5"/>
        <v>7.4119999999999999</v>
      </c>
      <c r="Y33" s="77">
        <f t="shared" si="5"/>
        <v>9.0180000000000007</v>
      </c>
      <c r="Z33" s="77">
        <f t="shared" si="5"/>
        <v>34.78</v>
      </c>
      <c r="AA33" s="77">
        <f t="shared" si="5"/>
        <v>33.732999999999997</v>
      </c>
      <c r="AB33" s="77">
        <f t="shared" si="5"/>
        <v>56.238</v>
      </c>
      <c r="AC33" s="77">
        <f t="shared" si="5"/>
        <v>54.625</v>
      </c>
      <c r="AD33" s="77">
        <f t="shared" si="5"/>
        <v>29.271000000000001</v>
      </c>
      <c r="AE33" s="77">
        <f t="shared" si="5"/>
        <v>49.264000000000003</v>
      </c>
      <c r="AF33" s="77">
        <f t="shared" si="5"/>
        <v>55.704000000000001</v>
      </c>
      <c r="AG33" s="77">
        <f t="shared" si="5"/>
        <v>55.863999999999997</v>
      </c>
      <c r="AH33" s="77">
        <f t="shared" si="5"/>
        <v>105.6</v>
      </c>
      <c r="AI33" s="77">
        <f t="shared" si="5"/>
        <v>107.88</v>
      </c>
      <c r="AJ33" s="77">
        <f t="shared" si="5"/>
        <v>124.38500000000001</v>
      </c>
      <c r="AK33" s="77">
        <f t="shared" si="5"/>
        <v>84.885999999999996</v>
      </c>
      <c r="AL33" s="77">
        <f t="shared" si="5"/>
        <v>68.858999999999995</v>
      </c>
      <c r="AM33" s="77">
        <f t="shared" si="5"/>
        <v>70.435000000000002</v>
      </c>
      <c r="AN33" s="77">
        <f t="shared" si="5"/>
        <v>68.272000000000006</v>
      </c>
      <c r="AO33" s="77">
        <f t="shared" si="5"/>
        <v>98.668000000000006</v>
      </c>
      <c r="AP33" s="77">
        <f t="shared" si="5"/>
        <v>31.943999999999999</v>
      </c>
      <c r="AQ33" s="77">
        <f t="shared" si="5"/>
        <v>24.943000000000001</v>
      </c>
      <c r="AR33" s="77">
        <f t="shared" si="5"/>
        <v>25.715</v>
      </c>
      <c r="AS33" s="77">
        <f t="shared" si="5"/>
        <v>26.561</v>
      </c>
      <c r="AT33" s="77">
        <f t="shared" si="5"/>
        <v>30.81</v>
      </c>
      <c r="AU33" s="77">
        <f t="shared" si="5"/>
        <v>30.975000000000001</v>
      </c>
      <c r="AV33" s="77">
        <f t="shared" si="5"/>
        <v>32.228999999999999</v>
      </c>
      <c r="AW33" s="77">
        <f t="shared" si="5"/>
        <v>39.395000000000003</v>
      </c>
      <c r="AX33" s="77">
        <f t="shared" si="5"/>
        <v>33.520000000000003</v>
      </c>
      <c r="AY33" s="77">
        <f t="shared" si="5"/>
        <v>30.498000000000001</v>
      </c>
      <c r="AZ33" s="77">
        <f t="shared" si="5"/>
        <v>38.057000000000002</v>
      </c>
      <c r="BA33" s="77">
        <f t="shared" si="5"/>
        <v>70.141000000000005</v>
      </c>
      <c r="BB33" s="77">
        <f t="shared" si="5"/>
        <v>94.222999999999999</v>
      </c>
      <c r="BC33" s="77">
        <f t="shared" si="5"/>
        <v>22.962</v>
      </c>
      <c r="BD33" s="77">
        <f t="shared" si="5"/>
        <v>22.751000000000001</v>
      </c>
      <c r="BE33" s="77">
        <f t="shared" si="5"/>
        <v>22.417000000000002</v>
      </c>
      <c r="BF33" s="77">
        <f t="shared" si="5"/>
        <v>34.887</v>
      </c>
      <c r="BG33" s="77">
        <f t="shared" si="5"/>
        <v>45.651000000000003</v>
      </c>
      <c r="BH33" s="77">
        <f t="shared" si="5"/>
        <v>30.137</v>
      </c>
      <c r="BI33" s="77">
        <f t="shared" si="5"/>
        <v>25.131</v>
      </c>
      <c r="BJ33" s="77">
        <f t="shared" si="5"/>
        <v>81.284000000000006</v>
      </c>
      <c r="BK33" s="77">
        <f t="shared" si="5"/>
        <v>81.911000000000001</v>
      </c>
      <c r="BL33" s="77">
        <f t="shared" si="5"/>
        <v>20.978000000000002</v>
      </c>
      <c r="BM33" s="77">
        <f t="shared" si="5"/>
        <v>86.600999999999999</v>
      </c>
      <c r="BN33" s="77">
        <f t="shared" si="5"/>
        <v>74</v>
      </c>
      <c r="BO33" s="77">
        <f t="shared" ref="BO33:CW33" si="6">SUM(BO30:BO32)</f>
        <v>8.859</v>
      </c>
      <c r="BP33" s="77">
        <f t="shared" si="6"/>
        <v>15.51</v>
      </c>
      <c r="BQ33" s="77">
        <f t="shared" si="6"/>
        <v>13.384</v>
      </c>
      <c r="BR33" s="77">
        <f t="shared" si="6"/>
        <v>14.664999999999999</v>
      </c>
      <c r="BS33" s="77">
        <f t="shared" si="6"/>
        <v>17.475000000000001</v>
      </c>
      <c r="BT33" s="77">
        <f t="shared" si="6"/>
        <v>20.655000000000001</v>
      </c>
      <c r="BU33" s="77">
        <f t="shared" si="6"/>
        <v>24.21</v>
      </c>
      <c r="BV33" s="77">
        <f t="shared" si="6"/>
        <v>35.475000000000001</v>
      </c>
      <c r="BW33" s="77">
        <f t="shared" si="6"/>
        <v>9</v>
      </c>
      <c r="BX33" s="77">
        <f t="shared" si="6"/>
        <v>7.0010000000000003</v>
      </c>
      <c r="BY33" s="77">
        <f t="shared" si="6"/>
        <v>6.1059999999999999</v>
      </c>
      <c r="BZ33" s="77">
        <f t="shared" si="6"/>
        <v>16.802</v>
      </c>
      <c r="CA33" s="77">
        <f t="shared" si="6"/>
        <v>18.41</v>
      </c>
      <c r="CB33" s="77">
        <f t="shared" si="6"/>
        <v>24.099</v>
      </c>
      <c r="CC33" s="77">
        <f t="shared" si="6"/>
        <v>52.35</v>
      </c>
      <c r="CD33" s="77">
        <f t="shared" si="6"/>
        <v>24.12</v>
      </c>
      <c r="CE33" s="77">
        <f t="shared" si="6"/>
        <v>25.733000000000001</v>
      </c>
      <c r="CF33" s="77">
        <f t="shared" si="6"/>
        <v>27.298999999999999</v>
      </c>
      <c r="CG33" s="77">
        <f t="shared" si="6"/>
        <v>44.607999999999997</v>
      </c>
      <c r="CH33" s="77">
        <f t="shared" si="6"/>
        <v>18.867999999999999</v>
      </c>
      <c r="CI33" s="77">
        <f t="shared" si="6"/>
        <v>60.901000000000003</v>
      </c>
      <c r="CJ33" s="77">
        <f t="shared" si="6"/>
        <v>54.226999999999997</v>
      </c>
      <c r="CK33" s="77">
        <f t="shared" si="6"/>
        <v>1.8460000000000001</v>
      </c>
      <c r="CL33" s="77">
        <f t="shared" si="6"/>
        <v>0.37</v>
      </c>
      <c r="CM33" s="77">
        <f t="shared" si="6"/>
        <v>46.902000000000001</v>
      </c>
      <c r="CN33" s="77">
        <f t="shared" si="6"/>
        <v>41.427999999999997</v>
      </c>
      <c r="CO33" s="77">
        <f t="shared" si="6"/>
        <v>18.454000000000001</v>
      </c>
      <c r="CP33" s="77">
        <f t="shared" si="6"/>
        <v>7</v>
      </c>
      <c r="CQ33" s="77">
        <f t="shared" si="6"/>
        <v>11.428000000000001</v>
      </c>
      <c r="CR33" s="77">
        <f t="shared" si="6"/>
        <v>11.06</v>
      </c>
      <c r="CS33" s="77">
        <f t="shared" si="6"/>
        <v>8.8829999999999991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810.90949999999998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4.7</v>
      </c>
      <c r="F38" s="120"/>
      <c r="G38" s="120"/>
      <c r="H38" s="120"/>
      <c r="I38" s="120">
        <v>5.8</v>
      </c>
      <c r="J38" s="120">
        <v>5.7</v>
      </c>
      <c r="K38" s="120"/>
      <c r="L38" s="120"/>
      <c r="M38" s="120"/>
      <c r="N38" s="120"/>
      <c r="O38" s="120"/>
      <c r="P38" s="120">
        <v>1.4</v>
      </c>
      <c r="Q38" s="120"/>
      <c r="R38" s="120">
        <v>0.6</v>
      </c>
      <c r="S38" s="120">
        <v>0.9</v>
      </c>
      <c r="T38" s="120"/>
      <c r="U38" s="120"/>
      <c r="V38" s="120">
        <v>55.8</v>
      </c>
      <c r="W38" s="120">
        <v>52.5</v>
      </c>
      <c r="X38" s="120">
        <v>27.8</v>
      </c>
      <c r="Y38" s="120">
        <v>28.9</v>
      </c>
      <c r="Z38" s="120">
        <v>0.3</v>
      </c>
      <c r="AA38" s="120">
        <v>0.7</v>
      </c>
      <c r="AB38" s="120"/>
      <c r="AC38" s="120"/>
      <c r="AD38" s="120"/>
      <c r="AE38" s="120"/>
      <c r="AF38" s="120">
        <v>0.3</v>
      </c>
      <c r="AG38" s="120">
        <v>0.3</v>
      </c>
      <c r="AH38" s="120"/>
      <c r="AI38" s="120">
        <v>0.1</v>
      </c>
      <c r="AJ38" s="120">
        <v>0.5</v>
      </c>
      <c r="AK38" s="120">
        <v>0.2</v>
      </c>
      <c r="AL38" s="120"/>
      <c r="AM38" s="120"/>
      <c r="AN38" s="120"/>
      <c r="AO38" s="120"/>
      <c r="AP38" s="120"/>
      <c r="AQ38" s="120"/>
      <c r="AR38" s="120">
        <v>1</v>
      </c>
      <c r="AS38" s="120">
        <v>0.3</v>
      </c>
      <c r="AT38" s="120"/>
      <c r="AU38" s="120">
        <v>1.1000000000000001</v>
      </c>
      <c r="AV38" s="120">
        <v>1.1000000000000001</v>
      </c>
      <c r="AW38" s="120">
        <v>0.4</v>
      </c>
      <c r="AX38" s="120">
        <v>3.3</v>
      </c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0.4</v>
      </c>
      <c r="BS38" s="120"/>
      <c r="BT38" s="120">
        <v>5.6</v>
      </c>
      <c r="BU38" s="120">
        <v>5.2</v>
      </c>
      <c r="BV38" s="120"/>
      <c r="BW38" s="120">
        <v>23.2</v>
      </c>
      <c r="BX38" s="120">
        <v>36.4</v>
      </c>
      <c r="BY38" s="120">
        <v>21.3</v>
      </c>
      <c r="BZ38" s="120">
        <v>22.3</v>
      </c>
      <c r="CA38" s="120">
        <v>28</v>
      </c>
      <c r="CB38" s="120">
        <v>24.4</v>
      </c>
      <c r="CC38" s="120"/>
      <c r="CD38" s="120"/>
      <c r="CE38" s="120">
        <v>50.5</v>
      </c>
      <c r="CF38" s="120">
        <v>21.1</v>
      </c>
      <c r="CG38" s="120"/>
      <c r="CH38" s="120"/>
      <c r="CI38" s="120"/>
      <c r="CJ38" s="120">
        <v>8.1999999999999993</v>
      </c>
      <c r="CK38" s="120">
        <v>68.400000000000006</v>
      </c>
      <c r="CL38" s="120">
        <v>58.1</v>
      </c>
      <c r="CM38" s="120"/>
      <c r="CN38" s="120">
        <v>5.6</v>
      </c>
      <c r="CO38" s="120">
        <v>37.9</v>
      </c>
      <c r="CP38" s="120">
        <v>36.6</v>
      </c>
      <c r="CQ38" s="120">
        <v>46.3</v>
      </c>
      <c r="CR38" s="120">
        <v>51.6</v>
      </c>
      <c r="CS38" s="120">
        <v>66.900000000000006</v>
      </c>
      <c r="CT38" s="122"/>
      <c r="CU38" s="122"/>
      <c r="CV38" s="122"/>
      <c r="CW38" s="121"/>
      <c r="CX38" s="97">
        <f t="array" ref="CX38">SUMPRODUCT(B38:CW38*0.25)</f>
        <v>202.92500000000001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4.7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5.8</v>
      </c>
      <c r="J41" s="107">
        <f t="shared" si="7"/>
        <v>5.7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1.4</v>
      </c>
      <c r="Q41" s="107">
        <f t="shared" si="7"/>
        <v>0</v>
      </c>
      <c r="R41" s="107">
        <f t="shared" si="7"/>
        <v>0.6</v>
      </c>
      <c r="S41" s="107">
        <f t="shared" si="7"/>
        <v>0.9</v>
      </c>
      <c r="T41" s="107">
        <f t="shared" si="7"/>
        <v>0</v>
      </c>
      <c r="U41" s="107">
        <f t="shared" si="7"/>
        <v>0</v>
      </c>
      <c r="V41" s="107">
        <f t="shared" si="7"/>
        <v>55.8</v>
      </c>
      <c r="W41" s="107">
        <f t="shared" si="7"/>
        <v>52.5</v>
      </c>
      <c r="X41" s="107">
        <f t="shared" si="7"/>
        <v>27.8</v>
      </c>
      <c r="Y41" s="107">
        <f t="shared" si="7"/>
        <v>28.9</v>
      </c>
      <c r="Z41" s="107">
        <f t="shared" si="7"/>
        <v>0.3</v>
      </c>
      <c r="AA41" s="107">
        <f t="shared" si="7"/>
        <v>0.7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0.3</v>
      </c>
      <c r="AG41" s="107">
        <f t="shared" si="7"/>
        <v>0.3</v>
      </c>
      <c r="AH41" s="107">
        <f t="shared" si="7"/>
        <v>0</v>
      </c>
      <c r="AI41" s="107">
        <f t="shared" si="7"/>
        <v>0.1</v>
      </c>
      <c r="AJ41" s="107">
        <f t="shared" si="7"/>
        <v>0.5</v>
      </c>
      <c r="AK41" s="107">
        <f t="shared" si="7"/>
        <v>0.2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1</v>
      </c>
      <c r="AS41" s="107">
        <f t="shared" si="7"/>
        <v>0.3</v>
      </c>
      <c r="AT41" s="107">
        <f t="shared" si="7"/>
        <v>0</v>
      </c>
      <c r="AU41" s="107">
        <f t="shared" si="7"/>
        <v>1.1000000000000001</v>
      </c>
      <c r="AV41" s="107">
        <f t="shared" si="7"/>
        <v>1.1000000000000001</v>
      </c>
      <c r="AW41" s="107">
        <f t="shared" si="7"/>
        <v>0.4</v>
      </c>
      <c r="AX41" s="107">
        <f t="shared" si="7"/>
        <v>3.3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0.4</v>
      </c>
      <c r="BS41" s="107">
        <f t="shared" si="8"/>
        <v>0</v>
      </c>
      <c r="BT41" s="107">
        <f t="shared" si="8"/>
        <v>5.6</v>
      </c>
      <c r="BU41" s="107">
        <f t="shared" si="8"/>
        <v>5.2</v>
      </c>
      <c r="BV41" s="107">
        <f t="shared" si="8"/>
        <v>0</v>
      </c>
      <c r="BW41" s="107">
        <f t="shared" si="8"/>
        <v>23.2</v>
      </c>
      <c r="BX41" s="107">
        <f t="shared" si="8"/>
        <v>36.4</v>
      </c>
      <c r="BY41" s="107">
        <f t="shared" si="8"/>
        <v>21.3</v>
      </c>
      <c r="BZ41" s="107">
        <f t="shared" si="8"/>
        <v>22.3</v>
      </c>
      <c r="CA41" s="107">
        <f t="shared" si="8"/>
        <v>28</v>
      </c>
      <c r="CB41" s="107">
        <f t="shared" si="8"/>
        <v>24.4</v>
      </c>
      <c r="CC41" s="107">
        <f t="shared" si="8"/>
        <v>0</v>
      </c>
      <c r="CD41" s="107">
        <f t="shared" si="8"/>
        <v>0</v>
      </c>
      <c r="CE41" s="107">
        <f t="shared" si="8"/>
        <v>50.5</v>
      </c>
      <c r="CF41" s="107">
        <f t="shared" si="8"/>
        <v>21.1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8.1999999999999993</v>
      </c>
      <c r="CK41" s="107">
        <f t="shared" si="8"/>
        <v>68.400000000000006</v>
      </c>
      <c r="CL41" s="107">
        <f t="shared" si="8"/>
        <v>58.1</v>
      </c>
      <c r="CM41" s="107">
        <f t="shared" si="8"/>
        <v>0</v>
      </c>
      <c r="CN41" s="107">
        <f t="shared" si="8"/>
        <v>5.6</v>
      </c>
      <c r="CO41" s="107">
        <f t="shared" si="8"/>
        <v>37.9</v>
      </c>
      <c r="CP41" s="107">
        <f t="shared" si="8"/>
        <v>36.6</v>
      </c>
      <c r="CQ41" s="107">
        <f t="shared" si="8"/>
        <v>46.3</v>
      </c>
      <c r="CR41" s="107">
        <f t="shared" si="8"/>
        <v>51.6</v>
      </c>
      <c r="CS41" s="107">
        <f t="shared" si="8"/>
        <v>66.900000000000006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202.92500000000001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4.7</v>
      </c>
      <c r="F46" s="120"/>
      <c r="G46" s="120"/>
      <c r="H46" s="120"/>
      <c r="I46" s="120">
        <v>5.8</v>
      </c>
      <c r="J46" s="120">
        <v>5.7</v>
      </c>
      <c r="K46" s="120"/>
      <c r="L46" s="120"/>
      <c r="M46" s="120"/>
      <c r="N46" s="120"/>
      <c r="O46" s="120"/>
      <c r="P46" s="120">
        <v>1.4</v>
      </c>
      <c r="Q46" s="120"/>
      <c r="R46" s="120">
        <v>0.6</v>
      </c>
      <c r="S46" s="120">
        <v>0.9</v>
      </c>
      <c r="T46" s="120"/>
      <c r="U46" s="120"/>
      <c r="V46" s="120">
        <v>55.8</v>
      </c>
      <c r="W46" s="120">
        <v>52.5</v>
      </c>
      <c r="X46" s="120">
        <v>27.8</v>
      </c>
      <c r="Y46" s="120">
        <v>28.9</v>
      </c>
      <c r="Z46" s="120">
        <v>0.3</v>
      </c>
      <c r="AA46" s="120">
        <v>0.7</v>
      </c>
      <c r="AB46" s="120"/>
      <c r="AC46" s="120"/>
      <c r="AD46" s="120"/>
      <c r="AE46" s="120"/>
      <c r="AF46" s="120">
        <v>0.3</v>
      </c>
      <c r="AG46" s="120">
        <v>0.3</v>
      </c>
      <c r="AH46" s="120"/>
      <c r="AI46" s="120">
        <v>0.1</v>
      </c>
      <c r="AJ46" s="120">
        <v>0.5</v>
      </c>
      <c r="AK46" s="120">
        <v>0.2</v>
      </c>
      <c r="AL46" s="120"/>
      <c r="AM46" s="120"/>
      <c r="AN46" s="120"/>
      <c r="AO46" s="120"/>
      <c r="AP46" s="120"/>
      <c r="AQ46" s="120"/>
      <c r="AR46" s="120">
        <v>1</v>
      </c>
      <c r="AS46" s="120">
        <v>0.3</v>
      </c>
      <c r="AT46" s="120"/>
      <c r="AU46" s="120">
        <v>1.1000000000000001</v>
      </c>
      <c r="AV46" s="120">
        <v>1.1000000000000001</v>
      </c>
      <c r="AW46" s="120">
        <v>0.4</v>
      </c>
      <c r="AX46" s="120">
        <v>3.3</v>
      </c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0.4</v>
      </c>
      <c r="BS46" s="120"/>
      <c r="BT46" s="120">
        <v>5.6</v>
      </c>
      <c r="BU46" s="120">
        <v>5.2</v>
      </c>
      <c r="BV46" s="120"/>
      <c r="BW46" s="120">
        <v>23.2</v>
      </c>
      <c r="BX46" s="120">
        <v>36.4</v>
      </c>
      <c r="BY46" s="120">
        <v>21.3</v>
      </c>
      <c r="BZ46" s="120">
        <v>22.3</v>
      </c>
      <c r="CA46" s="120">
        <v>28</v>
      </c>
      <c r="CB46" s="120">
        <v>24.4</v>
      </c>
      <c r="CC46" s="120"/>
      <c r="CD46" s="120"/>
      <c r="CE46" s="120">
        <v>50.5</v>
      </c>
      <c r="CF46" s="120">
        <v>21.1</v>
      </c>
      <c r="CG46" s="120"/>
      <c r="CH46" s="120"/>
      <c r="CI46" s="120"/>
      <c r="CJ46" s="120">
        <v>8.1999999999999993</v>
      </c>
      <c r="CK46" s="120">
        <v>68.400000000000006</v>
      </c>
      <c r="CL46" s="120">
        <v>58.1</v>
      </c>
      <c r="CM46" s="120"/>
      <c r="CN46" s="120">
        <v>5.6</v>
      </c>
      <c r="CO46" s="120">
        <v>37.9</v>
      </c>
      <c r="CP46" s="120">
        <v>36.6</v>
      </c>
      <c r="CQ46" s="120">
        <v>46.3</v>
      </c>
      <c r="CR46" s="120">
        <v>51.6</v>
      </c>
      <c r="CS46" s="120">
        <v>66.900000000000006</v>
      </c>
      <c r="CT46" s="122"/>
      <c r="CU46" s="122"/>
      <c r="CV46" s="122"/>
      <c r="CW46" s="121"/>
      <c r="CX46" s="97">
        <f t="array" ref="CX46">SUMPRODUCT(B46:CW46*0.25)</f>
        <v>202.92500000000001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4.7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5.8</v>
      </c>
      <c r="J50" s="107">
        <f t="shared" si="9"/>
        <v>5.7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1.4</v>
      </c>
      <c r="Q50" s="107">
        <f t="shared" si="9"/>
        <v>0</v>
      </c>
      <c r="R50" s="107">
        <f t="shared" si="9"/>
        <v>0.6</v>
      </c>
      <c r="S50" s="107">
        <f t="shared" si="9"/>
        <v>0.9</v>
      </c>
      <c r="T50" s="107">
        <f t="shared" si="9"/>
        <v>0</v>
      </c>
      <c r="U50" s="107">
        <f t="shared" si="9"/>
        <v>0</v>
      </c>
      <c r="V50" s="107">
        <f t="shared" si="9"/>
        <v>55.8</v>
      </c>
      <c r="W50" s="107">
        <f t="shared" si="9"/>
        <v>52.5</v>
      </c>
      <c r="X50" s="107">
        <f t="shared" si="9"/>
        <v>27.8</v>
      </c>
      <c r="Y50" s="107">
        <f t="shared" si="9"/>
        <v>28.9</v>
      </c>
      <c r="Z50" s="107">
        <f t="shared" si="9"/>
        <v>0.3</v>
      </c>
      <c r="AA50" s="107">
        <f t="shared" si="9"/>
        <v>0.7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0.3</v>
      </c>
      <c r="AG50" s="107">
        <f t="shared" si="9"/>
        <v>0.3</v>
      </c>
      <c r="AH50" s="107">
        <f t="shared" si="9"/>
        <v>0</v>
      </c>
      <c r="AI50" s="107">
        <f t="shared" si="9"/>
        <v>0.1</v>
      </c>
      <c r="AJ50" s="107">
        <f t="shared" si="9"/>
        <v>0.5</v>
      </c>
      <c r="AK50" s="107">
        <f t="shared" si="9"/>
        <v>0.2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1</v>
      </c>
      <c r="AS50" s="107">
        <f t="shared" si="9"/>
        <v>0.3</v>
      </c>
      <c r="AT50" s="107">
        <f t="shared" si="9"/>
        <v>0</v>
      </c>
      <c r="AU50" s="107">
        <f t="shared" si="9"/>
        <v>1.1000000000000001</v>
      </c>
      <c r="AV50" s="107">
        <f t="shared" si="9"/>
        <v>1.1000000000000001</v>
      </c>
      <c r="AW50" s="107">
        <f t="shared" si="9"/>
        <v>0.4</v>
      </c>
      <c r="AX50" s="107">
        <f t="shared" si="9"/>
        <v>3.3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0.4</v>
      </c>
      <c r="BS50" s="107">
        <f t="shared" si="10"/>
        <v>0</v>
      </c>
      <c r="BT50" s="107">
        <f t="shared" si="10"/>
        <v>5.6</v>
      </c>
      <c r="BU50" s="107">
        <f t="shared" si="10"/>
        <v>5.2</v>
      </c>
      <c r="BV50" s="107">
        <f t="shared" si="10"/>
        <v>0</v>
      </c>
      <c r="BW50" s="107">
        <f t="shared" si="10"/>
        <v>23.2</v>
      </c>
      <c r="BX50" s="107">
        <f t="shared" si="10"/>
        <v>36.4</v>
      </c>
      <c r="BY50" s="107">
        <f t="shared" si="10"/>
        <v>21.3</v>
      </c>
      <c r="BZ50" s="107">
        <f t="shared" si="10"/>
        <v>22.3</v>
      </c>
      <c r="CA50" s="107">
        <f t="shared" si="10"/>
        <v>28</v>
      </c>
      <c r="CB50" s="107">
        <f t="shared" si="10"/>
        <v>24.4</v>
      </c>
      <c r="CC50" s="107">
        <f t="shared" si="10"/>
        <v>0</v>
      </c>
      <c r="CD50" s="107">
        <f t="shared" si="10"/>
        <v>0</v>
      </c>
      <c r="CE50" s="107">
        <f t="shared" si="10"/>
        <v>50.5</v>
      </c>
      <c r="CF50" s="107">
        <f t="shared" si="10"/>
        <v>21.1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8.1999999999999993</v>
      </c>
      <c r="CK50" s="107">
        <f t="shared" si="10"/>
        <v>68.400000000000006</v>
      </c>
      <c r="CL50" s="107">
        <f t="shared" si="10"/>
        <v>58.1</v>
      </c>
      <c r="CM50" s="107">
        <f t="shared" si="10"/>
        <v>0</v>
      </c>
      <c r="CN50" s="107">
        <f t="shared" si="10"/>
        <v>5.6</v>
      </c>
      <c r="CO50" s="107">
        <f t="shared" si="10"/>
        <v>37.9</v>
      </c>
      <c r="CP50" s="107">
        <f t="shared" si="10"/>
        <v>36.6</v>
      </c>
      <c r="CQ50" s="107">
        <f t="shared" si="10"/>
        <v>46.3</v>
      </c>
      <c r="CR50" s="107">
        <f t="shared" si="10"/>
        <v>51.6</v>
      </c>
      <c r="CS50" s="107">
        <f t="shared" si="10"/>
        <v>66.900000000000006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202.92500000000001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69.265000000000001</v>
      </c>
      <c r="C53" s="107">
        <f t="shared" ref="C53:BN53" si="13">C17+C27+C41</f>
        <v>70.882999999999996</v>
      </c>
      <c r="D53" s="107">
        <f t="shared" si="13"/>
        <v>50.730999999999995</v>
      </c>
      <c r="E53" s="107">
        <f t="shared" si="13"/>
        <v>8.5399999999999991</v>
      </c>
      <c r="F53" s="107">
        <f t="shared" si="13"/>
        <v>4.4800000000000004</v>
      </c>
      <c r="G53" s="107">
        <f t="shared" si="13"/>
        <v>4.5869999999999997</v>
      </c>
      <c r="H53" s="107">
        <f t="shared" si="13"/>
        <v>2.91</v>
      </c>
      <c r="I53" s="107">
        <f t="shared" si="13"/>
        <v>8.39</v>
      </c>
      <c r="J53" s="107">
        <f t="shared" si="13"/>
        <v>7.96</v>
      </c>
      <c r="K53" s="107">
        <f t="shared" si="13"/>
        <v>2.419</v>
      </c>
      <c r="L53" s="107">
        <f t="shared" si="13"/>
        <v>4.2</v>
      </c>
      <c r="M53" s="107">
        <f t="shared" si="13"/>
        <v>5.6660000000000004</v>
      </c>
      <c r="N53" s="107">
        <f t="shared" si="13"/>
        <v>4.37</v>
      </c>
      <c r="O53" s="107">
        <f t="shared" si="13"/>
        <v>4.05</v>
      </c>
      <c r="P53" s="107">
        <f t="shared" si="13"/>
        <v>6.2140000000000004</v>
      </c>
      <c r="Q53" s="107">
        <f t="shared" si="13"/>
        <v>5.2380000000000004</v>
      </c>
      <c r="R53" s="107">
        <f t="shared" si="13"/>
        <v>6.0789999999999997</v>
      </c>
      <c r="S53" s="107">
        <f t="shared" si="13"/>
        <v>5.798</v>
      </c>
      <c r="T53" s="107">
        <f t="shared" si="13"/>
        <v>8.2710000000000008</v>
      </c>
      <c r="U53" s="107">
        <f t="shared" si="13"/>
        <v>64.481999999999999</v>
      </c>
      <c r="V53" s="107">
        <f t="shared" si="13"/>
        <v>83.869</v>
      </c>
      <c r="W53" s="107">
        <f t="shared" si="13"/>
        <v>82.893000000000001</v>
      </c>
      <c r="X53" s="107">
        <f t="shared" si="13"/>
        <v>35.212000000000003</v>
      </c>
      <c r="Y53" s="107">
        <f t="shared" si="13"/>
        <v>37.917999999999999</v>
      </c>
      <c r="Z53" s="107">
        <f t="shared" si="13"/>
        <v>35.08</v>
      </c>
      <c r="AA53" s="107">
        <f t="shared" si="13"/>
        <v>34.433000000000007</v>
      </c>
      <c r="AB53" s="107">
        <f t="shared" si="13"/>
        <v>56.238</v>
      </c>
      <c r="AC53" s="107">
        <f t="shared" si="13"/>
        <v>54.625</v>
      </c>
      <c r="AD53" s="107">
        <f t="shared" si="13"/>
        <v>29.270999999999997</v>
      </c>
      <c r="AE53" s="107">
        <f t="shared" si="13"/>
        <v>49.264000000000003</v>
      </c>
      <c r="AF53" s="107">
        <f t="shared" si="13"/>
        <v>56.003999999999998</v>
      </c>
      <c r="AG53" s="107">
        <f t="shared" si="13"/>
        <v>56.163999999999994</v>
      </c>
      <c r="AH53" s="107">
        <f t="shared" si="13"/>
        <v>105.60000000000001</v>
      </c>
      <c r="AI53" s="107">
        <f t="shared" si="13"/>
        <v>107.97999999999999</v>
      </c>
      <c r="AJ53" s="107">
        <f t="shared" si="13"/>
        <v>124.88499999999999</v>
      </c>
      <c r="AK53" s="107">
        <f t="shared" si="13"/>
        <v>85.085999999999999</v>
      </c>
      <c r="AL53" s="107">
        <f t="shared" si="13"/>
        <v>68.859000000000009</v>
      </c>
      <c r="AM53" s="107">
        <f t="shared" si="13"/>
        <v>70.434999999999988</v>
      </c>
      <c r="AN53" s="107">
        <f t="shared" si="13"/>
        <v>68.271999999999991</v>
      </c>
      <c r="AO53" s="107">
        <f t="shared" si="13"/>
        <v>98.668000000000006</v>
      </c>
      <c r="AP53" s="107">
        <f t="shared" si="13"/>
        <v>31.943999999999999</v>
      </c>
      <c r="AQ53" s="107">
        <f t="shared" si="13"/>
        <v>24.942999999999998</v>
      </c>
      <c r="AR53" s="107">
        <f t="shared" si="13"/>
        <v>26.715</v>
      </c>
      <c r="AS53" s="107">
        <f t="shared" si="13"/>
        <v>26.861000000000001</v>
      </c>
      <c r="AT53" s="107">
        <f t="shared" si="13"/>
        <v>30.810000000000002</v>
      </c>
      <c r="AU53" s="107">
        <f t="shared" si="13"/>
        <v>32.075000000000003</v>
      </c>
      <c r="AV53" s="107">
        <f t="shared" si="13"/>
        <v>33.329000000000001</v>
      </c>
      <c r="AW53" s="107">
        <f t="shared" si="13"/>
        <v>39.794999999999995</v>
      </c>
      <c r="AX53" s="107">
        <f t="shared" si="13"/>
        <v>36.819999999999993</v>
      </c>
      <c r="AY53" s="107">
        <f t="shared" si="13"/>
        <v>30.498000000000001</v>
      </c>
      <c r="AZ53" s="107">
        <f t="shared" si="13"/>
        <v>38.057000000000002</v>
      </c>
      <c r="BA53" s="107">
        <f t="shared" si="13"/>
        <v>70.141000000000005</v>
      </c>
      <c r="BB53" s="107">
        <f t="shared" si="13"/>
        <v>94.222999999999999</v>
      </c>
      <c r="BC53" s="107">
        <f t="shared" si="13"/>
        <v>22.962</v>
      </c>
      <c r="BD53" s="107">
        <f t="shared" si="13"/>
        <v>22.751000000000001</v>
      </c>
      <c r="BE53" s="107">
        <f t="shared" si="13"/>
        <v>22.417000000000002</v>
      </c>
      <c r="BF53" s="107">
        <f t="shared" si="13"/>
        <v>34.887</v>
      </c>
      <c r="BG53" s="107">
        <f t="shared" si="13"/>
        <v>45.651000000000003</v>
      </c>
      <c r="BH53" s="107">
        <f t="shared" si="13"/>
        <v>30.137</v>
      </c>
      <c r="BI53" s="107">
        <f t="shared" si="13"/>
        <v>25.131</v>
      </c>
      <c r="BJ53" s="107">
        <f t="shared" si="13"/>
        <v>81.283999999999992</v>
      </c>
      <c r="BK53" s="107">
        <f t="shared" si="13"/>
        <v>81.911000000000001</v>
      </c>
      <c r="BL53" s="107">
        <f t="shared" si="13"/>
        <v>20.978000000000002</v>
      </c>
      <c r="BM53" s="107">
        <f t="shared" si="13"/>
        <v>86.600999999999999</v>
      </c>
      <c r="BN53" s="107">
        <f t="shared" si="13"/>
        <v>74</v>
      </c>
      <c r="BO53" s="107">
        <f t="shared" ref="BO53:CX53" si="14">BO17+BO27+BO41</f>
        <v>8.859</v>
      </c>
      <c r="BP53" s="107">
        <f t="shared" si="14"/>
        <v>15.51</v>
      </c>
      <c r="BQ53" s="107">
        <f t="shared" si="14"/>
        <v>13.384</v>
      </c>
      <c r="BR53" s="107">
        <f t="shared" si="14"/>
        <v>15.065</v>
      </c>
      <c r="BS53" s="107">
        <f t="shared" si="14"/>
        <v>17.475000000000001</v>
      </c>
      <c r="BT53" s="107">
        <f t="shared" si="14"/>
        <v>26.255000000000003</v>
      </c>
      <c r="BU53" s="107">
        <f t="shared" si="14"/>
        <v>29.41</v>
      </c>
      <c r="BV53" s="107">
        <f t="shared" si="14"/>
        <v>35.475000000000001</v>
      </c>
      <c r="BW53" s="107">
        <f t="shared" si="14"/>
        <v>32.200000000000003</v>
      </c>
      <c r="BX53" s="107">
        <f t="shared" si="14"/>
        <v>43.400999999999996</v>
      </c>
      <c r="BY53" s="107">
        <f t="shared" si="14"/>
        <v>27.405999999999999</v>
      </c>
      <c r="BZ53" s="107">
        <f t="shared" si="14"/>
        <v>39.102000000000004</v>
      </c>
      <c r="CA53" s="107">
        <f t="shared" si="14"/>
        <v>46.41</v>
      </c>
      <c r="CB53" s="107">
        <f t="shared" si="14"/>
        <v>48.498999999999995</v>
      </c>
      <c r="CC53" s="107">
        <f t="shared" si="14"/>
        <v>52.35</v>
      </c>
      <c r="CD53" s="107">
        <f t="shared" si="14"/>
        <v>24.119999999999997</v>
      </c>
      <c r="CE53" s="107">
        <f t="shared" si="14"/>
        <v>76.233000000000004</v>
      </c>
      <c r="CF53" s="107">
        <f t="shared" si="14"/>
        <v>48.399000000000001</v>
      </c>
      <c r="CG53" s="107">
        <f t="shared" si="14"/>
        <v>44.608000000000004</v>
      </c>
      <c r="CH53" s="107">
        <f t="shared" si="14"/>
        <v>18.868000000000002</v>
      </c>
      <c r="CI53" s="107">
        <f t="shared" si="14"/>
        <v>60.900999999999996</v>
      </c>
      <c r="CJ53" s="107">
        <f t="shared" si="14"/>
        <v>62.426999999999992</v>
      </c>
      <c r="CK53" s="107">
        <f t="shared" si="14"/>
        <v>70.246000000000009</v>
      </c>
      <c r="CL53" s="107">
        <f t="shared" si="14"/>
        <v>58.47</v>
      </c>
      <c r="CM53" s="107">
        <f t="shared" si="14"/>
        <v>46.902000000000001</v>
      </c>
      <c r="CN53" s="107">
        <f t="shared" si="14"/>
        <v>47.028000000000006</v>
      </c>
      <c r="CO53" s="107">
        <f t="shared" si="14"/>
        <v>56.353999999999999</v>
      </c>
      <c r="CP53" s="107">
        <f t="shared" si="14"/>
        <v>43.6</v>
      </c>
      <c r="CQ53" s="107">
        <f t="shared" si="14"/>
        <v>57.727999999999994</v>
      </c>
      <c r="CR53" s="107">
        <f t="shared" si="14"/>
        <v>62.660000000000004</v>
      </c>
      <c r="CS53" s="107">
        <f t="shared" si="14"/>
        <v>75.783000000000001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1013.8344999999999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69.277000000000001</v>
      </c>
      <c r="C5" s="25">
        <v>70.849000000000004</v>
      </c>
      <c r="D5" s="25">
        <v>50.720999999999997</v>
      </c>
      <c r="E5" s="25">
        <v>8.5299999999999994</v>
      </c>
      <c r="F5" s="25">
        <v>4.4829999999999997</v>
      </c>
      <c r="G5" s="25">
        <v>4.5709999999999997</v>
      </c>
      <c r="H5" s="25">
        <v>2.891</v>
      </c>
      <c r="I5" s="25">
        <v>8.4309999999999992</v>
      </c>
      <c r="J5" s="25">
        <v>7.9189999999999996</v>
      </c>
      <c r="K5" s="25">
        <v>2.4369999999999998</v>
      </c>
      <c r="L5" s="25">
        <v>4.2</v>
      </c>
      <c r="M5" s="25">
        <v>5.7</v>
      </c>
      <c r="N5" s="25">
        <v>4.4000000000000004</v>
      </c>
      <c r="O5" s="25">
        <v>4.024</v>
      </c>
      <c r="P5" s="25">
        <v>6.2130000000000001</v>
      </c>
      <c r="Q5" s="25">
        <v>5.2</v>
      </c>
      <c r="R5" s="25">
        <v>6.0789999999999997</v>
      </c>
      <c r="S5" s="25">
        <v>5.798</v>
      </c>
      <c r="T5" s="25">
        <v>8.2710000000000008</v>
      </c>
      <c r="U5" s="25">
        <v>64.495999999999995</v>
      </c>
      <c r="V5" s="25">
        <v>83.825999999999993</v>
      </c>
      <c r="W5" s="25">
        <v>82.927000000000007</v>
      </c>
      <c r="X5" s="25">
        <v>35.180999999999997</v>
      </c>
      <c r="Y5" s="25">
        <v>37.917999999999999</v>
      </c>
      <c r="Z5" s="25">
        <v>35.08</v>
      </c>
      <c r="AA5" s="25">
        <v>34.433</v>
      </c>
      <c r="AB5" s="25">
        <v>56.195</v>
      </c>
      <c r="AC5" s="25">
        <v>54.636000000000003</v>
      </c>
      <c r="AD5" s="25">
        <v>29.271000000000001</v>
      </c>
      <c r="AE5" s="25">
        <v>49.264000000000003</v>
      </c>
      <c r="AF5" s="25">
        <v>56.003999999999998</v>
      </c>
      <c r="AG5" s="25">
        <v>56.164000000000001</v>
      </c>
      <c r="AH5" s="25">
        <v>105.6</v>
      </c>
      <c r="AI5" s="25">
        <v>107.98</v>
      </c>
      <c r="AJ5" s="25">
        <v>124.88500000000001</v>
      </c>
      <c r="AK5" s="25">
        <v>85.085999999999999</v>
      </c>
      <c r="AL5" s="25">
        <v>68.834000000000003</v>
      </c>
      <c r="AM5" s="25">
        <v>70.421000000000006</v>
      </c>
      <c r="AN5" s="25">
        <v>68.248999999999995</v>
      </c>
      <c r="AO5" s="25">
        <v>98.667000000000002</v>
      </c>
      <c r="AP5" s="25">
        <v>31.943999999999999</v>
      </c>
      <c r="AQ5" s="25">
        <v>24.943000000000001</v>
      </c>
      <c r="AR5" s="25">
        <v>26.715</v>
      </c>
      <c r="AS5" s="25">
        <v>26.861000000000001</v>
      </c>
      <c r="AT5" s="25">
        <v>30.81</v>
      </c>
      <c r="AU5" s="25">
        <v>32.075000000000003</v>
      </c>
      <c r="AV5" s="25">
        <v>33.329000000000001</v>
      </c>
      <c r="AW5" s="25">
        <v>39.795000000000002</v>
      </c>
      <c r="AX5" s="25">
        <v>36.82</v>
      </c>
      <c r="AY5" s="25">
        <v>30.498000000000001</v>
      </c>
      <c r="AZ5" s="25">
        <v>38.057000000000002</v>
      </c>
      <c r="BA5" s="25">
        <v>70.141000000000005</v>
      </c>
      <c r="BB5" s="25">
        <v>94.222999999999999</v>
      </c>
      <c r="BC5" s="25">
        <v>22.962</v>
      </c>
      <c r="BD5" s="25">
        <v>22.751000000000001</v>
      </c>
      <c r="BE5" s="25">
        <v>22.417000000000002</v>
      </c>
      <c r="BF5" s="25">
        <v>34.887</v>
      </c>
      <c r="BG5" s="25">
        <v>45.651000000000003</v>
      </c>
      <c r="BH5" s="25">
        <v>30.137</v>
      </c>
      <c r="BI5" s="25">
        <v>25.131</v>
      </c>
      <c r="BJ5" s="25">
        <v>81.284000000000006</v>
      </c>
      <c r="BK5" s="25">
        <v>81.911000000000001</v>
      </c>
      <c r="BL5" s="25">
        <v>20.978000000000002</v>
      </c>
      <c r="BM5" s="25">
        <v>86.600999999999999</v>
      </c>
      <c r="BN5" s="25">
        <v>74</v>
      </c>
      <c r="BO5" s="25">
        <v>8.859</v>
      </c>
      <c r="BP5" s="25">
        <v>15.51</v>
      </c>
      <c r="BQ5" s="25">
        <v>13.384</v>
      </c>
      <c r="BR5" s="25">
        <v>15.065</v>
      </c>
      <c r="BS5" s="25">
        <v>17.506</v>
      </c>
      <c r="BT5" s="25">
        <v>26.254999999999999</v>
      </c>
      <c r="BU5" s="25">
        <v>29.41</v>
      </c>
      <c r="BV5" s="25">
        <v>35.493000000000002</v>
      </c>
      <c r="BW5" s="25">
        <v>32.155000000000001</v>
      </c>
      <c r="BX5" s="25">
        <v>43.45</v>
      </c>
      <c r="BY5" s="25">
        <v>27.428000000000001</v>
      </c>
      <c r="BZ5" s="25">
        <v>39.113999999999997</v>
      </c>
      <c r="CA5" s="25">
        <v>46.430999999999997</v>
      </c>
      <c r="CB5" s="25">
        <v>48.500999999999998</v>
      </c>
      <c r="CC5" s="25">
        <v>52.39</v>
      </c>
      <c r="CD5" s="25">
        <v>24.120999999999999</v>
      </c>
      <c r="CE5" s="25">
        <v>76.206000000000003</v>
      </c>
      <c r="CF5" s="25">
        <v>48.356999999999999</v>
      </c>
      <c r="CG5" s="25">
        <v>44.640999999999998</v>
      </c>
      <c r="CH5" s="25">
        <v>18.899999999999999</v>
      </c>
      <c r="CI5" s="25">
        <v>60.901000000000003</v>
      </c>
      <c r="CJ5" s="25">
        <v>62.402999999999999</v>
      </c>
      <c r="CK5" s="25">
        <v>70.245999999999995</v>
      </c>
      <c r="CL5" s="25">
        <v>58.427</v>
      </c>
      <c r="CM5" s="25">
        <v>46.890999999999998</v>
      </c>
      <c r="CN5" s="25">
        <v>47.024999999999999</v>
      </c>
      <c r="CO5" s="25">
        <v>56.323</v>
      </c>
      <c r="CP5" s="25">
        <v>43.637999999999998</v>
      </c>
      <c r="CQ5" s="25">
        <v>57.732999999999997</v>
      </c>
      <c r="CR5" s="25">
        <v>62.69</v>
      </c>
      <c r="CS5" s="25">
        <v>75.802000000000007</v>
      </c>
      <c r="CT5" s="26"/>
      <c r="CU5" s="26"/>
      <c r="CV5" s="26"/>
      <c r="CW5" s="27"/>
      <c r="CX5" s="28">
        <f t="array" ref="CX5">SUMPRODUCT(B5:CW5*0.25)</f>
        <v>1013.8217500000003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99.84</v>
      </c>
      <c r="C8" s="37">
        <v>91.26</v>
      </c>
      <c r="D8" s="37">
        <v>85</v>
      </c>
      <c r="E8" s="37">
        <v>83.16</v>
      </c>
      <c r="F8" s="37">
        <v>87.71</v>
      </c>
      <c r="G8" s="37">
        <v>86.33</v>
      </c>
      <c r="H8" s="37">
        <v>79.34</v>
      </c>
      <c r="I8" s="37">
        <v>73.34</v>
      </c>
      <c r="J8" s="37">
        <v>69.89</v>
      </c>
      <c r="K8" s="37">
        <v>62.13</v>
      </c>
      <c r="L8" s="37">
        <v>63.13</v>
      </c>
      <c r="M8" s="37">
        <v>59.45</v>
      </c>
      <c r="N8" s="37">
        <v>64.34</v>
      </c>
      <c r="O8" s="37">
        <v>63.73</v>
      </c>
      <c r="P8" s="37">
        <v>72.069999999999993</v>
      </c>
      <c r="Q8" s="37">
        <v>76.05</v>
      </c>
      <c r="R8" s="37">
        <v>75.41</v>
      </c>
      <c r="S8" s="37">
        <v>79.709999999999994</v>
      </c>
      <c r="T8" s="37">
        <v>85</v>
      </c>
      <c r="U8" s="37">
        <v>90.18</v>
      </c>
      <c r="V8" s="37">
        <v>83.79</v>
      </c>
      <c r="W8" s="37">
        <v>99.1</v>
      </c>
      <c r="X8" s="37">
        <v>125.28</v>
      </c>
      <c r="Y8" s="37">
        <v>154.47999999999999</v>
      </c>
      <c r="Z8" s="37">
        <v>139.41</v>
      </c>
      <c r="AA8" s="37">
        <v>170.6</v>
      </c>
      <c r="AB8" s="37">
        <v>188.97</v>
      </c>
      <c r="AC8" s="37">
        <v>205.37</v>
      </c>
      <c r="AD8" s="37">
        <v>244.37</v>
      </c>
      <c r="AE8" s="37">
        <v>244.01</v>
      </c>
      <c r="AF8" s="37">
        <v>241.26</v>
      </c>
      <c r="AG8" s="37">
        <v>232.27</v>
      </c>
      <c r="AH8" s="37">
        <v>227.23</v>
      </c>
      <c r="AI8" s="37">
        <v>216.46</v>
      </c>
      <c r="AJ8" s="37">
        <v>195.28</v>
      </c>
      <c r="AK8" s="37">
        <v>158</v>
      </c>
      <c r="AL8" s="37">
        <v>167.81</v>
      </c>
      <c r="AM8" s="37">
        <v>147.93</v>
      </c>
      <c r="AN8" s="37">
        <v>122.85</v>
      </c>
      <c r="AO8" s="37">
        <v>104.94</v>
      </c>
      <c r="AP8" s="37">
        <v>120.62</v>
      </c>
      <c r="AQ8" s="37">
        <v>109.99</v>
      </c>
      <c r="AR8" s="37">
        <v>110.02</v>
      </c>
      <c r="AS8" s="37">
        <v>107.79</v>
      </c>
      <c r="AT8" s="37">
        <v>106.71</v>
      </c>
      <c r="AU8" s="37">
        <v>101.94</v>
      </c>
      <c r="AV8" s="37">
        <v>100.31</v>
      </c>
      <c r="AW8" s="37">
        <v>96.39</v>
      </c>
      <c r="AX8" s="37">
        <v>94.99</v>
      </c>
      <c r="AY8" s="37">
        <v>96.88</v>
      </c>
      <c r="AZ8" s="37">
        <v>94.45</v>
      </c>
      <c r="BA8" s="37">
        <v>86.74</v>
      </c>
      <c r="BB8" s="37">
        <v>81.650000000000006</v>
      </c>
      <c r="BC8" s="37">
        <v>89.94</v>
      </c>
      <c r="BD8" s="37">
        <v>90.09</v>
      </c>
      <c r="BE8" s="37">
        <v>90.21</v>
      </c>
      <c r="BF8" s="37">
        <v>84.31</v>
      </c>
      <c r="BG8" s="37">
        <v>77.88</v>
      </c>
      <c r="BH8" s="37">
        <v>86.87</v>
      </c>
      <c r="BI8" s="37">
        <v>91.07</v>
      </c>
      <c r="BJ8" s="37">
        <v>73.760000000000005</v>
      </c>
      <c r="BK8" s="37">
        <v>73.989999999999995</v>
      </c>
      <c r="BL8" s="37">
        <v>79.64</v>
      </c>
      <c r="BM8" s="37">
        <v>81.150000000000006</v>
      </c>
      <c r="BN8" s="37">
        <v>85.33</v>
      </c>
      <c r="BO8" s="37">
        <v>100.09</v>
      </c>
      <c r="BP8" s="37">
        <v>161.07</v>
      </c>
      <c r="BQ8" s="37">
        <v>190.81</v>
      </c>
      <c r="BR8" s="37">
        <v>160.69999999999999</v>
      </c>
      <c r="BS8" s="37">
        <v>160.97999999999999</v>
      </c>
      <c r="BT8" s="37">
        <v>218.78</v>
      </c>
      <c r="BU8" s="37">
        <v>255.91</v>
      </c>
      <c r="BV8" s="37">
        <v>153.31</v>
      </c>
      <c r="BW8" s="37">
        <v>200.01</v>
      </c>
      <c r="BX8" s="37">
        <v>281.32</v>
      </c>
      <c r="BY8" s="37">
        <v>325.39999999999998</v>
      </c>
      <c r="BZ8" s="37">
        <v>284.33999999999997</v>
      </c>
      <c r="CA8" s="37">
        <v>267.75</v>
      </c>
      <c r="CB8" s="37">
        <v>244.21</v>
      </c>
      <c r="CC8" s="37">
        <v>172.01</v>
      </c>
      <c r="CD8" s="37">
        <v>222</v>
      </c>
      <c r="CE8" s="37">
        <v>190.04</v>
      </c>
      <c r="CF8" s="37">
        <v>153.29</v>
      </c>
      <c r="CG8" s="37">
        <v>131.99</v>
      </c>
      <c r="CH8" s="37">
        <v>151.9</v>
      </c>
      <c r="CI8" s="37">
        <v>113.46</v>
      </c>
      <c r="CJ8" s="37">
        <v>112.2</v>
      </c>
      <c r="CK8" s="37">
        <v>106</v>
      </c>
      <c r="CL8" s="37">
        <v>122</v>
      </c>
      <c r="CM8" s="37">
        <v>114</v>
      </c>
      <c r="CN8" s="37">
        <v>112</v>
      </c>
      <c r="CO8" s="37">
        <v>103.86</v>
      </c>
      <c r="CP8" s="37">
        <v>104.25</v>
      </c>
      <c r="CQ8" s="37">
        <v>103.58</v>
      </c>
      <c r="CR8" s="37">
        <v>100.02</v>
      </c>
      <c r="CS8" s="37">
        <v>96</v>
      </c>
      <c r="CT8" s="38"/>
      <c r="CU8" s="38"/>
      <c r="CV8" s="38"/>
      <c r="CW8" s="39"/>
      <c r="CX8" s="40">
        <f>IF(SUM(B8:CW8)&lt;&gt;0,AVERAGEIF(B8:CW8,"&lt;&gt;"""),"")</f>
        <v>130.65083333333334</v>
      </c>
    </row>
    <row r="9" spans="1:102" ht="24.95" customHeight="1" thickBot="1" x14ac:dyDescent="0.25">
      <c r="A9" s="41" t="s">
        <v>6</v>
      </c>
      <c r="B9" s="42">
        <v>89.814999999999998</v>
      </c>
      <c r="C9" s="43">
        <v>89.814999999999998</v>
      </c>
      <c r="D9" s="43">
        <v>89.814999999999998</v>
      </c>
      <c r="E9" s="43">
        <v>89.814999999999998</v>
      </c>
      <c r="F9" s="43">
        <v>81.680000000000007</v>
      </c>
      <c r="G9" s="43">
        <v>81.680000000000007</v>
      </c>
      <c r="H9" s="43">
        <v>81.680000000000007</v>
      </c>
      <c r="I9" s="43">
        <v>81.680000000000007</v>
      </c>
      <c r="J9" s="43">
        <v>63.65</v>
      </c>
      <c r="K9" s="43">
        <v>63.65</v>
      </c>
      <c r="L9" s="43">
        <v>63.65</v>
      </c>
      <c r="M9" s="43">
        <v>63.65</v>
      </c>
      <c r="N9" s="43">
        <v>69.047499999999999</v>
      </c>
      <c r="O9" s="43">
        <v>69.047499999999999</v>
      </c>
      <c r="P9" s="43">
        <v>69.047499999999999</v>
      </c>
      <c r="Q9" s="43">
        <v>69.047499999999999</v>
      </c>
      <c r="R9" s="43">
        <v>82.575000000000003</v>
      </c>
      <c r="S9" s="43">
        <v>82.575000000000003</v>
      </c>
      <c r="T9" s="43">
        <v>82.575000000000003</v>
      </c>
      <c r="U9" s="43">
        <v>82.575000000000003</v>
      </c>
      <c r="V9" s="43">
        <v>115.66249999999999</v>
      </c>
      <c r="W9" s="43">
        <v>115.66249999999999</v>
      </c>
      <c r="X9" s="43">
        <v>115.66249999999999</v>
      </c>
      <c r="Y9" s="43">
        <v>115.66249999999999</v>
      </c>
      <c r="Z9" s="43">
        <v>176.08750000000001</v>
      </c>
      <c r="AA9" s="43">
        <v>176.08750000000001</v>
      </c>
      <c r="AB9" s="43">
        <v>176.08750000000001</v>
      </c>
      <c r="AC9" s="43">
        <v>176.08750000000001</v>
      </c>
      <c r="AD9" s="43">
        <v>240.47749999999999</v>
      </c>
      <c r="AE9" s="43">
        <v>240.47749999999999</v>
      </c>
      <c r="AF9" s="43">
        <v>240.47749999999999</v>
      </c>
      <c r="AG9" s="43">
        <v>240.47749999999999</v>
      </c>
      <c r="AH9" s="43">
        <v>199.24250000000001</v>
      </c>
      <c r="AI9" s="43">
        <v>199.24250000000001</v>
      </c>
      <c r="AJ9" s="43">
        <v>199.24250000000001</v>
      </c>
      <c r="AK9" s="43">
        <v>199.24250000000001</v>
      </c>
      <c r="AL9" s="43">
        <v>135.88249999999999</v>
      </c>
      <c r="AM9" s="43">
        <v>135.88249999999999</v>
      </c>
      <c r="AN9" s="43">
        <v>135.88249999999999</v>
      </c>
      <c r="AO9" s="43">
        <v>135.88249999999999</v>
      </c>
      <c r="AP9" s="43">
        <v>112.105</v>
      </c>
      <c r="AQ9" s="43">
        <v>112.105</v>
      </c>
      <c r="AR9" s="43">
        <v>112.105</v>
      </c>
      <c r="AS9" s="43">
        <v>112.105</v>
      </c>
      <c r="AT9" s="43">
        <v>101.33750000000001</v>
      </c>
      <c r="AU9" s="43">
        <v>101.33750000000001</v>
      </c>
      <c r="AV9" s="43">
        <v>101.33750000000001</v>
      </c>
      <c r="AW9" s="43">
        <v>101.33750000000001</v>
      </c>
      <c r="AX9" s="43">
        <v>93.265000000000001</v>
      </c>
      <c r="AY9" s="43">
        <v>93.265000000000001</v>
      </c>
      <c r="AZ9" s="43">
        <v>93.265000000000001</v>
      </c>
      <c r="BA9" s="43">
        <v>93.265000000000001</v>
      </c>
      <c r="BB9" s="43">
        <v>87.972499999999997</v>
      </c>
      <c r="BC9" s="43">
        <v>87.972499999999997</v>
      </c>
      <c r="BD9" s="43">
        <v>87.972499999999997</v>
      </c>
      <c r="BE9" s="43">
        <v>87.972499999999997</v>
      </c>
      <c r="BF9" s="43">
        <v>85.032499999999999</v>
      </c>
      <c r="BG9" s="43">
        <v>85.032499999999999</v>
      </c>
      <c r="BH9" s="43">
        <v>85.032499999999999</v>
      </c>
      <c r="BI9" s="43">
        <v>85.032499999999999</v>
      </c>
      <c r="BJ9" s="43">
        <v>77.135000000000005</v>
      </c>
      <c r="BK9" s="43">
        <v>77.135000000000005</v>
      </c>
      <c r="BL9" s="43">
        <v>77.135000000000005</v>
      </c>
      <c r="BM9" s="43">
        <v>77.135000000000005</v>
      </c>
      <c r="BN9" s="43">
        <v>134.32499999999999</v>
      </c>
      <c r="BO9" s="43">
        <v>134.32499999999999</v>
      </c>
      <c r="BP9" s="43">
        <v>134.32499999999999</v>
      </c>
      <c r="BQ9" s="43">
        <v>134.32499999999999</v>
      </c>
      <c r="BR9" s="43">
        <v>199.0925</v>
      </c>
      <c r="BS9" s="43">
        <v>199.0925</v>
      </c>
      <c r="BT9" s="43">
        <v>199.0925</v>
      </c>
      <c r="BU9" s="43">
        <v>199.0925</v>
      </c>
      <c r="BV9" s="43">
        <v>240.01</v>
      </c>
      <c r="BW9" s="43">
        <v>240.01</v>
      </c>
      <c r="BX9" s="43">
        <v>240.01</v>
      </c>
      <c r="BY9" s="43">
        <v>240.01</v>
      </c>
      <c r="BZ9" s="43">
        <v>242.07749999999999</v>
      </c>
      <c r="CA9" s="43">
        <v>242.07749999999999</v>
      </c>
      <c r="CB9" s="43">
        <v>242.07749999999999</v>
      </c>
      <c r="CC9" s="43">
        <v>242.07749999999999</v>
      </c>
      <c r="CD9" s="43">
        <v>174.33</v>
      </c>
      <c r="CE9" s="43">
        <v>174.33</v>
      </c>
      <c r="CF9" s="43">
        <v>174.33</v>
      </c>
      <c r="CG9" s="43">
        <v>174.33</v>
      </c>
      <c r="CH9" s="43">
        <v>120.89</v>
      </c>
      <c r="CI9" s="43">
        <v>120.89</v>
      </c>
      <c r="CJ9" s="43">
        <v>120.89</v>
      </c>
      <c r="CK9" s="43">
        <v>120.89</v>
      </c>
      <c r="CL9" s="43">
        <v>112.965</v>
      </c>
      <c r="CM9" s="43">
        <v>112.965</v>
      </c>
      <c r="CN9" s="43">
        <v>112.965</v>
      </c>
      <c r="CO9" s="43">
        <v>112.965</v>
      </c>
      <c r="CP9" s="43">
        <v>100.96250000000001</v>
      </c>
      <c r="CQ9" s="43">
        <v>100.96250000000001</v>
      </c>
      <c r="CR9" s="43">
        <v>100.96250000000001</v>
      </c>
      <c r="CS9" s="43">
        <v>100.96250000000001</v>
      </c>
      <c r="CT9" s="44"/>
      <c r="CU9" s="44"/>
      <c r="CV9" s="44"/>
      <c r="CW9" s="45"/>
      <c r="CX9" s="46">
        <f>IF(SUM(B9:CW9)&lt;&gt;0,AVERAGEIF(B9:CW9,"&lt;&gt;"""),"")</f>
        <v>130.65083333333325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18.731000000000002</v>
      </c>
      <c r="W13" s="65">
        <v>17.369</v>
      </c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9.0250000000000004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>
        <v>12.307</v>
      </c>
      <c r="AB14" s="65">
        <v>14.721</v>
      </c>
      <c r="AC14" s="65">
        <v>13.754</v>
      </c>
      <c r="AD14" s="65">
        <v>4.3310000000000004</v>
      </c>
      <c r="AE14" s="65">
        <v>16.361000000000001</v>
      </c>
      <c r="AF14" s="65">
        <v>33.411999999999999</v>
      </c>
      <c r="AG14" s="65">
        <v>38.191000000000003</v>
      </c>
      <c r="AH14" s="65">
        <v>74.873000000000005</v>
      </c>
      <c r="AI14" s="65">
        <v>81.338999999999999</v>
      </c>
      <c r="AJ14" s="65">
        <v>114.04600000000001</v>
      </c>
      <c r="AK14" s="65">
        <v>13.99</v>
      </c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>
        <v>4.8940000000000001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105.55475</v>
      </c>
    </row>
    <row r="15" spans="1:102" ht="24.95" customHeight="1" x14ac:dyDescent="0.2">
      <c r="A15" s="69" t="s">
        <v>12</v>
      </c>
      <c r="B15" s="70">
        <v>32.520000000000003</v>
      </c>
      <c r="C15" s="71">
        <v>33.741999999999997</v>
      </c>
      <c r="D15" s="71">
        <v>34.226999999999997</v>
      </c>
      <c r="E15" s="71">
        <v>5.0750000000000002</v>
      </c>
      <c r="F15" s="71">
        <v>8.3000000000000004E-2</v>
      </c>
      <c r="G15" s="71">
        <v>7.0999999999999994E-2</v>
      </c>
      <c r="H15" s="71">
        <v>5.8999999999999997E-2</v>
      </c>
      <c r="I15" s="71">
        <v>5.0469999999999997</v>
      </c>
      <c r="J15" s="71">
        <v>4.2480000000000002</v>
      </c>
      <c r="K15" s="71">
        <v>1E-3</v>
      </c>
      <c r="L15" s="71"/>
      <c r="M15" s="71"/>
      <c r="N15" s="71"/>
      <c r="O15" s="71">
        <v>0.52400000000000002</v>
      </c>
      <c r="P15" s="71">
        <v>3.0720000000000001</v>
      </c>
      <c r="Q15" s="71">
        <v>0.65500000000000003</v>
      </c>
      <c r="R15" s="71">
        <v>3.0089999999999999</v>
      </c>
      <c r="S15" s="71">
        <v>2.6760000000000002</v>
      </c>
      <c r="T15" s="71">
        <v>5</v>
      </c>
      <c r="U15" s="71">
        <v>46.137</v>
      </c>
      <c r="V15" s="71">
        <v>46.337000000000003</v>
      </c>
      <c r="W15" s="71">
        <v>46.643999999999998</v>
      </c>
      <c r="X15" s="71">
        <v>22.835000000000001</v>
      </c>
      <c r="Y15" s="71">
        <v>25.684000000000001</v>
      </c>
      <c r="Z15" s="71">
        <v>10.69</v>
      </c>
      <c r="AA15" s="71"/>
      <c r="AB15" s="71"/>
      <c r="AC15" s="71"/>
      <c r="AD15" s="71">
        <v>9.3219999999999992</v>
      </c>
      <c r="AE15" s="71">
        <v>9.8800000000000008</v>
      </c>
      <c r="AF15" s="71"/>
      <c r="AG15" s="71"/>
      <c r="AH15" s="71"/>
      <c r="AI15" s="71"/>
      <c r="AJ15" s="71"/>
      <c r="AK15" s="71">
        <v>5.78</v>
      </c>
      <c r="AL15" s="71"/>
      <c r="AM15" s="71"/>
      <c r="AN15" s="71">
        <v>14.23</v>
      </c>
      <c r="AO15" s="71">
        <v>36.655000000000001</v>
      </c>
      <c r="AP15" s="71">
        <v>15.76</v>
      </c>
      <c r="AQ15" s="71">
        <v>15.53</v>
      </c>
      <c r="AR15" s="71">
        <v>17.02</v>
      </c>
      <c r="AS15" s="71">
        <v>17.311</v>
      </c>
      <c r="AT15" s="71">
        <v>20.82</v>
      </c>
      <c r="AU15" s="71">
        <v>22.98</v>
      </c>
      <c r="AV15" s="71">
        <v>24.4</v>
      </c>
      <c r="AW15" s="71">
        <v>19.803000000000001</v>
      </c>
      <c r="AX15" s="71">
        <v>27.66</v>
      </c>
      <c r="AY15" s="71">
        <v>19.452000000000002</v>
      </c>
      <c r="AZ15" s="71">
        <v>28.744</v>
      </c>
      <c r="BA15" s="71">
        <v>59.287999999999997</v>
      </c>
      <c r="BB15" s="71">
        <v>76.427000000000007</v>
      </c>
      <c r="BC15" s="71">
        <v>13.625</v>
      </c>
      <c r="BD15" s="71">
        <v>13.461</v>
      </c>
      <c r="BE15" s="71">
        <v>13.135</v>
      </c>
      <c r="BF15" s="71">
        <v>34.847000000000001</v>
      </c>
      <c r="BG15" s="71">
        <v>44.087000000000003</v>
      </c>
      <c r="BH15" s="71">
        <v>27.13</v>
      </c>
      <c r="BI15" s="71">
        <v>15.927</v>
      </c>
      <c r="BJ15" s="71">
        <v>71.254000000000005</v>
      </c>
      <c r="BK15" s="71">
        <v>71.013000000000005</v>
      </c>
      <c r="BL15" s="71">
        <v>20.948</v>
      </c>
      <c r="BM15" s="71">
        <v>59.69</v>
      </c>
      <c r="BN15" s="71">
        <v>50.432000000000002</v>
      </c>
      <c r="BO15" s="71"/>
      <c r="BP15" s="71">
        <v>6.8259999999999996</v>
      </c>
      <c r="BQ15" s="71">
        <v>4.7190000000000003</v>
      </c>
      <c r="BR15" s="71">
        <v>6.383</v>
      </c>
      <c r="BS15" s="71">
        <v>6.1070000000000002</v>
      </c>
      <c r="BT15" s="71">
        <v>13.96</v>
      </c>
      <c r="BU15" s="71">
        <v>7.9279999999999999</v>
      </c>
      <c r="BV15" s="71">
        <v>20.852</v>
      </c>
      <c r="BW15" s="71">
        <v>19.212</v>
      </c>
      <c r="BX15" s="71">
        <v>30.077000000000002</v>
      </c>
      <c r="BY15" s="71">
        <v>13.898</v>
      </c>
      <c r="BZ15" s="71">
        <v>25.786000000000001</v>
      </c>
      <c r="CA15" s="71">
        <v>33.241999999999997</v>
      </c>
      <c r="CB15" s="71">
        <v>35.481000000000002</v>
      </c>
      <c r="CC15" s="71">
        <v>0.09</v>
      </c>
      <c r="CD15" s="71">
        <v>5.056</v>
      </c>
      <c r="CE15" s="71">
        <v>38.284999999999997</v>
      </c>
      <c r="CF15" s="71">
        <v>35.414999999999999</v>
      </c>
      <c r="CG15" s="71">
        <v>8.25</v>
      </c>
      <c r="CH15" s="71"/>
      <c r="CI15" s="71">
        <v>48.463000000000001</v>
      </c>
      <c r="CJ15" s="71">
        <v>48.52</v>
      </c>
      <c r="CK15" s="71">
        <v>56.219000000000001</v>
      </c>
      <c r="CL15" s="71">
        <v>40.872</v>
      </c>
      <c r="CM15" s="71">
        <v>17.984000000000002</v>
      </c>
      <c r="CN15" s="71">
        <v>32.997999999999998</v>
      </c>
      <c r="CO15" s="71">
        <v>42.6</v>
      </c>
      <c r="CP15" s="71">
        <v>26.637</v>
      </c>
      <c r="CQ15" s="71">
        <v>40.738</v>
      </c>
      <c r="CR15" s="71">
        <v>45.817</v>
      </c>
      <c r="CS15" s="71">
        <v>58.896000000000001</v>
      </c>
      <c r="CT15" s="72"/>
      <c r="CU15" s="72"/>
      <c r="CV15" s="72"/>
      <c r="CW15" s="73"/>
      <c r="CX15" s="74">
        <f t="array" ref="CX15">SUMPRODUCT(B15:CW15*0.25)</f>
        <v>494.06450000000007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32.520000000000003</v>
      </c>
      <c r="C17" s="77">
        <f t="shared" ref="C17:BN17" si="0">SUM(C11:C16)</f>
        <v>33.741999999999997</v>
      </c>
      <c r="D17" s="77">
        <f t="shared" si="0"/>
        <v>34.226999999999997</v>
      </c>
      <c r="E17" s="77">
        <f t="shared" si="0"/>
        <v>5.0750000000000002</v>
      </c>
      <c r="F17" s="77">
        <f t="shared" si="0"/>
        <v>8.3000000000000004E-2</v>
      </c>
      <c r="G17" s="77">
        <f t="shared" si="0"/>
        <v>7.0999999999999994E-2</v>
      </c>
      <c r="H17" s="77">
        <f t="shared" si="0"/>
        <v>5.8999999999999997E-2</v>
      </c>
      <c r="I17" s="77">
        <f t="shared" si="0"/>
        <v>5.0469999999999997</v>
      </c>
      <c r="J17" s="77">
        <f t="shared" si="0"/>
        <v>4.2480000000000002</v>
      </c>
      <c r="K17" s="77">
        <f t="shared" si="0"/>
        <v>1E-3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0.52400000000000002</v>
      </c>
      <c r="P17" s="77">
        <f t="shared" si="0"/>
        <v>3.0720000000000001</v>
      </c>
      <c r="Q17" s="77">
        <f t="shared" si="0"/>
        <v>0.65500000000000003</v>
      </c>
      <c r="R17" s="77">
        <f t="shared" si="0"/>
        <v>3.0089999999999999</v>
      </c>
      <c r="S17" s="77">
        <f t="shared" si="0"/>
        <v>2.6760000000000002</v>
      </c>
      <c r="T17" s="77">
        <f t="shared" si="0"/>
        <v>5</v>
      </c>
      <c r="U17" s="77">
        <f t="shared" si="0"/>
        <v>46.137</v>
      </c>
      <c r="V17" s="77">
        <f t="shared" si="0"/>
        <v>65.068000000000012</v>
      </c>
      <c r="W17" s="77">
        <f t="shared" si="0"/>
        <v>64.013000000000005</v>
      </c>
      <c r="X17" s="77">
        <f t="shared" si="0"/>
        <v>22.835000000000001</v>
      </c>
      <c r="Y17" s="77">
        <f t="shared" si="0"/>
        <v>25.684000000000001</v>
      </c>
      <c r="Z17" s="77">
        <f t="shared" si="0"/>
        <v>10.69</v>
      </c>
      <c r="AA17" s="77">
        <f t="shared" si="0"/>
        <v>12.307</v>
      </c>
      <c r="AB17" s="77">
        <f t="shared" si="0"/>
        <v>14.721</v>
      </c>
      <c r="AC17" s="77">
        <f t="shared" si="0"/>
        <v>13.754</v>
      </c>
      <c r="AD17" s="77">
        <f t="shared" si="0"/>
        <v>13.652999999999999</v>
      </c>
      <c r="AE17" s="77">
        <f t="shared" si="0"/>
        <v>26.241</v>
      </c>
      <c r="AF17" s="77">
        <f t="shared" si="0"/>
        <v>33.411999999999999</v>
      </c>
      <c r="AG17" s="77">
        <f t="shared" si="0"/>
        <v>38.191000000000003</v>
      </c>
      <c r="AH17" s="77">
        <f t="shared" si="0"/>
        <v>74.873000000000005</v>
      </c>
      <c r="AI17" s="77">
        <f t="shared" si="0"/>
        <v>81.338999999999999</v>
      </c>
      <c r="AJ17" s="77">
        <f t="shared" si="0"/>
        <v>114.04600000000001</v>
      </c>
      <c r="AK17" s="77">
        <f t="shared" si="0"/>
        <v>19.77</v>
      </c>
      <c r="AL17" s="77">
        <f t="shared" si="0"/>
        <v>0</v>
      </c>
      <c r="AM17" s="77">
        <f t="shared" si="0"/>
        <v>0</v>
      </c>
      <c r="AN17" s="77">
        <f t="shared" si="0"/>
        <v>14.23</v>
      </c>
      <c r="AO17" s="77">
        <f t="shared" si="0"/>
        <v>36.655000000000001</v>
      </c>
      <c r="AP17" s="77">
        <f t="shared" si="0"/>
        <v>15.76</v>
      </c>
      <c r="AQ17" s="77">
        <f t="shared" si="0"/>
        <v>15.53</v>
      </c>
      <c r="AR17" s="77">
        <f t="shared" si="0"/>
        <v>17.02</v>
      </c>
      <c r="AS17" s="77">
        <f t="shared" si="0"/>
        <v>17.311</v>
      </c>
      <c r="AT17" s="77">
        <f t="shared" si="0"/>
        <v>20.82</v>
      </c>
      <c r="AU17" s="77">
        <f t="shared" si="0"/>
        <v>22.98</v>
      </c>
      <c r="AV17" s="77">
        <f t="shared" si="0"/>
        <v>24.4</v>
      </c>
      <c r="AW17" s="77">
        <f t="shared" si="0"/>
        <v>19.803000000000001</v>
      </c>
      <c r="AX17" s="77">
        <f t="shared" si="0"/>
        <v>27.66</v>
      </c>
      <c r="AY17" s="77">
        <f t="shared" si="0"/>
        <v>19.452000000000002</v>
      </c>
      <c r="AZ17" s="77">
        <f t="shared" si="0"/>
        <v>28.744</v>
      </c>
      <c r="BA17" s="77">
        <f t="shared" si="0"/>
        <v>59.287999999999997</v>
      </c>
      <c r="BB17" s="77">
        <f t="shared" si="0"/>
        <v>76.427000000000007</v>
      </c>
      <c r="BC17" s="77">
        <f t="shared" si="0"/>
        <v>13.625</v>
      </c>
      <c r="BD17" s="77">
        <f t="shared" si="0"/>
        <v>13.461</v>
      </c>
      <c r="BE17" s="77">
        <f t="shared" si="0"/>
        <v>13.135</v>
      </c>
      <c r="BF17" s="77">
        <f t="shared" si="0"/>
        <v>34.847000000000001</v>
      </c>
      <c r="BG17" s="77">
        <f t="shared" si="0"/>
        <v>44.087000000000003</v>
      </c>
      <c r="BH17" s="77">
        <f t="shared" si="0"/>
        <v>27.13</v>
      </c>
      <c r="BI17" s="77">
        <f t="shared" si="0"/>
        <v>15.927</v>
      </c>
      <c r="BJ17" s="77">
        <f t="shared" si="0"/>
        <v>71.254000000000005</v>
      </c>
      <c r="BK17" s="77">
        <f t="shared" si="0"/>
        <v>71.013000000000005</v>
      </c>
      <c r="BL17" s="77">
        <f t="shared" si="0"/>
        <v>20.948</v>
      </c>
      <c r="BM17" s="77">
        <f t="shared" si="0"/>
        <v>59.69</v>
      </c>
      <c r="BN17" s="77">
        <f t="shared" si="0"/>
        <v>50.432000000000002</v>
      </c>
      <c r="BO17" s="77">
        <f t="shared" ref="BO17:CW17" si="1">SUM(BO11:BO16)</f>
        <v>0</v>
      </c>
      <c r="BP17" s="77">
        <f t="shared" si="1"/>
        <v>6.8259999999999996</v>
      </c>
      <c r="BQ17" s="77">
        <f t="shared" si="1"/>
        <v>4.7190000000000003</v>
      </c>
      <c r="BR17" s="77">
        <f t="shared" si="1"/>
        <v>6.383</v>
      </c>
      <c r="BS17" s="77">
        <f t="shared" si="1"/>
        <v>6.1070000000000002</v>
      </c>
      <c r="BT17" s="77">
        <f t="shared" si="1"/>
        <v>13.96</v>
      </c>
      <c r="BU17" s="77">
        <f t="shared" si="1"/>
        <v>12.821999999999999</v>
      </c>
      <c r="BV17" s="77">
        <f t="shared" si="1"/>
        <v>20.852</v>
      </c>
      <c r="BW17" s="77">
        <f t="shared" si="1"/>
        <v>19.212</v>
      </c>
      <c r="BX17" s="77">
        <f t="shared" si="1"/>
        <v>30.077000000000002</v>
      </c>
      <c r="BY17" s="77">
        <f t="shared" si="1"/>
        <v>13.898</v>
      </c>
      <c r="BZ17" s="77">
        <f t="shared" si="1"/>
        <v>25.786000000000001</v>
      </c>
      <c r="CA17" s="77">
        <f t="shared" si="1"/>
        <v>33.241999999999997</v>
      </c>
      <c r="CB17" s="77">
        <f t="shared" si="1"/>
        <v>35.481000000000002</v>
      </c>
      <c r="CC17" s="77">
        <f t="shared" si="1"/>
        <v>0.09</v>
      </c>
      <c r="CD17" s="77">
        <f t="shared" si="1"/>
        <v>5.056</v>
      </c>
      <c r="CE17" s="77">
        <f t="shared" si="1"/>
        <v>38.284999999999997</v>
      </c>
      <c r="CF17" s="77">
        <f t="shared" si="1"/>
        <v>35.414999999999999</v>
      </c>
      <c r="CG17" s="77">
        <f t="shared" si="1"/>
        <v>8.25</v>
      </c>
      <c r="CH17" s="77">
        <f t="shared" si="1"/>
        <v>0</v>
      </c>
      <c r="CI17" s="77">
        <f t="shared" si="1"/>
        <v>48.463000000000001</v>
      </c>
      <c r="CJ17" s="77">
        <f t="shared" si="1"/>
        <v>48.52</v>
      </c>
      <c r="CK17" s="77">
        <f t="shared" si="1"/>
        <v>56.219000000000001</v>
      </c>
      <c r="CL17" s="77">
        <f t="shared" si="1"/>
        <v>40.872</v>
      </c>
      <c r="CM17" s="77">
        <f t="shared" si="1"/>
        <v>17.984000000000002</v>
      </c>
      <c r="CN17" s="77">
        <f t="shared" si="1"/>
        <v>32.997999999999998</v>
      </c>
      <c r="CO17" s="77">
        <f t="shared" si="1"/>
        <v>42.6</v>
      </c>
      <c r="CP17" s="77">
        <f t="shared" si="1"/>
        <v>26.637</v>
      </c>
      <c r="CQ17" s="77">
        <f t="shared" si="1"/>
        <v>40.738</v>
      </c>
      <c r="CR17" s="77">
        <f t="shared" si="1"/>
        <v>45.817</v>
      </c>
      <c r="CS17" s="77">
        <f t="shared" si="1"/>
        <v>58.896000000000001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608.64425000000006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7.371999999999999</v>
      </c>
      <c r="C21" s="94">
        <v>7.4009999999999989</v>
      </c>
      <c r="D21" s="94">
        <v>5.0510000000000002</v>
      </c>
      <c r="E21" s="94">
        <v>1</v>
      </c>
      <c r="F21" s="94"/>
      <c r="G21" s="94"/>
      <c r="H21" s="94">
        <v>0.8</v>
      </c>
      <c r="I21" s="94">
        <v>0.872</v>
      </c>
      <c r="J21" s="94"/>
      <c r="K21" s="94"/>
      <c r="L21" s="94"/>
      <c r="M21" s="94"/>
      <c r="N21" s="94"/>
      <c r="O21" s="94"/>
      <c r="P21" s="94">
        <v>0.79200000000000004</v>
      </c>
      <c r="Q21" s="94">
        <v>0.82399999999999995</v>
      </c>
      <c r="R21" s="94">
        <v>0.73899999999999999</v>
      </c>
      <c r="S21" s="94">
        <v>0.76700000000000002</v>
      </c>
      <c r="T21" s="94">
        <v>0.81100000000000005</v>
      </c>
      <c r="U21" s="94">
        <v>8.3000000000000007</v>
      </c>
      <c r="V21" s="94">
        <v>8.4879999999999995</v>
      </c>
      <c r="W21" s="94">
        <v>8.7550000000000008</v>
      </c>
      <c r="X21" s="94">
        <v>5.673</v>
      </c>
      <c r="Y21" s="94">
        <v>5.7330000000000005</v>
      </c>
      <c r="Z21" s="94">
        <v>12.849</v>
      </c>
      <c r="AA21" s="94">
        <v>13.539</v>
      </c>
      <c r="AB21" s="94">
        <v>14.007000000000001</v>
      </c>
      <c r="AC21" s="94">
        <v>14.464</v>
      </c>
      <c r="AD21" s="94">
        <v>12.468</v>
      </c>
      <c r="AE21" s="94">
        <v>19.049999999999997</v>
      </c>
      <c r="AF21" s="94">
        <v>18.311</v>
      </c>
      <c r="AG21" s="94">
        <v>13.579999999999998</v>
      </c>
      <c r="AH21" s="94">
        <v>26.265000000000001</v>
      </c>
      <c r="AI21" s="94">
        <v>22.107000000000003</v>
      </c>
      <c r="AJ21" s="94">
        <v>5.6749999999999998</v>
      </c>
      <c r="AK21" s="94">
        <v>26.131999999999998</v>
      </c>
      <c r="AL21" s="94">
        <v>5.8029999999999999</v>
      </c>
      <c r="AM21" s="94">
        <v>5.8289999999999997</v>
      </c>
      <c r="AN21" s="94">
        <v>5.89</v>
      </c>
      <c r="AO21" s="94">
        <v>12.798999999999999</v>
      </c>
      <c r="AP21" s="94">
        <v>5.7949999999999999</v>
      </c>
      <c r="AQ21" s="94">
        <v>5.5979999999999999</v>
      </c>
      <c r="AR21" s="94">
        <v>5.86</v>
      </c>
      <c r="AS21" s="94">
        <v>5.69</v>
      </c>
      <c r="AT21" s="94">
        <v>6.0289999999999999</v>
      </c>
      <c r="AU21" s="94">
        <v>5.1890000000000001</v>
      </c>
      <c r="AV21" s="94">
        <v>5.0149999999999997</v>
      </c>
      <c r="AW21" s="94">
        <v>5.2149999999999999</v>
      </c>
      <c r="AX21" s="94">
        <v>5.2590000000000003</v>
      </c>
      <c r="AY21" s="94">
        <v>5.2530000000000001</v>
      </c>
      <c r="AZ21" s="94">
        <v>5.3740000000000006</v>
      </c>
      <c r="BA21" s="94">
        <v>5.4799999999999995</v>
      </c>
      <c r="BB21" s="94">
        <v>11.184999999999999</v>
      </c>
      <c r="BC21" s="94">
        <v>5.5819999999999999</v>
      </c>
      <c r="BD21" s="94">
        <v>5.5</v>
      </c>
      <c r="BE21" s="94">
        <v>5.62</v>
      </c>
      <c r="BF21" s="94">
        <v>0.04</v>
      </c>
      <c r="BG21" s="94">
        <v>0.04</v>
      </c>
      <c r="BH21" s="94">
        <v>3.0070000000000001</v>
      </c>
      <c r="BI21" s="94">
        <v>5.7270000000000003</v>
      </c>
      <c r="BJ21" s="94">
        <v>0.03</v>
      </c>
      <c r="BK21" s="94">
        <v>0.03</v>
      </c>
      <c r="BL21" s="94">
        <v>0.03</v>
      </c>
      <c r="BM21" s="94">
        <v>13.705</v>
      </c>
      <c r="BN21" s="94">
        <v>10.411999999999999</v>
      </c>
      <c r="BO21" s="94">
        <v>5.7229999999999999</v>
      </c>
      <c r="BP21" s="94">
        <v>5.5519999999999996</v>
      </c>
      <c r="BQ21" s="94">
        <v>5.5510000000000002</v>
      </c>
      <c r="BR21" s="94">
        <v>5.5449999999999999</v>
      </c>
      <c r="BS21" s="94">
        <v>5.6509999999999998</v>
      </c>
      <c r="BT21" s="94">
        <v>7.5469999999999997</v>
      </c>
      <c r="BU21" s="94">
        <v>12.317000000000002</v>
      </c>
      <c r="BV21" s="94">
        <v>6.9689999999999994</v>
      </c>
      <c r="BW21" s="94">
        <v>6.7750000000000004</v>
      </c>
      <c r="BX21" s="94">
        <v>6.9879999999999995</v>
      </c>
      <c r="BY21" s="94">
        <v>7.0989999999999993</v>
      </c>
      <c r="BZ21" s="94">
        <v>6.9329999999999998</v>
      </c>
      <c r="CA21" s="94">
        <v>6.81</v>
      </c>
      <c r="CB21" s="94">
        <v>6.827</v>
      </c>
      <c r="CC21" s="94"/>
      <c r="CD21" s="94">
        <v>6.7860000000000005</v>
      </c>
      <c r="CE21" s="94">
        <v>14.372999999999999</v>
      </c>
      <c r="CF21" s="94">
        <v>6.931</v>
      </c>
      <c r="CG21" s="94">
        <v>6.8120000000000003</v>
      </c>
      <c r="CH21" s="94"/>
      <c r="CI21" s="94">
        <v>6.7960000000000003</v>
      </c>
      <c r="CJ21" s="94">
        <v>6.6690000000000005</v>
      </c>
      <c r="CK21" s="94">
        <v>6.6340000000000003</v>
      </c>
      <c r="CL21" s="94">
        <v>8.347999999999999</v>
      </c>
      <c r="CM21" s="94">
        <v>8.3830000000000009</v>
      </c>
      <c r="CN21" s="94">
        <v>6.9139999999999997</v>
      </c>
      <c r="CO21" s="94">
        <v>6.774</v>
      </c>
      <c r="CP21" s="94">
        <v>8.17</v>
      </c>
      <c r="CQ21" s="94">
        <v>8.2560000000000002</v>
      </c>
      <c r="CR21" s="94">
        <v>8.2160000000000011</v>
      </c>
      <c r="CS21" s="94">
        <v>8.302999999999999</v>
      </c>
      <c r="CT21" s="95"/>
      <c r="CU21" s="95"/>
      <c r="CV21" s="95"/>
      <c r="CW21" s="96"/>
      <c r="CX21" s="97">
        <f t="array" ref="CX21">SUMPRODUCT(B21:CW21*0.25)</f>
        <v>158.36574999999999</v>
      </c>
    </row>
    <row r="22" spans="1:102" ht="24.95" customHeight="1" x14ac:dyDescent="0.2">
      <c r="A22" s="92" t="s">
        <v>18</v>
      </c>
      <c r="B22" s="98">
        <v>9.9849999999999994</v>
      </c>
      <c r="C22" s="99">
        <v>9.8059999999999992</v>
      </c>
      <c r="D22" s="99">
        <v>6.7430000000000003</v>
      </c>
      <c r="E22" s="99">
        <v>2.4550000000000001</v>
      </c>
      <c r="F22" s="99"/>
      <c r="G22" s="99"/>
      <c r="H22" s="99">
        <v>0.53200000000000003</v>
      </c>
      <c r="I22" s="99">
        <v>2.512</v>
      </c>
      <c r="J22" s="99">
        <v>3.6709999999999998</v>
      </c>
      <c r="K22" s="99">
        <v>1.8360000000000001</v>
      </c>
      <c r="L22" s="99"/>
      <c r="M22" s="99"/>
      <c r="N22" s="99"/>
      <c r="O22" s="99">
        <v>3.5</v>
      </c>
      <c r="P22" s="99">
        <v>2.3490000000000002</v>
      </c>
      <c r="Q22" s="99">
        <v>2.3209999999999997</v>
      </c>
      <c r="R22" s="99">
        <v>2.331</v>
      </c>
      <c r="S22" s="99">
        <v>2.355</v>
      </c>
      <c r="T22" s="99">
        <v>2.46</v>
      </c>
      <c r="U22" s="99">
        <v>9.7590000000000003</v>
      </c>
      <c r="V22" s="99">
        <v>10.27</v>
      </c>
      <c r="W22" s="99">
        <v>10.158999999999999</v>
      </c>
      <c r="X22" s="99">
        <v>6.673</v>
      </c>
      <c r="Y22" s="99">
        <v>6.5010000000000003</v>
      </c>
      <c r="Z22" s="99">
        <v>11.540999999999999</v>
      </c>
      <c r="AA22" s="99">
        <v>8.5869999999999997</v>
      </c>
      <c r="AB22" s="99">
        <v>8.8670000000000009</v>
      </c>
      <c r="AC22" s="99">
        <v>9.0180000000000007</v>
      </c>
      <c r="AD22" s="99">
        <v>3.15</v>
      </c>
      <c r="AE22" s="99">
        <v>3.9729999999999999</v>
      </c>
      <c r="AF22" s="99">
        <v>4.2810000000000006</v>
      </c>
      <c r="AG22" s="99">
        <v>4.3929999999999998</v>
      </c>
      <c r="AH22" s="99">
        <v>4.4619999999999997</v>
      </c>
      <c r="AI22" s="99">
        <v>4.5339999999999998</v>
      </c>
      <c r="AJ22" s="99">
        <v>5.1639999999999997</v>
      </c>
      <c r="AK22" s="99">
        <v>39.183999999999997</v>
      </c>
      <c r="AL22" s="99">
        <v>5.3309999999999995</v>
      </c>
      <c r="AM22" s="99">
        <v>3.6920000000000002</v>
      </c>
      <c r="AN22" s="99">
        <v>8.7289999999999992</v>
      </c>
      <c r="AO22" s="99">
        <v>22.312999999999999</v>
      </c>
      <c r="AP22" s="99">
        <v>3.7890000000000001</v>
      </c>
      <c r="AQ22" s="99">
        <v>3.8149999999999999</v>
      </c>
      <c r="AR22" s="99">
        <v>3.835</v>
      </c>
      <c r="AS22" s="99">
        <v>3.86</v>
      </c>
      <c r="AT22" s="99">
        <v>3.9609999999999999</v>
      </c>
      <c r="AU22" s="99">
        <v>3.9060000000000001</v>
      </c>
      <c r="AV22" s="99">
        <v>3.9140000000000001</v>
      </c>
      <c r="AW22" s="99">
        <v>3.86</v>
      </c>
      <c r="AX22" s="99">
        <v>3.9009999999999998</v>
      </c>
      <c r="AY22" s="99">
        <v>3.9449999999999998</v>
      </c>
      <c r="AZ22" s="99">
        <v>3.9390000000000001</v>
      </c>
      <c r="BA22" s="99">
        <v>5.3730000000000002</v>
      </c>
      <c r="BB22" s="99">
        <v>6.6109999999999998</v>
      </c>
      <c r="BC22" s="99">
        <v>3.7549999999999999</v>
      </c>
      <c r="BD22" s="99">
        <v>3.79</v>
      </c>
      <c r="BE22" s="99">
        <v>3.6619999999999999</v>
      </c>
      <c r="BF22" s="99"/>
      <c r="BG22" s="99">
        <v>1.524</v>
      </c>
      <c r="BH22" s="99"/>
      <c r="BI22" s="99">
        <v>3.4769999999999999</v>
      </c>
      <c r="BJ22" s="99">
        <v>10</v>
      </c>
      <c r="BK22" s="99">
        <v>10.868</v>
      </c>
      <c r="BL22" s="99"/>
      <c r="BM22" s="99">
        <v>13.206</v>
      </c>
      <c r="BN22" s="99">
        <v>13.156000000000001</v>
      </c>
      <c r="BO22" s="99">
        <v>3.1360000000000001</v>
      </c>
      <c r="BP22" s="99">
        <v>3.1320000000000001</v>
      </c>
      <c r="BQ22" s="99">
        <v>3.1139999999999999</v>
      </c>
      <c r="BR22" s="99">
        <v>3.137</v>
      </c>
      <c r="BS22" s="99">
        <v>3.1480000000000001</v>
      </c>
      <c r="BT22" s="99">
        <v>4.7480000000000002</v>
      </c>
      <c r="BU22" s="99">
        <v>4.2709999999999999</v>
      </c>
      <c r="BV22" s="99">
        <v>4.3719999999999999</v>
      </c>
      <c r="BW22" s="99">
        <v>6.1680000000000001</v>
      </c>
      <c r="BX22" s="99">
        <v>6.3849999999999998</v>
      </c>
      <c r="BY22" s="99">
        <v>6.431</v>
      </c>
      <c r="BZ22" s="99">
        <v>6.3950000000000005</v>
      </c>
      <c r="CA22" s="99">
        <v>6.3790000000000004</v>
      </c>
      <c r="CB22" s="99">
        <v>6.1930000000000005</v>
      </c>
      <c r="CC22" s="99"/>
      <c r="CD22" s="99">
        <v>4.3790000000000004</v>
      </c>
      <c r="CE22" s="99">
        <v>23.548000000000002</v>
      </c>
      <c r="CF22" s="99">
        <v>6.0109999999999992</v>
      </c>
      <c r="CG22" s="99">
        <v>5.8789999999999996</v>
      </c>
      <c r="CH22" s="99"/>
      <c r="CI22" s="99">
        <v>5.6419999999999995</v>
      </c>
      <c r="CJ22" s="99">
        <v>7.2140000000000004</v>
      </c>
      <c r="CK22" s="99">
        <v>7.3930000000000007</v>
      </c>
      <c r="CL22" s="99">
        <v>9.2070000000000007</v>
      </c>
      <c r="CM22" s="99">
        <v>9.0239999999999991</v>
      </c>
      <c r="CN22" s="99">
        <v>7.1130000000000004</v>
      </c>
      <c r="CO22" s="99">
        <v>6.9489999999999998</v>
      </c>
      <c r="CP22" s="99">
        <v>8.8309999999999995</v>
      </c>
      <c r="CQ22" s="99">
        <v>8.7390000000000008</v>
      </c>
      <c r="CR22" s="99">
        <v>8.657</v>
      </c>
      <c r="CS22" s="99">
        <v>8.6030000000000015</v>
      </c>
      <c r="CT22" s="100"/>
      <c r="CU22" s="100"/>
      <c r="CV22" s="100"/>
      <c r="CW22" s="96"/>
      <c r="CX22" s="97">
        <f t="array" ref="CX22">SUMPRODUCT(B22:CW22*0.25)</f>
        <v>138.94550000000001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>
        <v>10.917</v>
      </c>
      <c r="AX23" s="99"/>
      <c r="AY23" s="99">
        <v>1.8480000000000001</v>
      </c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3.1912500000000001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17.356999999999999</v>
      </c>
      <c r="C27" s="107">
        <f t="shared" ref="C27:BN27" si="2">SUM(C20:C26)</f>
        <v>17.206999999999997</v>
      </c>
      <c r="D27" s="107">
        <f t="shared" si="2"/>
        <v>11.794</v>
      </c>
      <c r="E27" s="107">
        <f t="shared" si="2"/>
        <v>3.4550000000000001</v>
      </c>
      <c r="F27" s="107">
        <f t="shared" si="2"/>
        <v>0</v>
      </c>
      <c r="G27" s="107">
        <f t="shared" si="2"/>
        <v>0</v>
      </c>
      <c r="H27" s="107">
        <f t="shared" si="2"/>
        <v>1.3320000000000001</v>
      </c>
      <c r="I27" s="107">
        <f t="shared" si="2"/>
        <v>3.3839999999999999</v>
      </c>
      <c r="J27" s="107">
        <f t="shared" si="2"/>
        <v>3.6709999999999998</v>
      </c>
      <c r="K27" s="107">
        <f t="shared" si="2"/>
        <v>1.8360000000000001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3.5</v>
      </c>
      <c r="P27" s="107">
        <f t="shared" si="2"/>
        <v>3.141</v>
      </c>
      <c r="Q27" s="107">
        <f t="shared" si="2"/>
        <v>3.1449999999999996</v>
      </c>
      <c r="R27" s="107">
        <f t="shared" si="2"/>
        <v>3.07</v>
      </c>
      <c r="S27" s="107">
        <f t="shared" si="2"/>
        <v>3.1219999999999999</v>
      </c>
      <c r="T27" s="107">
        <f t="shared" si="2"/>
        <v>3.2709999999999999</v>
      </c>
      <c r="U27" s="107">
        <f t="shared" si="2"/>
        <v>18.059000000000001</v>
      </c>
      <c r="V27" s="107">
        <f t="shared" si="2"/>
        <v>18.757999999999999</v>
      </c>
      <c r="W27" s="107">
        <f t="shared" si="2"/>
        <v>18.914000000000001</v>
      </c>
      <c r="X27" s="107">
        <f t="shared" si="2"/>
        <v>12.346</v>
      </c>
      <c r="Y27" s="107">
        <f t="shared" si="2"/>
        <v>12.234000000000002</v>
      </c>
      <c r="Z27" s="107">
        <f t="shared" si="2"/>
        <v>24.39</v>
      </c>
      <c r="AA27" s="107">
        <f t="shared" si="2"/>
        <v>22.125999999999998</v>
      </c>
      <c r="AB27" s="107">
        <f t="shared" si="2"/>
        <v>22.874000000000002</v>
      </c>
      <c r="AC27" s="107">
        <f t="shared" si="2"/>
        <v>23.481999999999999</v>
      </c>
      <c r="AD27" s="107">
        <f t="shared" si="2"/>
        <v>15.618</v>
      </c>
      <c r="AE27" s="107">
        <f t="shared" si="2"/>
        <v>23.022999999999996</v>
      </c>
      <c r="AF27" s="107">
        <f t="shared" si="2"/>
        <v>22.591999999999999</v>
      </c>
      <c r="AG27" s="107">
        <f t="shared" si="2"/>
        <v>17.972999999999999</v>
      </c>
      <c r="AH27" s="107">
        <f t="shared" si="2"/>
        <v>30.727</v>
      </c>
      <c r="AI27" s="107">
        <f t="shared" si="2"/>
        <v>26.641000000000002</v>
      </c>
      <c r="AJ27" s="107">
        <f t="shared" si="2"/>
        <v>10.838999999999999</v>
      </c>
      <c r="AK27" s="107">
        <f t="shared" si="2"/>
        <v>65.316000000000003</v>
      </c>
      <c r="AL27" s="107">
        <f t="shared" si="2"/>
        <v>11.134</v>
      </c>
      <c r="AM27" s="107">
        <f t="shared" si="2"/>
        <v>9.5210000000000008</v>
      </c>
      <c r="AN27" s="107">
        <f t="shared" si="2"/>
        <v>14.619</v>
      </c>
      <c r="AO27" s="107">
        <f t="shared" si="2"/>
        <v>35.111999999999995</v>
      </c>
      <c r="AP27" s="107">
        <f t="shared" si="2"/>
        <v>9.5839999999999996</v>
      </c>
      <c r="AQ27" s="107">
        <f t="shared" si="2"/>
        <v>9.4130000000000003</v>
      </c>
      <c r="AR27" s="107">
        <f t="shared" si="2"/>
        <v>9.6950000000000003</v>
      </c>
      <c r="AS27" s="107">
        <f t="shared" si="2"/>
        <v>9.5500000000000007</v>
      </c>
      <c r="AT27" s="107">
        <f t="shared" si="2"/>
        <v>9.99</v>
      </c>
      <c r="AU27" s="107">
        <f t="shared" si="2"/>
        <v>9.0950000000000006</v>
      </c>
      <c r="AV27" s="107">
        <f t="shared" si="2"/>
        <v>8.9290000000000003</v>
      </c>
      <c r="AW27" s="107">
        <f t="shared" si="2"/>
        <v>19.991999999999997</v>
      </c>
      <c r="AX27" s="107">
        <f t="shared" si="2"/>
        <v>9.16</v>
      </c>
      <c r="AY27" s="107">
        <f t="shared" si="2"/>
        <v>11.046000000000001</v>
      </c>
      <c r="AZ27" s="107">
        <f t="shared" si="2"/>
        <v>9.3130000000000006</v>
      </c>
      <c r="BA27" s="107">
        <f t="shared" si="2"/>
        <v>10.853</v>
      </c>
      <c r="BB27" s="107">
        <f t="shared" si="2"/>
        <v>17.795999999999999</v>
      </c>
      <c r="BC27" s="107">
        <f t="shared" si="2"/>
        <v>9.3369999999999997</v>
      </c>
      <c r="BD27" s="107">
        <f t="shared" si="2"/>
        <v>9.2899999999999991</v>
      </c>
      <c r="BE27" s="107">
        <f t="shared" si="2"/>
        <v>9.282</v>
      </c>
      <c r="BF27" s="107">
        <f t="shared" si="2"/>
        <v>0.04</v>
      </c>
      <c r="BG27" s="107">
        <f t="shared" si="2"/>
        <v>1.5640000000000001</v>
      </c>
      <c r="BH27" s="107">
        <f t="shared" si="2"/>
        <v>3.0070000000000001</v>
      </c>
      <c r="BI27" s="107">
        <f t="shared" si="2"/>
        <v>9.2040000000000006</v>
      </c>
      <c r="BJ27" s="107">
        <f t="shared" si="2"/>
        <v>10.029999999999999</v>
      </c>
      <c r="BK27" s="107">
        <f t="shared" si="2"/>
        <v>10.898</v>
      </c>
      <c r="BL27" s="107">
        <f t="shared" si="2"/>
        <v>0.03</v>
      </c>
      <c r="BM27" s="107">
        <f t="shared" si="2"/>
        <v>26.911000000000001</v>
      </c>
      <c r="BN27" s="107">
        <f t="shared" si="2"/>
        <v>23.567999999999998</v>
      </c>
      <c r="BO27" s="107">
        <f t="shared" ref="BO27:CW27" si="3">SUM(BO20:BO26)</f>
        <v>8.859</v>
      </c>
      <c r="BP27" s="107">
        <f t="shared" si="3"/>
        <v>8.6839999999999993</v>
      </c>
      <c r="BQ27" s="107">
        <f t="shared" si="3"/>
        <v>8.6649999999999991</v>
      </c>
      <c r="BR27" s="107">
        <f t="shared" si="3"/>
        <v>8.6820000000000004</v>
      </c>
      <c r="BS27" s="107">
        <f t="shared" si="3"/>
        <v>8.7989999999999995</v>
      </c>
      <c r="BT27" s="107">
        <f t="shared" si="3"/>
        <v>12.295</v>
      </c>
      <c r="BU27" s="107">
        <f t="shared" si="3"/>
        <v>16.588000000000001</v>
      </c>
      <c r="BV27" s="107">
        <f t="shared" si="3"/>
        <v>11.340999999999999</v>
      </c>
      <c r="BW27" s="107">
        <f t="shared" si="3"/>
        <v>12.943000000000001</v>
      </c>
      <c r="BX27" s="107">
        <f t="shared" si="3"/>
        <v>13.372999999999999</v>
      </c>
      <c r="BY27" s="107">
        <f t="shared" si="3"/>
        <v>13.53</v>
      </c>
      <c r="BZ27" s="107">
        <f t="shared" si="3"/>
        <v>13.327999999999999</v>
      </c>
      <c r="CA27" s="107">
        <f t="shared" si="3"/>
        <v>13.189</v>
      </c>
      <c r="CB27" s="107">
        <f t="shared" si="3"/>
        <v>13.02</v>
      </c>
      <c r="CC27" s="107">
        <f t="shared" si="3"/>
        <v>0</v>
      </c>
      <c r="CD27" s="107">
        <f t="shared" si="3"/>
        <v>11.165000000000001</v>
      </c>
      <c r="CE27" s="107">
        <f t="shared" si="3"/>
        <v>37.920999999999999</v>
      </c>
      <c r="CF27" s="107">
        <f t="shared" si="3"/>
        <v>12.942</v>
      </c>
      <c r="CG27" s="107">
        <f t="shared" si="3"/>
        <v>12.690999999999999</v>
      </c>
      <c r="CH27" s="107">
        <f t="shared" si="3"/>
        <v>0</v>
      </c>
      <c r="CI27" s="107">
        <f t="shared" si="3"/>
        <v>12.437999999999999</v>
      </c>
      <c r="CJ27" s="107">
        <f t="shared" si="3"/>
        <v>13.883000000000001</v>
      </c>
      <c r="CK27" s="107">
        <f t="shared" si="3"/>
        <v>14.027000000000001</v>
      </c>
      <c r="CL27" s="107">
        <f t="shared" si="3"/>
        <v>17.555</v>
      </c>
      <c r="CM27" s="107">
        <f t="shared" si="3"/>
        <v>17.407</v>
      </c>
      <c r="CN27" s="107">
        <f t="shared" si="3"/>
        <v>14.027000000000001</v>
      </c>
      <c r="CO27" s="107">
        <f t="shared" si="3"/>
        <v>13.722999999999999</v>
      </c>
      <c r="CP27" s="107">
        <f t="shared" si="3"/>
        <v>17.000999999999998</v>
      </c>
      <c r="CQ27" s="107">
        <f t="shared" si="3"/>
        <v>16.995000000000001</v>
      </c>
      <c r="CR27" s="107">
        <f t="shared" si="3"/>
        <v>16.873000000000001</v>
      </c>
      <c r="CS27" s="107">
        <f t="shared" si="3"/>
        <v>16.905999999999999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300.5025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49.877000000000002</v>
      </c>
      <c r="C31" s="94">
        <v>50.948999999999998</v>
      </c>
      <c r="D31" s="94">
        <v>46.021000000000001</v>
      </c>
      <c r="E31" s="94">
        <v>8.5299999999999994</v>
      </c>
      <c r="F31" s="94">
        <v>8.3000000000000004E-2</v>
      </c>
      <c r="G31" s="94">
        <v>7.0999999999999994E-2</v>
      </c>
      <c r="H31" s="94">
        <v>1.391</v>
      </c>
      <c r="I31" s="94">
        <v>8.4309999999999992</v>
      </c>
      <c r="J31" s="94">
        <v>7.9189999999999996</v>
      </c>
      <c r="K31" s="94">
        <v>1.837</v>
      </c>
      <c r="L31" s="94"/>
      <c r="M31" s="94"/>
      <c r="N31" s="94"/>
      <c r="O31" s="94">
        <v>4.024</v>
      </c>
      <c r="P31" s="94">
        <v>6.2130000000000001</v>
      </c>
      <c r="Q31" s="94">
        <v>3.8</v>
      </c>
      <c r="R31" s="94">
        <v>6.0789999999999997</v>
      </c>
      <c r="S31" s="94">
        <v>5.798</v>
      </c>
      <c r="T31" s="94">
        <v>8.2710000000000008</v>
      </c>
      <c r="U31" s="94">
        <v>64.195999999999998</v>
      </c>
      <c r="V31" s="94">
        <v>83.825999999999993</v>
      </c>
      <c r="W31" s="94">
        <v>82.927000000000007</v>
      </c>
      <c r="X31" s="94">
        <v>35.180999999999997</v>
      </c>
      <c r="Y31" s="94">
        <v>37.917999999999999</v>
      </c>
      <c r="Z31" s="94">
        <v>35.08</v>
      </c>
      <c r="AA31" s="94">
        <v>34.433</v>
      </c>
      <c r="AB31" s="94">
        <v>37.594999999999999</v>
      </c>
      <c r="AC31" s="94">
        <v>37.235999999999997</v>
      </c>
      <c r="AD31" s="94">
        <v>29.271000000000001</v>
      </c>
      <c r="AE31" s="94">
        <v>49.264000000000003</v>
      </c>
      <c r="AF31" s="94">
        <v>56.003999999999998</v>
      </c>
      <c r="AG31" s="94">
        <v>56.164000000000001</v>
      </c>
      <c r="AH31" s="94">
        <v>105.6</v>
      </c>
      <c r="AI31" s="94">
        <v>107.98</v>
      </c>
      <c r="AJ31" s="94">
        <v>124.88500000000001</v>
      </c>
      <c r="AK31" s="94">
        <v>85.085999999999999</v>
      </c>
      <c r="AL31" s="94">
        <v>11.134</v>
      </c>
      <c r="AM31" s="94">
        <v>9.5210000000000008</v>
      </c>
      <c r="AN31" s="94">
        <v>28.849</v>
      </c>
      <c r="AO31" s="94">
        <v>71.766999999999996</v>
      </c>
      <c r="AP31" s="94">
        <v>25.344000000000001</v>
      </c>
      <c r="AQ31" s="94">
        <v>24.943000000000001</v>
      </c>
      <c r="AR31" s="94">
        <v>26.715</v>
      </c>
      <c r="AS31" s="94">
        <v>26.861000000000001</v>
      </c>
      <c r="AT31" s="94">
        <v>30.81</v>
      </c>
      <c r="AU31" s="94">
        <v>32.075000000000003</v>
      </c>
      <c r="AV31" s="94">
        <v>33.329000000000001</v>
      </c>
      <c r="AW31" s="94">
        <v>39.795000000000002</v>
      </c>
      <c r="AX31" s="94">
        <v>36.82</v>
      </c>
      <c r="AY31" s="94">
        <v>30.498000000000001</v>
      </c>
      <c r="AZ31" s="94">
        <v>38.057000000000002</v>
      </c>
      <c r="BA31" s="94">
        <v>70.141000000000005</v>
      </c>
      <c r="BB31" s="94">
        <v>94.222999999999999</v>
      </c>
      <c r="BC31" s="94">
        <v>22.962</v>
      </c>
      <c r="BD31" s="94">
        <v>22.751000000000001</v>
      </c>
      <c r="BE31" s="94">
        <v>22.417000000000002</v>
      </c>
      <c r="BF31" s="94">
        <v>34.887</v>
      </c>
      <c r="BG31" s="94">
        <v>45.651000000000003</v>
      </c>
      <c r="BH31" s="94">
        <v>30.137</v>
      </c>
      <c r="BI31" s="94">
        <v>25.131</v>
      </c>
      <c r="BJ31" s="94">
        <v>81.284000000000006</v>
      </c>
      <c r="BK31" s="94">
        <v>81.911000000000001</v>
      </c>
      <c r="BL31" s="94">
        <v>20.978000000000002</v>
      </c>
      <c r="BM31" s="94">
        <v>86.600999999999999</v>
      </c>
      <c r="BN31" s="94">
        <v>74</v>
      </c>
      <c r="BO31" s="94">
        <v>8.859</v>
      </c>
      <c r="BP31" s="94">
        <v>15.51</v>
      </c>
      <c r="BQ31" s="94">
        <v>13.384</v>
      </c>
      <c r="BR31" s="94">
        <v>15.065</v>
      </c>
      <c r="BS31" s="94">
        <v>14.906000000000001</v>
      </c>
      <c r="BT31" s="94">
        <v>26.254999999999999</v>
      </c>
      <c r="BU31" s="94">
        <v>29.41</v>
      </c>
      <c r="BV31" s="94">
        <v>32.192999999999998</v>
      </c>
      <c r="BW31" s="94">
        <v>32.155000000000001</v>
      </c>
      <c r="BX31" s="94">
        <v>43.45</v>
      </c>
      <c r="BY31" s="94">
        <v>27.428000000000001</v>
      </c>
      <c r="BZ31" s="94">
        <v>39.113999999999997</v>
      </c>
      <c r="CA31" s="94">
        <v>46.430999999999997</v>
      </c>
      <c r="CB31" s="94">
        <v>48.500999999999998</v>
      </c>
      <c r="CC31" s="94">
        <v>0.09</v>
      </c>
      <c r="CD31" s="94">
        <v>16.221</v>
      </c>
      <c r="CE31" s="94">
        <v>76.206000000000003</v>
      </c>
      <c r="CF31" s="94">
        <v>48.356999999999999</v>
      </c>
      <c r="CG31" s="94">
        <v>20.940999999999999</v>
      </c>
      <c r="CH31" s="94"/>
      <c r="CI31" s="94">
        <v>60.901000000000003</v>
      </c>
      <c r="CJ31" s="94">
        <v>62.402999999999999</v>
      </c>
      <c r="CK31" s="94">
        <v>70.245999999999995</v>
      </c>
      <c r="CL31" s="94">
        <v>58.427</v>
      </c>
      <c r="CM31" s="94">
        <v>35.390999999999998</v>
      </c>
      <c r="CN31" s="94">
        <v>47.024999999999999</v>
      </c>
      <c r="CO31" s="94">
        <v>56.323</v>
      </c>
      <c r="CP31" s="94">
        <v>43.637999999999998</v>
      </c>
      <c r="CQ31" s="94">
        <v>57.732999999999997</v>
      </c>
      <c r="CR31" s="94">
        <v>62.69</v>
      </c>
      <c r="CS31" s="94">
        <v>75.802000000000007</v>
      </c>
      <c r="CT31" s="95"/>
      <c r="CU31" s="95"/>
      <c r="CV31" s="95"/>
      <c r="CW31" s="96"/>
      <c r="CX31" s="97">
        <f t="array" ref="CX31">SUMPRODUCT(B31:CW31*0.25)</f>
        <v>909.14675000000022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49.877000000000002</v>
      </c>
      <c r="C33" s="77">
        <f t="shared" ref="C33:BN33" si="4">SUM(C30:C32)</f>
        <v>50.948999999999998</v>
      </c>
      <c r="D33" s="77">
        <f t="shared" si="4"/>
        <v>46.021000000000001</v>
      </c>
      <c r="E33" s="77">
        <f t="shared" si="4"/>
        <v>8.5299999999999994</v>
      </c>
      <c r="F33" s="77">
        <f t="shared" si="4"/>
        <v>8.3000000000000004E-2</v>
      </c>
      <c r="G33" s="77">
        <f t="shared" si="4"/>
        <v>7.0999999999999994E-2</v>
      </c>
      <c r="H33" s="77">
        <f t="shared" si="4"/>
        <v>1.391</v>
      </c>
      <c r="I33" s="77">
        <f t="shared" si="4"/>
        <v>8.4309999999999992</v>
      </c>
      <c r="J33" s="77">
        <f t="shared" si="4"/>
        <v>7.9189999999999996</v>
      </c>
      <c r="K33" s="77">
        <f t="shared" si="4"/>
        <v>1.837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4.024</v>
      </c>
      <c r="P33" s="77">
        <f t="shared" si="4"/>
        <v>6.2130000000000001</v>
      </c>
      <c r="Q33" s="77">
        <f t="shared" si="4"/>
        <v>3.8</v>
      </c>
      <c r="R33" s="77">
        <f t="shared" si="4"/>
        <v>6.0789999999999997</v>
      </c>
      <c r="S33" s="77">
        <f t="shared" si="4"/>
        <v>5.798</v>
      </c>
      <c r="T33" s="77">
        <f t="shared" si="4"/>
        <v>8.2710000000000008</v>
      </c>
      <c r="U33" s="77">
        <f t="shared" si="4"/>
        <v>64.195999999999998</v>
      </c>
      <c r="V33" s="77">
        <f t="shared" si="4"/>
        <v>83.825999999999993</v>
      </c>
      <c r="W33" s="77">
        <f t="shared" si="4"/>
        <v>82.927000000000007</v>
      </c>
      <c r="X33" s="77">
        <f t="shared" si="4"/>
        <v>35.180999999999997</v>
      </c>
      <c r="Y33" s="77">
        <f t="shared" si="4"/>
        <v>37.917999999999999</v>
      </c>
      <c r="Z33" s="77">
        <f t="shared" si="4"/>
        <v>35.08</v>
      </c>
      <c r="AA33" s="77">
        <f t="shared" si="4"/>
        <v>34.433</v>
      </c>
      <c r="AB33" s="77">
        <f t="shared" si="4"/>
        <v>37.594999999999999</v>
      </c>
      <c r="AC33" s="77">
        <f t="shared" si="4"/>
        <v>37.235999999999997</v>
      </c>
      <c r="AD33" s="77">
        <f t="shared" si="4"/>
        <v>29.271000000000001</v>
      </c>
      <c r="AE33" s="77">
        <f t="shared" si="4"/>
        <v>49.264000000000003</v>
      </c>
      <c r="AF33" s="77">
        <f t="shared" si="4"/>
        <v>56.003999999999998</v>
      </c>
      <c r="AG33" s="77">
        <f t="shared" si="4"/>
        <v>56.164000000000001</v>
      </c>
      <c r="AH33" s="77">
        <f t="shared" si="4"/>
        <v>105.6</v>
      </c>
      <c r="AI33" s="77">
        <f t="shared" si="4"/>
        <v>107.98</v>
      </c>
      <c r="AJ33" s="77">
        <f t="shared" si="4"/>
        <v>124.88500000000001</v>
      </c>
      <c r="AK33" s="77">
        <f t="shared" si="4"/>
        <v>85.085999999999999</v>
      </c>
      <c r="AL33" s="77">
        <f t="shared" si="4"/>
        <v>11.134</v>
      </c>
      <c r="AM33" s="77">
        <f t="shared" si="4"/>
        <v>9.5210000000000008</v>
      </c>
      <c r="AN33" s="77">
        <f t="shared" si="4"/>
        <v>28.849</v>
      </c>
      <c r="AO33" s="77">
        <f t="shared" si="4"/>
        <v>71.766999999999996</v>
      </c>
      <c r="AP33" s="77">
        <f t="shared" si="4"/>
        <v>25.344000000000001</v>
      </c>
      <c r="AQ33" s="77">
        <f t="shared" si="4"/>
        <v>24.943000000000001</v>
      </c>
      <c r="AR33" s="77">
        <f t="shared" si="4"/>
        <v>26.715</v>
      </c>
      <c r="AS33" s="77">
        <f t="shared" si="4"/>
        <v>26.861000000000001</v>
      </c>
      <c r="AT33" s="77">
        <f t="shared" si="4"/>
        <v>30.81</v>
      </c>
      <c r="AU33" s="77">
        <f t="shared" si="4"/>
        <v>32.075000000000003</v>
      </c>
      <c r="AV33" s="77">
        <f t="shared" si="4"/>
        <v>33.329000000000001</v>
      </c>
      <c r="AW33" s="77">
        <f t="shared" si="4"/>
        <v>39.795000000000002</v>
      </c>
      <c r="AX33" s="77">
        <f t="shared" si="4"/>
        <v>36.82</v>
      </c>
      <c r="AY33" s="77">
        <f t="shared" si="4"/>
        <v>30.498000000000001</v>
      </c>
      <c r="AZ33" s="77">
        <f t="shared" si="4"/>
        <v>38.057000000000002</v>
      </c>
      <c r="BA33" s="77">
        <f t="shared" si="4"/>
        <v>70.141000000000005</v>
      </c>
      <c r="BB33" s="77">
        <f t="shared" si="4"/>
        <v>94.222999999999999</v>
      </c>
      <c r="BC33" s="77">
        <f t="shared" si="4"/>
        <v>22.962</v>
      </c>
      <c r="BD33" s="77">
        <f t="shared" si="4"/>
        <v>22.751000000000001</v>
      </c>
      <c r="BE33" s="77">
        <f t="shared" si="4"/>
        <v>22.417000000000002</v>
      </c>
      <c r="BF33" s="77">
        <f t="shared" si="4"/>
        <v>34.887</v>
      </c>
      <c r="BG33" s="77">
        <f t="shared" si="4"/>
        <v>45.651000000000003</v>
      </c>
      <c r="BH33" s="77">
        <f t="shared" si="4"/>
        <v>30.137</v>
      </c>
      <c r="BI33" s="77">
        <f t="shared" si="4"/>
        <v>25.131</v>
      </c>
      <c r="BJ33" s="77">
        <f t="shared" si="4"/>
        <v>81.284000000000006</v>
      </c>
      <c r="BK33" s="77">
        <f t="shared" si="4"/>
        <v>81.911000000000001</v>
      </c>
      <c r="BL33" s="77">
        <f t="shared" si="4"/>
        <v>20.978000000000002</v>
      </c>
      <c r="BM33" s="77">
        <f t="shared" si="4"/>
        <v>86.600999999999999</v>
      </c>
      <c r="BN33" s="77">
        <f t="shared" si="4"/>
        <v>74</v>
      </c>
      <c r="BO33" s="77">
        <f t="shared" ref="BO33:CW33" si="5">SUM(BO30:BO32)</f>
        <v>8.859</v>
      </c>
      <c r="BP33" s="77">
        <f t="shared" si="5"/>
        <v>15.51</v>
      </c>
      <c r="BQ33" s="77">
        <f t="shared" si="5"/>
        <v>13.384</v>
      </c>
      <c r="BR33" s="77">
        <f t="shared" si="5"/>
        <v>15.065</v>
      </c>
      <c r="BS33" s="77">
        <f t="shared" si="5"/>
        <v>14.906000000000001</v>
      </c>
      <c r="BT33" s="77">
        <f t="shared" si="5"/>
        <v>26.254999999999999</v>
      </c>
      <c r="BU33" s="77">
        <f t="shared" si="5"/>
        <v>29.41</v>
      </c>
      <c r="BV33" s="77">
        <f t="shared" si="5"/>
        <v>32.192999999999998</v>
      </c>
      <c r="BW33" s="77">
        <f t="shared" si="5"/>
        <v>32.155000000000001</v>
      </c>
      <c r="BX33" s="77">
        <f t="shared" si="5"/>
        <v>43.45</v>
      </c>
      <c r="BY33" s="77">
        <f t="shared" si="5"/>
        <v>27.428000000000001</v>
      </c>
      <c r="BZ33" s="77">
        <f t="shared" si="5"/>
        <v>39.113999999999997</v>
      </c>
      <c r="CA33" s="77">
        <f t="shared" si="5"/>
        <v>46.430999999999997</v>
      </c>
      <c r="CB33" s="77">
        <f t="shared" si="5"/>
        <v>48.500999999999998</v>
      </c>
      <c r="CC33" s="77">
        <f t="shared" si="5"/>
        <v>0.09</v>
      </c>
      <c r="CD33" s="77">
        <f t="shared" si="5"/>
        <v>16.221</v>
      </c>
      <c r="CE33" s="77">
        <f t="shared" si="5"/>
        <v>76.206000000000003</v>
      </c>
      <c r="CF33" s="77">
        <f t="shared" si="5"/>
        <v>48.356999999999999</v>
      </c>
      <c r="CG33" s="77">
        <f t="shared" si="5"/>
        <v>20.940999999999999</v>
      </c>
      <c r="CH33" s="77">
        <f t="shared" si="5"/>
        <v>0</v>
      </c>
      <c r="CI33" s="77">
        <f t="shared" si="5"/>
        <v>60.901000000000003</v>
      </c>
      <c r="CJ33" s="77">
        <f t="shared" si="5"/>
        <v>62.402999999999999</v>
      </c>
      <c r="CK33" s="77">
        <f t="shared" si="5"/>
        <v>70.245999999999995</v>
      </c>
      <c r="CL33" s="77">
        <f t="shared" si="5"/>
        <v>58.427</v>
      </c>
      <c r="CM33" s="77">
        <f t="shared" si="5"/>
        <v>35.390999999999998</v>
      </c>
      <c r="CN33" s="77">
        <f t="shared" si="5"/>
        <v>47.024999999999999</v>
      </c>
      <c r="CO33" s="77">
        <f t="shared" si="5"/>
        <v>56.323</v>
      </c>
      <c r="CP33" s="77">
        <f t="shared" si="5"/>
        <v>43.637999999999998</v>
      </c>
      <c r="CQ33" s="77">
        <f t="shared" si="5"/>
        <v>57.732999999999997</v>
      </c>
      <c r="CR33" s="77">
        <f t="shared" si="5"/>
        <v>62.69</v>
      </c>
      <c r="CS33" s="77">
        <f t="shared" si="5"/>
        <v>75.802000000000007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909.14675000000022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19.399999999999999</v>
      </c>
      <c r="C38" s="120">
        <v>19.899999999999999</v>
      </c>
      <c r="D38" s="120">
        <v>4.7</v>
      </c>
      <c r="E38" s="120"/>
      <c r="F38" s="120">
        <v>4.4000000000000004</v>
      </c>
      <c r="G38" s="120">
        <v>4.5</v>
      </c>
      <c r="H38" s="120">
        <v>1.5</v>
      </c>
      <c r="I38" s="120"/>
      <c r="J38" s="120"/>
      <c r="K38" s="120">
        <v>0.6</v>
      </c>
      <c r="L38" s="120">
        <v>4.2</v>
      </c>
      <c r="M38" s="120">
        <v>5.7</v>
      </c>
      <c r="N38" s="120">
        <v>4.4000000000000004</v>
      </c>
      <c r="O38" s="120"/>
      <c r="P38" s="120"/>
      <c r="Q38" s="120">
        <v>1.4</v>
      </c>
      <c r="R38" s="120"/>
      <c r="S38" s="120"/>
      <c r="T38" s="120"/>
      <c r="U38" s="120">
        <v>0.3</v>
      </c>
      <c r="V38" s="120"/>
      <c r="W38" s="120"/>
      <c r="X38" s="120"/>
      <c r="Y38" s="120"/>
      <c r="Z38" s="120"/>
      <c r="AA38" s="120"/>
      <c r="AB38" s="120">
        <v>18.600000000000001</v>
      </c>
      <c r="AC38" s="120">
        <v>17.399999999999999</v>
      </c>
      <c r="AD38" s="120"/>
      <c r="AE38" s="120"/>
      <c r="AF38" s="120"/>
      <c r="AG38" s="120"/>
      <c r="AH38" s="120"/>
      <c r="AI38" s="120"/>
      <c r="AJ38" s="120"/>
      <c r="AK38" s="120"/>
      <c r="AL38" s="120">
        <v>57.7</v>
      </c>
      <c r="AM38" s="120">
        <v>60.9</v>
      </c>
      <c r="AN38" s="120">
        <v>39.4</v>
      </c>
      <c r="AO38" s="120">
        <v>26.9</v>
      </c>
      <c r="AP38" s="120">
        <v>6.6</v>
      </c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2.6</v>
      </c>
      <c r="BT38" s="120"/>
      <c r="BU38" s="120"/>
      <c r="BV38" s="120">
        <v>3.3</v>
      </c>
      <c r="BW38" s="120"/>
      <c r="BX38" s="120"/>
      <c r="BY38" s="120"/>
      <c r="BZ38" s="120"/>
      <c r="CA38" s="120"/>
      <c r="CB38" s="120"/>
      <c r="CC38" s="120">
        <v>52.3</v>
      </c>
      <c r="CD38" s="120">
        <v>7.9</v>
      </c>
      <c r="CE38" s="120"/>
      <c r="CF38" s="120"/>
      <c r="CG38" s="120">
        <v>23.7</v>
      </c>
      <c r="CH38" s="120">
        <v>18.899999999999999</v>
      </c>
      <c r="CI38" s="120"/>
      <c r="CJ38" s="120"/>
      <c r="CK38" s="120"/>
      <c r="CL38" s="120"/>
      <c r="CM38" s="120">
        <v>11.5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104.67500000000001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19.399999999999999</v>
      </c>
      <c r="C41" s="107">
        <f t="shared" ref="C41:BN41" si="6">SUM(C36:C40)</f>
        <v>19.899999999999999</v>
      </c>
      <c r="D41" s="107">
        <f t="shared" si="6"/>
        <v>4.7</v>
      </c>
      <c r="E41" s="107">
        <f t="shared" si="6"/>
        <v>0</v>
      </c>
      <c r="F41" s="107">
        <f t="shared" si="6"/>
        <v>4.4000000000000004</v>
      </c>
      <c r="G41" s="107">
        <f t="shared" si="6"/>
        <v>4.5</v>
      </c>
      <c r="H41" s="107">
        <f t="shared" si="6"/>
        <v>1.5</v>
      </c>
      <c r="I41" s="107">
        <f t="shared" si="6"/>
        <v>0</v>
      </c>
      <c r="J41" s="107">
        <f t="shared" si="6"/>
        <v>0</v>
      </c>
      <c r="K41" s="107">
        <f t="shared" si="6"/>
        <v>0.6</v>
      </c>
      <c r="L41" s="107">
        <f t="shared" si="6"/>
        <v>4.2</v>
      </c>
      <c r="M41" s="107">
        <f t="shared" si="6"/>
        <v>5.7</v>
      </c>
      <c r="N41" s="107">
        <f t="shared" si="6"/>
        <v>4.4000000000000004</v>
      </c>
      <c r="O41" s="107">
        <f t="shared" si="6"/>
        <v>0</v>
      </c>
      <c r="P41" s="107">
        <f t="shared" si="6"/>
        <v>0</v>
      </c>
      <c r="Q41" s="107">
        <f t="shared" si="6"/>
        <v>1.4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0.3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18.600000000000001</v>
      </c>
      <c r="AC41" s="107">
        <f t="shared" si="6"/>
        <v>17.399999999999999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57.7</v>
      </c>
      <c r="AM41" s="107">
        <f t="shared" si="6"/>
        <v>60.9</v>
      </c>
      <c r="AN41" s="107">
        <f t="shared" si="6"/>
        <v>39.4</v>
      </c>
      <c r="AO41" s="107">
        <f t="shared" si="6"/>
        <v>26.9</v>
      </c>
      <c r="AP41" s="107">
        <f t="shared" si="6"/>
        <v>6.6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2.6</v>
      </c>
      <c r="BT41" s="107">
        <f t="shared" si="7"/>
        <v>0</v>
      </c>
      <c r="BU41" s="107">
        <f t="shared" si="7"/>
        <v>0</v>
      </c>
      <c r="BV41" s="107">
        <f t="shared" si="7"/>
        <v>3.3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52.3</v>
      </c>
      <c r="CD41" s="107">
        <f t="shared" si="7"/>
        <v>7.9</v>
      </c>
      <c r="CE41" s="107">
        <f t="shared" si="7"/>
        <v>0</v>
      </c>
      <c r="CF41" s="107">
        <f t="shared" si="7"/>
        <v>0</v>
      </c>
      <c r="CG41" s="107">
        <f t="shared" si="7"/>
        <v>23.7</v>
      </c>
      <c r="CH41" s="107">
        <f t="shared" si="7"/>
        <v>18.899999999999999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11.5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104.67500000000001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19.399999999999999</v>
      </c>
      <c r="C46" s="120">
        <v>19.899999999999999</v>
      </c>
      <c r="D46" s="120">
        <v>4.7</v>
      </c>
      <c r="E46" s="120"/>
      <c r="F46" s="120">
        <v>4.4000000000000004</v>
      </c>
      <c r="G46" s="120">
        <v>4.5</v>
      </c>
      <c r="H46" s="120">
        <v>1.5</v>
      </c>
      <c r="I46" s="120"/>
      <c r="J46" s="120"/>
      <c r="K46" s="120">
        <v>0.6</v>
      </c>
      <c r="L46" s="120">
        <v>4.2</v>
      </c>
      <c r="M46" s="120">
        <v>5.7</v>
      </c>
      <c r="N46" s="120">
        <v>4.4000000000000004</v>
      </c>
      <c r="O46" s="120"/>
      <c r="P46" s="120"/>
      <c r="Q46" s="120">
        <v>1.4</v>
      </c>
      <c r="R46" s="120"/>
      <c r="S46" s="120"/>
      <c r="T46" s="120"/>
      <c r="U46" s="120">
        <v>0.3</v>
      </c>
      <c r="V46" s="120"/>
      <c r="W46" s="120"/>
      <c r="X46" s="120"/>
      <c r="Y46" s="120"/>
      <c r="Z46" s="120"/>
      <c r="AA46" s="120"/>
      <c r="AB46" s="120">
        <v>18.600000000000001</v>
      </c>
      <c r="AC46" s="120">
        <v>17.399999999999999</v>
      </c>
      <c r="AD46" s="120"/>
      <c r="AE46" s="120"/>
      <c r="AF46" s="120"/>
      <c r="AG46" s="120"/>
      <c r="AH46" s="120"/>
      <c r="AI46" s="120"/>
      <c r="AJ46" s="120"/>
      <c r="AK46" s="120"/>
      <c r="AL46" s="120">
        <v>57.7</v>
      </c>
      <c r="AM46" s="120">
        <v>60.9</v>
      </c>
      <c r="AN46" s="120">
        <v>39.4</v>
      </c>
      <c r="AO46" s="120">
        <v>26.9</v>
      </c>
      <c r="AP46" s="120">
        <v>6.6</v>
      </c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2.6</v>
      </c>
      <c r="BT46" s="120"/>
      <c r="BU46" s="120"/>
      <c r="BV46" s="120">
        <v>3.3</v>
      </c>
      <c r="BW46" s="120"/>
      <c r="BX46" s="120"/>
      <c r="BY46" s="120"/>
      <c r="BZ46" s="120"/>
      <c r="CA46" s="120"/>
      <c r="CB46" s="120"/>
      <c r="CC46" s="120">
        <v>52.3</v>
      </c>
      <c r="CD46" s="120">
        <v>7.9</v>
      </c>
      <c r="CE46" s="120"/>
      <c r="CF46" s="120"/>
      <c r="CG46" s="120">
        <v>23.7</v>
      </c>
      <c r="CH46" s="120">
        <v>18.899999999999999</v>
      </c>
      <c r="CI46" s="120"/>
      <c r="CJ46" s="120"/>
      <c r="CK46" s="120"/>
      <c r="CL46" s="120"/>
      <c r="CM46" s="120">
        <v>11.5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104.67500000000001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19.399999999999999</v>
      </c>
      <c r="C50" s="107">
        <f t="shared" ref="C50:BN50" si="8">SUM(C44:C49)</f>
        <v>19.899999999999999</v>
      </c>
      <c r="D50" s="107">
        <f t="shared" si="8"/>
        <v>4.7</v>
      </c>
      <c r="E50" s="107">
        <f t="shared" si="8"/>
        <v>0</v>
      </c>
      <c r="F50" s="107">
        <f t="shared" si="8"/>
        <v>4.4000000000000004</v>
      </c>
      <c r="G50" s="107">
        <f t="shared" si="8"/>
        <v>4.5</v>
      </c>
      <c r="H50" s="107">
        <f t="shared" si="8"/>
        <v>1.5</v>
      </c>
      <c r="I50" s="107">
        <f t="shared" si="8"/>
        <v>0</v>
      </c>
      <c r="J50" s="107">
        <f t="shared" si="8"/>
        <v>0</v>
      </c>
      <c r="K50" s="107">
        <f t="shared" si="8"/>
        <v>0.6</v>
      </c>
      <c r="L50" s="107">
        <f t="shared" si="8"/>
        <v>4.2</v>
      </c>
      <c r="M50" s="107">
        <f t="shared" si="8"/>
        <v>5.7</v>
      </c>
      <c r="N50" s="107">
        <f t="shared" si="8"/>
        <v>4.4000000000000004</v>
      </c>
      <c r="O50" s="107">
        <f t="shared" si="8"/>
        <v>0</v>
      </c>
      <c r="P50" s="107">
        <f t="shared" si="8"/>
        <v>0</v>
      </c>
      <c r="Q50" s="107">
        <f t="shared" si="8"/>
        <v>1.4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0.3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18.600000000000001</v>
      </c>
      <c r="AC50" s="107">
        <f t="shared" si="8"/>
        <v>17.399999999999999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57.7</v>
      </c>
      <c r="AM50" s="107">
        <f t="shared" si="8"/>
        <v>60.9</v>
      </c>
      <c r="AN50" s="107">
        <f t="shared" si="8"/>
        <v>39.4</v>
      </c>
      <c r="AO50" s="107">
        <f t="shared" si="8"/>
        <v>26.9</v>
      </c>
      <c r="AP50" s="107">
        <f t="shared" si="8"/>
        <v>6.6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2.6</v>
      </c>
      <c r="BT50" s="107">
        <f t="shared" si="9"/>
        <v>0</v>
      </c>
      <c r="BU50" s="107">
        <f t="shared" si="9"/>
        <v>0</v>
      </c>
      <c r="BV50" s="107">
        <f t="shared" si="9"/>
        <v>3.3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52.3</v>
      </c>
      <c r="CD50" s="107">
        <f t="shared" si="9"/>
        <v>7.9</v>
      </c>
      <c r="CE50" s="107">
        <f t="shared" si="9"/>
        <v>0</v>
      </c>
      <c r="CF50" s="107">
        <f t="shared" si="9"/>
        <v>0</v>
      </c>
      <c r="CG50" s="107">
        <f t="shared" si="9"/>
        <v>23.7</v>
      </c>
      <c r="CH50" s="107">
        <f t="shared" si="9"/>
        <v>18.899999999999999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11.5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104.67500000000001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69.277000000000001</v>
      </c>
      <c r="C53" s="107">
        <f t="shared" ref="C53:BN53" si="12">C17+C27+C41</f>
        <v>70.84899999999999</v>
      </c>
      <c r="D53" s="107">
        <f t="shared" si="12"/>
        <v>50.721000000000004</v>
      </c>
      <c r="E53" s="107">
        <f t="shared" si="12"/>
        <v>8.5300000000000011</v>
      </c>
      <c r="F53" s="107">
        <f t="shared" si="12"/>
        <v>4.4830000000000005</v>
      </c>
      <c r="G53" s="107">
        <f t="shared" si="12"/>
        <v>4.5709999999999997</v>
      </c>
      <c r="H53" s="107">
        <f t="shared" si="12"/>
        <v>2.891</v>
      </c>
      <c r="I53" s="107">
        <f t="shared" si="12"/>
        <v>8.4309999999999992</v>
      </c>
      <c r="J53" s="107">
        <f t="shared" si="12"/>
        <v>7.9190000000000005</v>
      </c>
      <c r="K53" s="107">
        <f t="shared" si="12"/>
        <v>2.4369999999999998</v>
      </c>
      <c r="L53" s="107">
        <f t="shared" si="12"/>
        <v>4.2</v>
      </c>
      <c r="M53" s="107">
        <f t="shared" si="12"/>
        <v>5.7</v>
      </c>
      <c r="N53" s="107">
        <f t="shared" si="12"/>
        <v>4.4000000000000004</v>
      </c>
      <c r="O53" s="107">
        <f t="shared" si="12"/>
        <v>4.024</v>
      </c>
      <c r="P53" s="107">
        <f t="shared" si="12"/>
        <v>6.2130000000000001</v>
      </c>
      <c r="Q53" s="107">
        <f t="shared" si="12"/>
        <v>5.1999999999999993</v>
      </c>
      <c r="R53" s="107">
        <f t="shared" si="12"/>
        <v>6.0789999999999997</v>
      </c>
      <c r="S53" s="107">
        <f t="shared" si="12"/>
        <v>5.798</v>
      </c>
      <c r="T53" s="107">
        <f t="shared" si="12"/>
        <v>8.2710000000000008</v>
      </c>
      <c r="U53" s="107">
        <f t="shared" si="12"/>
        <v>64.495999999999995</v>
      </c>
      <c r="V53" s="107">
        <f t="shared" si="12"/>
        <v>83.826000000000008</v>
      </c>
      <c r="W53" s="107">
        <f t="shared" si="12"/>
        <v>82.927000000000007</v>
      </c>
      <c r="X53" s="107">
        <f t="shared" si="12"/>
        <v>35.180999999999997</v>
      </c>
      <c r="Y53" s="107">
        <f t="shared" si="12"/>
        <v>37.918000000000006</v>
      </c>
      <c r="Z53" s="107">
        <f t="shared" si="12"/>
        <v>35.08</v>
      </c>
      <c r="AA53" s="107">
        <f t="shared" si="12"/>
        <v>34.433</v>
      </c>
      <c r="AB53" s="107">
        <f t="shared" si="12"/>
        <v>56.195</v>
      </c>
      <c r="AC53" s="107">
        <f t="shared" si="12"/>
        <v>54.635999999999996</v>
      </c>
      <c r="AD53" s="107">
        <f t="shared" si="12"/>
        <v>29.271000000000001</v>
      </c>
      <c r="AE53" s="107">
        <f t="shared" si="12"/>
        <v>49.263999999999996</v>
      </c>
      <c r="AF53" s="107">
        <f t="shared" si="12"/>
        <v>56.003999999999998</v>
      </c>
      <c r="AG53" s="107">
        <f t="shared" si="12"/>
        <v>56.164000000000001</v>
      </c>
      <c r="AH53" s="107">
        <f t="shared" si="12"/>
        <v>105.60000000000001</v>
      </c>
      <c r="AI53" s="107">
        <f t="shared" si="12"/>
        <v>107.98</v>
      </c>
      <c r="AJ53" s="107">
        <f t="shared" si="12"/>
        <v>124.88500000000001</v>
      </c>
      <c r="AK53" s="107">
        <f t="shared" si="12"/>
        <v>85.085999999999999</v>
      </c>
      <c r="AL53" s="107">
        <f t="shared" si="12"/>
        <v>68.834000000000003</v>
      </c>
      <c r="AM53" s="107">
        <f t="shared" si="12"/>
        <v>70.420999999999992</v>
      </c>
      <c r="AN53" s="107">
        <f t="shared" si="12"/>
        <v>68.248999999999995</v>
      </c>
      <c r="AO53" s="107">
        <f t="shared" si="12"/>
        <v>98.667000000000002</v>
      </c>
      <c r="AP53" s="107">
        <f t="shared" si="12"/>
        <v>31.944000000000003</v>
      </c>
      <c r="AQ53" s="107">
        <f t="shared" si="12"/>
        <v>24.942999999999998</v>
      </c>
      <c r="AR53" s="107">
        <f t="shared" si="12"/>
        <v>26.715</v>
      </c>
      <c r="AS53" s="107">
        <f t="shared" si="12"/>
        <v>26.861000000000001</v>
      </c>
      <c r="AT53" s="107">
        <f t="shared" si="12"/>
        <v>30.810000000000002</v>
      </c>
      <c r="AU53" s="107">
        <f t="shared" si="12"/>
        <v>32.075000000000003</v>
      </c>
      <c r="AV53" s="107">
        <f t="shared" si="12"/>
        <v>33.329000000000001</v>
      </c>
      <c r="AW53" s="107">
        <f t="shared" si="12"/>
        <v>39.795000000000002</v>
      </c>
      <c r="AX53" s="107">
        <f t="shared" si="12"/>
        <v>36.82</v>
      </c>
      <c r="AY53" s="107">
        <f t="shared" si="12"/>
        <v>30.498000000000005</v>
      </c>
      <c r="AZ53" s="107">
        <f t="shared" si="12"/>
        <v>38.057000000000002</v>
      </c>
      <c r="BA53" s="107">
        <f t="shared" si="12"/>
        <v>70.140999999999991</v>
      </c>
      <c r="BB53" s="107">
        <f t="shared" si="12"/>
        <v>94.223000000000013</v>
      </c>
      <c r="BC53" s="107">
        <f t="shared" si="12"/>
        <v>22.962</v>
      </c>
      <c r="BD53" s="107">
        <f t="shared" si="12"/>
        <v>22.750999999999998</v>
      </c>
      <c r="BE53" s="107">
        <f t="shared" si="12"/>
        <v>22.417000000000002</v>
      </c>
      <c r="BF53" s="107">
        <f t="shared" si="12"/>
        <v>34.887</v>
      </c>
      <c r="BG53" s="107">
        <f t="shared" si="12"/>
        <v>45.651000000000003</v>
      </c>
      <c r="BH53" s="107">
        <f t="shared" si="12"/>
        <v>30.137</v>
      </c>
      <c r="BI53" s="107">
        <f t="shared" si="12"/>
        <v>25.131</v>
      </c>
      <c r="BJ53" s="107">
        <f t="shared" si="12"/>
        <v>81.284000000000006</v>
      </c>
      <c r="BK53" s="107">
        <f t="shared" si="12"/>
        <v>81.911000000000001</v>
      </c>
      <c r="BL53" s="107">
        <f t="shared" si="12"/>
        <v>20.978000000000002</v>
      </c>
      <c r="BM53" s="107">
        <f t="shared" si="12"/>
        <v>86.600999999999999</v>
      </c>
      <c r="BN53" s="107">
        <f t="shared" si="12"/>
        <v>74</v>
      </c>
      <c r="BO53" s="107">
        <f t="shared" ref="BO53:CX53" si="13">BO17+BO27+BO41</f>
        <v>8.859</v>
      </c>
      <c r="BP53" s="107">
        <f t="shared" si="13"/>
        <v>15.509999999999998</v>
      </c>
      <c r="BQ53" s="107">
        <f t="shared" si="13"/>
        <v>13.384</v>
      </c>
      <c r="BR53" s="107">
        <f t="shared" si="13"/>
        <v>15.065000000000001</v>
      </c>
      <c r="BS53" s="107">
        <f t="shared" si="13"/>
        <v>17.506</v>
      </c>
      <c r="BT53" s="107">
        <f t="shared" si="13"/>
        <v>26.255000000000003</v>
      </c>
      <c r="BU53" s="107">
        <f t="shared" si="13"/>
        <v>29.41</v>
      </c>
      <c r="BV53" s="107">
        <f t="shared" si="13"/>
        <v>35.492999999999995</v>
      </c>
      <c r="BW53" s="107">
        <f t="shared" si="13"/>
        <v>32.155000000000001</v>
      </c>
      <c r="BX53" s="107">
        <f t="shared" si="13"/>
        <v>43.45</v>
      </c>
      <c r="BY53" s="107">
        <f t="shared" si="13"/>
        <v>27.427999999999997</v>
      </c>
      <c r="BZ53" s="107">
        <f t="shared" si="13"/>
        <v>39.114000000000004</v>
      </c>
      <c r="CA53" s="107">
        <f t="shared" si="13"/>
        <v>46.430999999999997</v>
      </c>
      <c r="CB53" s="107">
        <f t="shared" si="13"/>
        <v>48.501000000000005</v>
      </c>
      <c r="CC53" s="107">
        <f t="shared" si="13"/>
        <v>52.39</v>
      </c>
      <c r="CD53" s="107">
        <f t="shared" si="13"/>
        <v>24.121000000000002</v>
      </c>
      <c r="CE53" s="107">
        <f t="shared" si="13"/>
        <v>76.205999999999989</v>
      </c>
      <c r="CF53" s="107">
        <f t="shared" si="13"/>
        <v>48.356999999999999</v>
      </c>
      <c r="CG53" s="107">
        <f t="shared" si="13"/>
        <v>44.640999999999998</v>
      </c>
      <c r="CH53" s="107">
        <f t="shared" si="13"/>
        <v>18.899999999999999</v>
      </c>
      <c r="CI53" s="107">
        <f t="shared" si="13"/>
        <v>60.900999999999996</v>
      </c>
      <c r="CJ53" s="107">
        <f t="shared" si="13"/>
        <v>62.403000000000006</v>
      </c>
      <c r="CK53" s="107">
        <f t="shared" si="13"/>
        <v>70.246000000000009</v>
      </c>
      <c r="CL53" s="107">
        <f t="shared" si="13"/>
        <v>58.427</v>
      </c>
      <c r="CM53" s="107">
        <f t="shared" si="13"/>
        <v>46.891000000000005</v>
      </c>
      <c r="CN53" s="107">
        <f t="shared" si="13"/>
        <v>47.024999999999999</v>
      </c>
      <c r="CO53" s="107">
        <f t="shared" si="13"/>
        <v>56.323</v>
      </c>
      <c r="CP53" s="107">
        <f t="shared" si="13"/>
        <v>43.637999999999998</v>
      </c>
      <c r="CQ53" s="107">
        <f t="shared" si="13"/>
        <v>57.733000000000004</v>
      </c>
      <c r="CR53" s="107">
        <f t="shared" si="13"/>
        <v>62.69</v>
      </c>
      <c r="CS53" s="107">
        <f t="shared" si="13"/>
        <v>75.801999999999992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1013.8217500000001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19.399999999999999</v>
      </c>
      <c r="C5" s="25">
        <v>19.899999999999999</v>
      </c>
      <c r="D5" s="25">
        <v>4.7</v>
      </c>
      <c r="E5" s="25">
        <v>-4.7</v>
      </c>
      <c r="F5" s="25">
        <v>4.4000000000000004</v>
      </c>
      <c r="G5" s="25">
        <v>4.5</v>
      </c>
      <c r="H5" s="25">
        <v>1.5</v>
      </c>
      <c r="I5" s="25">
        <v>-5.8</v>
      </c>
      <c r="J5" s="25">
        <v>-5.7</v>
      </c>
      <c r="K5" s="25">
        <v>0.6</v>
      </c>
      <c r="L5" s="25">
        <v>4.2</v>
      </c>
      <c r="M5" s="25">
        <v>5.7</v>
      </c>
      <c r="N5" s="25">
        <v>4.4000000000000004</v>
      </c>
      <c r="O5" s="25"/>
      <c r="P5" s="25">
        <v>-1.4</v>
      </c>
      <c r="Q5" s="25">
        <v>1.4</v>
      </c>
      <c r="R5" s="25">
        <v>-0.6</v>
      </c>
      <c r="S5" s="25">
        <v>-0.9</v>
      </c>
      <c r="T5" s="25"/>
      <c r="U5" s="25">
        <v>0.3</v>
      </c>
      <c r="V5" s="25">
        <v>-55.8</v>
      </c>
      <c r="W5" s="25">
        <v>-52.5</v>
      </c>
      <c r="X5" s="25">
        <v>-27.8</v>
      </c>
      <c r="Y5" s="25">
        <v>-28.9</v>
      </c>
      <c r="Z5" s="25">
        <v>-0.3</v>
      </c>
      <c r="AA5" s="25">
        <v>-0.7</v>
      </c>
      <c r="AB5" s="25">
        <v>18.600000000000001</v>
      </c>
      <c r="AC5" s="25">
        <v>17.399999999999999</v>
      </c>
      <c r="AD5" s="25"/>
      <c r="AE5" s="25"/>
      <c r="AF5" s="25">
        <v>-0.3</v>
      </c>
      <c r="AG5" s="25">
        <v>-0.3</v>
      </c>
      <c r="AH5" s="25"/>
      <c r="AI5" s="25">
        <v>-0.1</v>
      </c>
      <c r="AJ5" s="25">
        <v>-0.5</v>
      </c>
      <c r="AK5" s="25">
        <v>-0.2</v>
      </c>
      <c r="AL5" s="25">
        <v>57.7</v>
      </c>
      <c r="AM5" s="25">
        <v>60.9</v>
      </c>
      <c r="AN5" s="25">
        <v>39.4</v>
      </c>
      <c r="AO5" s="25">
        <v>26.9</v>
      </c>
      <c r="AP5" s="25">
        <v>6.6</v>
      </c>
      <c r="AQ5" s="25"/>
      <c r="AR5" s="25">
        <v>-1</v>
      </c>
      <c r="AS5" s="25">
        <v>-0.3</v>
      </c>
      <c r="AT5" s="25"/>
      <c r="AU5" s="25">
        <v>-1.1000000000000001</v>
      </c>
      <c r="AV5" s="25">
        <v>-1.1000000000000001</v>
      </c>
      <c r="AW5" s="25">
        <v>-0.4</v>
      </c>
      <c r="AX5" s="25">
        <v>-3.3</v>
      </c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>
        <v>-0.4</v>
      </c>
      <c r="BS5" s="25">
        <v>2.6</v>
      </c>
      <c r="BT5" s="25">
        <v>-5.6</v>
      </c>
      <c r="BU5" s="25">
        <v>-5.2</v>
      </c>
      <c r="BV5" s="25">
        <v>3.3</v>
      </c>
      <c r="BW5" s="25">
        <v>-23.2</v>
      </c>
      <c r="BX5" s="25">
        <v>-36.4</v>
      </c>
      <c r="BY5" s="25">
        <v>-21.3</v>
      </c>
      <c r="BZ5" s="25">
        <v>-22.3</v>
      </c>
      <c r="CA5" s="25">
        <v>-28</v>
      </c>
      <c r="CB5" s="25">
        <v>-24.4</v>
      </c>
      <c r="CC5" s="25">
        <v>52.3</v>
      </c>
      <c r="CD5" s="25">
        <v>7.9</v>
      </c>
      <c r="CE5" s="25">
        <v>-50.5</v>
      </c>
      <c r="CF5" s="25">
        <v>-21.1</v>
      </c>
      <c r="CG5" s="25">
        <v>23.7</v>
      </c>
      <c r="CH5" s="25">
        <v>18.899999999999999</v>
      </c>
      <c r="CI5" s="25"/>
      <c r="CJ5" s="25">
        <v>-8.1999999999999993</v>
      </c>
      <c r="CK5" s="25">
        <v>-68.400000000000006</v>
      </c>
      <c r="CL5" s="25">
        <v>-58.1</v>
      </c>
      <c r="CM5" s="25">
        <v>11.5</v>
      </c>
      <c r="CN5" s="25">
        <v>-5.6</v>
      </c>
      <c r="CO5" s="25">
        <v>-37.9</v>
      </c>
      <c r="CP5" s="25">
        <v>-36.6</v>
      </c>
      <c r="CQ5" s="25">
        <v>-46.3</v>
      </c>
      <c r="CR5" s="25">
        <v>-51.6</v>
      </c>
      <c r="CS5" s="25">
        <v>-66.900000000000006</v>
      </c>
      <c r="CT5" s="26"/>
      <c r="CU5" s="26"/>
      <c r="CV5" s="26"/>
      <c r="CW5" s="27"/>
      <c r="CX5" s="132">
        <f t="array" ref="CX5">SUMPRODUCT(B5:CW5*0.25)</f>
        <v>-98.25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99.84</v>
      </c>
      <c r="C8" s="138">
        <v>91.26</v>
      </c>
      <c r="D8" s="138">
        <v>85</v>
      </c>
      <c r="E8" s="138">
        <v>83.16</v>
      </c>
      <c r="F8" s="138">
        <v>87.71</v>
      </c>
      <c r="G8" s="138">
        <v>86.33</v>
      </c>
      <c r="H8" s="138">
        <v>79.34</v>
      </c>
      <c r="I8" s="138">
        <v>73.34</v>
      </c>
      <c r="J8" s="138">
        <v>69.89</v>
      </c>
      <c r="K8" s="138">
        <v>62.13</v>
      </c>
      <c r="L8" s="138">
        <v>63.13</v>
      </c>
      <c r="M8" s="138">
        <v>59.45</v>
      </c>
      <c r="N8" s="138">
        <v>64.34</v>
      </c>
      <c r="O8" s="138">
        <v>63.73</v>
      </c>
      <c r="P8" s="138">
        <v>72.069999999999993</v>
      </c>
      <c r="Q8" s="138">
        <v>76.05</v>
      </c>
      <c r="R8" s="138">
        <v>75.41</v>
      </c>
      <c r="S8" s="138">
        <v>79.709999999999994</v>
      </c>
      <c r="T8" s="138">
        <v>85</v>
      </c>
      <c r="U8" s="138">
        <v>90.18</v>
      </c>
      <c r="V8" s="138">
        <v>83.79</v>
      </c>
      <c r="W8" s="138">
        <v>99.1</v>
      </c>
      <c r="X8" s="138">
        <v>125.28</v>
      </c>
      <c r="Y8" s="138">
        <v>154.47999999999999</v>
      </c>
      <c r="Z8" s="138">
        <v>139.41</v>
      </c>
      <c r="AA8" s="138">
        <v>170.6</v>
      </c>
      <c r="AB8" s="138">
        <v>188.97</v>
      </c>
      <c r="AC8" s="138">
        <v>205.37</v>
      </c>
      <c r="AD8" s="138">
        <v>244.37</v>
      </c>
      <c r="AE8" s="138">
        <v>244.01</v>
      </c>
      <c r="AF8" s="138">
        <v>241.26</v>
      </c>
      <c r="AG8" s="138">
        <v>232.27</v>
      </c>
      <c r="AH8" s="138">
        <v>227.23</v>
      </c>
      <c r="AI8" s="138">
        <v>216.46</v>
      </c>
      <c r="AJ8" s="138">
        <v>195.28</v>
      </c>
      <c r="AK8" s="138">
        <v>158</v>
      </c>
      <c r="AL8" s="138">
        <v>167.81</v>
      </c>
      <c r="AM8" s="138">
        <v>147.93</v>
      </c>
      <c r="AN8" s="138">
        <v>122.85</v>
      </c>
      <c r="AO8" s="138">
        <v>104.94</v>
      </c>
      <c r="AP8" s="138">
        <v>120.62</v>
      </c>
      <c r="AQ8" s="138">
        <v>109.99</v>
      </c>
      <c r="AR8" s="138">
        <v>110.02</v>
      </c>
      <c r="AS8" s="138">
        <v>107.79</v>
      </c>
      <c r="AT8" s="138">
        <v>106.71</v>
      </c>
      <c r="AU8" s="138">
        <v>101.94</v>
      </c>
      <c r="AV8" s="138">
        <v>100.31</v>
      </c>
      <c r="AW8" s="138">
        <v>96.39</v>
      </c>
      <c r="AX8" s="138">
        <v>94.99</v>
      </c>
      <c r="AY8" s="138">
        <v>96.88</v>
      </c>
      <c r="AZ8" s="138">
        <v>94.45</v>
      </c>
      <c r="BA8" s="138">
        <v>86.74</v>
      </c>
      <c r="BB8" s="138">
        <v>81.650000000000006</v>
      </c>
      <c r="BC8" s="138">
        <v>89.94</v>
      </c>
      <c r="BD8" s="138">
        <v>90.09</v>
      </c>
      <c r="BE8" s="138">
        <v>90.21</v>
      </c>
      <c r="BF8" s="138">
        <v>84.31</v>
      </c>
      <c r="BG8" s="138">
        <v>77.88</v>
      </c>
      <c r="BH8" s="138">
        <v>86.87</v>
      </c>
      <c r="BI8" s="138">
        <v>91.07</v>
      </c>
      <c r="BJ8" s="138">
        <v>73.760000000000005</v>
      </c>
      <c r="BK8" s="138">
        <v>73.989999999999995</v>
      </c>
      <c r="BL8" s="138">
        <v>79.64</v>
      </c>
      <c r="BM8" s="138">
        <v>81.150000000000006</v>
      </c>
      <c r="BN8" s="138">
        <v>85.33</v>
      </c>
      <c r="BO8" s="138">
        <v>100.09</v>
      </c>
      <c r="BP8" s="138">
        <v>161.07</v>
      </c>
      <c r="BQ8" s="138">
        <v>190.81</v>
      </c>
      <c r="BR8" s="138">
        <v>160.69999999999999</v>
      </c>
      <c r="BS8" s="138">
        <v>160.97999999999999</v>
      </c>
      <c r="BT8" s="138">
        <v>218.78</v>
      </c>
      <c r="BU8" s="138">
        <v>255.91</v>
      </c>
      <c r="BV8" s="138">
        <v>153.31</v>
      </c>
      <c r="BW8" s="138">
        <v>200.01</v>
      </c>
      <c r="BX8" s="138">
        <v>281.32</v>
      </c>
      <c r="BY8" s="138">
        <v>325.39999999999998</v>
      </c>
      <c r="BZ8" s="138">
        <v>284.33999999999997</v>
      </c>
      <c r="CA8" s="138">
        <v>267.75</v>
      </c>
      <c r="CB8" s="138">
        <v>244.21</v>
      </c>
      <c r="CC8" s="138">
        <v>172.01</v>
      </c>
      <c r="CD8" s="138">
        <v>222</v>
      </c>
      <c r="CE8" s="138">
        <v>190.04</v>
      </c>
      <c r="CF8" s="138">
        <v>153.29</v>
      </c>
      <c r="CG8" s="138">
        <v>131.99</v>
      </c>
      <c r="CH8" s="138">
        <v>151.9</v>
      </c>
      <c r="CI8" s="138">
        <v>113.46</v>
      </c>
      <c r="CJ8" s="138">
        <v>112.2</v>
      </c>
      <c r="CK8" s="138">
        <v>106</v>
      </c>
      <c r="CL8" s="138">
        <v>122</v>
      </c>
      <c r="CM8" s="138">
        <v>114</v>
      </c>
      <c r="CN8" s="138">
        <v>112</v>
      </c>
      <c r="CO8" s="138">
        <v>103.86</v>
      </c>
      <c r="CP8" s="138">
        <v>104.25</v>
      </c>
      <c r="CQ8" s="138">
        <v>103.58</v>
      </c>
      <c r="CR8" s="138">
        <v>100.02</v>
      </c>
      <c r="CS8" s="138">
        <v>96</v>
      </c>
      <c r="CT8" s="139"/>
      <c r="CU8" s="139"/>
      <c r="CV8" s="139"/>
      <c r="CW8" s="140"/>
      <c r="CX8" s="141">
        <f>IF(SUM(B8:CW8)&lt;&gt;0,AVERAGEIF(B8:CW8,"&lt;&gt;"""),"")</f>
        <v>130.65083333333334</v>
      </c>
    </row>
    <row r="9" spans="1:102" ht="24.95" customHeight="1" thickBot="1" x14ac:dyDescent="0.25">
      <c r="A9" s="133" t="s">
        <v>6</v>
      </c>
      <c r="B9" s="42">
        <v>89.814999999999998</v>
      </c>
      <c r="C9" s="43">
        <v>89.814999999999998</v>
      </c>
      <c r="D9" s="43">
        <v>89.814999999999998</v>
      </c>
      <c r="E9" s="43">
        <v>89.814999999999998</v>
      </c>
      <c r="F9" s="43">
        <v>81.680000000000007</v>
      </c>
      <c r="G9" s="43">
        <v>81.680000000000007</v>
      </c>
      <c r="H9" s="43">
        <v>81.680000000000007</v>
      </c>
      <c r="I9" s="43">
        <v>81.680000000000007</v>
      </c>
      <c r="J9" s="43">
        <v>63.65</v>
      </c>
      <c r="K9" s="43">
        <v>63.65</v>
      </c>
      <c r="L9" s="43">
        <v>63.65</v>
      </c>
      <c r="M9" s="43">
        <v>63.65</v>
      </c>
      <c r="N9" s="43">
        <v>69.047499999999999</v>
      </c>
      <c r="O9" s="43">
        <v>69.047499999999999</v>
      </c>
      <c r="P9" s="43">
        <v>69.047499999999999</v>
      </c>
      <c r="Q9" s="43">
        <v>69.047499999999999</v>
      </c>
      <c r="R9" s="43">
        <v>82.575000000000003</v>
      </c>
      <c r="S9" s="43">
        <v>82.575000000000003</v>
      </c>
      <c r="T9" s="43">
        <v>82.575000000000003</v>
      </c>
      <c r="U9" s="43">
        <v>82.575000000000003</v>
      </c>
      <c r="V9" s="43">
        <v>115.66249999999999</v>
      </c>
      <c r="W9" s="43">
        <v>115.66249999999999</v>
      </c>
      <c r="X9" s="43">
        <v>115.66249999999999</v>
      </c>
      <c r="Y9" s="43">
        <v>115.66249999999999</v>
      </c>
      <c r="Z9" s="43">
        <v>176.08750000000001</v>
      </c>
      <c r="AA9" s="43">
        <v>176.08750000000001</v>
      </c>
      <c r="AB9" s="43">
        <v>176.08750000000001</v>
      </c>
      <c r="AC9" s="43">
        <v>176.08750000000001</v>
      </c>
      <c r="AD9" s="43">
        <v>240.47749999999999</v>
      </c>
      <c r="AE9" s="43">
        <v>240.47749999999999</v>
      </c>
      <c r="AF9" s="43">
        <v>240.47749999999999</v>
      </c>
      <c r="AG9" s="43">
        <v>240.47749999999999</v>
      </c>
      <c r="AH9" s="43">
        <v>199.24250000000001</v>
      </c>
      <c r="AI9" s="43">
        <v>199.24250000000001</v>
      </c>
      <c r="AJ9" s="43">
        <v>199.24250000000001</v>
      </c>
      <c r="AK9" s="43">
        <v>199.24250000000001</v>
      </c>
      <c r="AL9" s="43">
        <v>135.88249999999999</v>
      </c>
      <c r="AM9" s="43">
        <v>135.88249999999999</v>
      </c>
      <c r="AN9" s="43">
        <v>135.88249999999999</v>
      </c>
      <c r="AO9" s="43">
        <v>135.88249999999999</v>
      </c>
      <c r="AP9" s="43">
        <v>112.105</v>
      </c>
      <c r="AQ9" s="43">
        <v>112.105</v>
      </c>
      <c r="AR9" s="43">
        <v>112.105</v>
      </c>
      <c r="AS9" s="43">
        <v>112.105</v>
      </c>
      <c r="AT9" s="43">
        <v>101.33750000000001</v>
      </c>
      <c r="AU9" s="43">
        <v>101.33750000000001</v>
      </c>
      <c r="AV9" s="43">
        <v>101.33750000000001</v>
      </c>
      <c r="AW9" s="43">
        <v>101.33750000000001</v>
      </c>
      <c r="AX9" s="43">
        <v>93.265000000000001</v>
      </c>
      <c r="AY9" s="43">
        <v>93.265000000000001</v>
      </c>
      <c r="AZ9" s="43">
        <v>93.265000000000001</v>
      </c>
      <c r="BA9" s="43">
        <v>93.265000000000001</v>
      </c>
      <c r="BB9" s="43">
        <v>87.972499999999997</v>
      </c>
      <c r="BC9" s="43">
        <v>87.972499999999997</v>
      </c>
      <c r="BD9" s="43">
        <v>87.972499999999997</v>
      </c>
      <c r="BE9" s="43">
        <v>87.972499999999997</v>
      </c>
      <c r="BF9" s="43">
        <v>85.032499999999999</v>
      </c>
      <c r="BG9" s="43">
        <v>85.032499999999999</v>
      </c>
      <c r="BH9" s="43">
        <v>85.032499999999999</v>
      </c>
      <c r="BI9" s="43">
        <v>85.032499999999999</v>
      </c>
      <c r="BJ9" s="43">
        <v>77.135000000000005</v>
      </c>
      <c r="BK9" s="43">
        <v>77.135000000000005</v>
      </c>
      <c r="BL9" s="43">
        <v>77.135000000000005</v>
      </c>
      <c r="BM9" s="43">
        <v>77.135000000000005</v>
      </c>
      <c r="BN9" s="43">
        <v>134.32499999999999</v>
      </c>
      <c r="BO9" s="43">
        <v>134.32499999999999</v>
      </c>
      <c r="BP9" s="43">
        <v>134.32499999999999</v>
      </c>
      <c r="BQ9" s="43">
        <v>134.32499999999999</v>
      </c>
      <c r="BR9" s="43">
        <v>199.0925</v>
      </c>
      <c r="BS9" s="43">
        <v>199.0925</v>
      </c>
      <c r="BT9" s="43">
        <v>199.0925</v>
      </c>
      <c r="BU9" s="43">
        <v>199.0925</v>
      </c>
      <c r="BV9" s="43">
        <v>240.01</v>
      </c>
      <c r="BW9" s="43">
        <v>240.01</v>
      </c>
      <c r="BX9" s="43">
        <v>240.01</v>
      </c>
      <c r="BY9" s="43">
        <v>240.01</v>
      </c>
      <c r="BZ9" s="43">
        <v>242.07749999999999</v>
      </c>
      <c r="CA9" s="43">
        <v>242.07749999999999</v>
      </c>
      <c r="CB9" s="43">
        <v>242.07749999999999</v>
      </c>
      <c r="CC9" s="43">
        <v>242.07749999999999</v>
      </c>
      <c r="CD9" s="43">
        <v>174.33</v>
      </c>
      <c r="CE9" s="43">
        <v>174.33</v>
      </c>
      <c r="CF9" s="43">
        <v>174.33</v>
      </c>
      <c r="CG9" s="43">
        <v>174.33</v>
      </c>
      <c r="CH9" s="43">
        <v>120.89</v>
      </c>
      <c r="CI9" s="43">
        <v>120.89</v>
      </c>
      <c r="CJ9" s="43">
        <v>120.89</v>
      </c>
      <c r="CK9" s="43">
        <v>120.89</v>
      </c>
      <c r="CL9" s="43">
        <v>112.965</v>
      </c>
      <c r="CM9" s="43">
        <v>112.965</v>
      </c>
      <c r="CN9" s="43">
        <v>112.965</v>
      </c>
      <c r="CO9" s="43">
        <v>112.965</v>
      </c>
      <c r="CP9" s="43">
        <v>100.96250000000001</v>
      </c>
      <c r="CQ9" s="43">
        <v>100.96250000000001</v>
      </c>
      <c r="CR9" s="43">
        <v>100.96250000000001</v>
      </c>
      <c r="CS9" s="43">
        <v>100.96250000000001</v>
      </c>
      <c r="CT9" s="44"/>
      <c r="CU9" s="44"/>
      <c r="CV9" s="44"/>
      <c r="CW9" s="45"/>
      <c r="CX9" s="142">
        <f>IF(SUM(B9:CW9)&lt;&gt;0,AVERAGEIF(B9:CW9,"&lt;&gt;"""),"")</f>
        <v>130.65083333333325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4.7</v>
      </c>
      <c r="F14" s="149"/>
      <c r="G14" s="149"/>
      <c r="H14" s="149"/>
      <c r="I14" s="149">
        <v>5.8</v>
      </c>
      <c r="J14" s="149">
        <v>5.7</v>
      </c>
      <c r="K14" s="149"/>
      <c r="L14" s="149"/>
      <c r="M14" s="149"/>
      <c r="N14" s="149"/>
      <c r="O14" s="149"/>
      <c r="P14" s="149">
        <v>1.4</v>
      </c>
      <c r="Q14" s="149"/>
      <c r="R14" s="149">
        <v>0.6</v>
      </c>
      <c r="S14" s="149">
        <v>0.9</v>
      </c>
      <c r="T14" s="149"/>
      <c r="U14" s="149"/>
      <c r="V14" s="149">
        <v>55.8</v>
      </c>
      <c r="W14" s="149">
        <v>52.5</v>
      </c>
      <c r="X14" s="149">
        <v>27.8</v>
      </c>
      <c r="Y14" s="149">
        <v>28.9</v>
      </c>
      <c r="Z14" s="149">
        <v>0.3</v>
      </c>
      <c r="AA14" s="149">
        <v>0.7</v>
      </c>
      <c r="AB14" s="149"/>
      <c r="AC14" s="149"/>
      <c r="AD14" s="149"/>
      <c r="AE14" s="149"/>
      <c r="AF14" s="149">
        <v>0.3</v>
      </c>
      <c r="AG14" s="149">
        <v>0.3</v>
      </c>
      <c r="AH14" s="149"/>
      <c r="AI14" s="149">
        <v>0.1</v>
      </c>
      <c r="AJ14" s="149">
        <v>0.5</v>
      </c>
      <c r="AK14" s="149">
        <v>0.2</v>
      </c>
      <c r="AL14" s="149"/>
      <c r="AM14" s="149"/>
      <c r="AN14" s="149"/>
      <c r="AO14" s="149"/>
      <c r="AP14" s="149"/>
      <c r="AQ14" s="149"/>
      <c r="AR14" s="149">
        <v>1</v>
      </c>
      <c r="AS14" s="149">
        <v>0.3</v>
      </c>
      <c r="AT14" s="149"/>
      <c r="AU14" s="149">
        <v>1.1000000000000001</v>
      </c>
      <c r="AV14" s="149">
        <v>1.1000000000000001</v>
      </c>
      <c r="AW14" s="149">
        <v>0.4</v>
      </c>
      <c r="AX14" s="149">
        <v>3.3</v>
      </c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0.4</v>
      </c>
      <c r="BS14" s="149"/>
      <c r="BT14" s="149">
        <v>5.6</v>
      </c>
      <c r="BU14" s="149">
        <v>5.2</v>
      </c>
      <c r="BV14" s="149"/>
      <c r="BW14" s="149">
        <v>23.2</v>
      </c>
      <c r="BX14" s="149">
        <v>36.4</v>
      </c>
      <c r="BY14" s="149">
        <v>21.3</v>
      </c>
      <c r="BZ14" s="149">
        <v>22.3</v>
      </c>
      <c r="CA14" s="149">
        <v>28</v>
      </c>
      <c r="CB14" s="149">
        <v>24.4</v>
      </c>
      <c r="CC14" s="149"/>
      <c r="CD14" s="149"/>
      <c r="CE14" s="149">
        <v>50.5</v>
      </c>
      <c r="CF14" s="149">
        <v>21.1</v>
      </c>
      <c r="CG14" s="149"/>
      <c r="CH14" s="149"/>
      <c r="CI14" s="149"/>
      <c r="CJ14" s="149">
        <v>8.1999999999999993</v>
      </c>
      <c r="CK14" s="149">
        <v>68.400000000000006</v>
      </c>
      <c r="CL14" s="149">
        <v>58.1</v>
      </c>
      <c r="CM14" s="149"/>
      <c r="CN14" s="149">
        <v>5.6</v>
      </c>
      <c r="CO14" s="149">
        <v>37.9</v>
      </c>
      <c r="CP14" s="149">
        <v>36.6</v>
      </c>
      <c r="CQ14" s="149">
        <v>46.3</v>
      </c>
      <c r="CR14" s="149">
        <v>51.6</v>
      </c>
      <c r="CS14" s="149">
        <v>66.900000000000006</v>
      </c>
      <c r="CT14" s="150"/>
      <c r="CU14" s="150"/>
      <c r="CV14" s="150"/>
      <c r="CW14" s="151"/>
      <c r="CX14" s="152">
        <f t="array" ref="CX14">SUMPRODUCT(B14:CW14*0.25)</f>
        <v>202.92500000000001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4.7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5.8</v>
      </c>
      <c r="J17" s="160">
        <f t="shared" si="0"/>
        <v>5.7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1.4</v>
      </c>
      <c r="Q17" s="160">
        <f t="shared" si="0"/>
        <v>0</v>
      </c>
      <c r="R17" s="160">
        <f t="shared" si="0"/>
        <v>0.6</v>
      </c>
      <c r="S17" s="160">
        <f t="shared" si="0"/>
        <v>0.9</v>
      </c>
      <c r="T17" s="160">
        <f t="shared" si="0"/>
        <v>0</v>
      </c>
      <c r="U17" s="160">
        <f t="shared" si="0"/>
        <v>0</v>
      </c>
      <c r="V17" s="160">
        <f t="shared" si="0"/>
        <v>55.8</v>
      </c>
      <c r="W17" s="160">
        <f t="shared" si="0"/>
        <v>52.5</v>
      </c>
      <c r="X17" s="160">
        <f t="shared" si="0"/>
        <v>27.8</v>
      </c>
      <c r="Y17" s="160">
        <f t="shared" si="0"/>
        <v>28.9</v>
      </c>
      <c r="Z17" s="160">
        <f t="shared" si="0"/>
        <v>0.3</v>
      </c>
      <c r="AA17" s="160">
        <f t="shared" si="0"/>
        <v>0.7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0.3</v>
      </c>
      <c r="AG17" s="160">
        <f t="shared" si="0"/>
        <v>0.3</v>
      </c>
      <c r="AH17" s="160">
        <f t="shared" si="0"/>
        <v>0</v>
      </c>
      <c r="AI17" s="160">
        <f t="shared" si="0"/>
        <v>0.1</v>
      </c>
      <c r="AJ17" s="160">
        <f t="shared" si="0"/>
        <v>0.5</v>
      </c>
      <c r="AK17" s="160">
        <f t="shared" si="0"/>
        <v>0.2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1</v>
      </c>
      <c r="AS17" s="160">
        <f t="shared" si="0"/>
        <v>0.3</v>
      </c>
      <c r="AT17" s="160">
        <f t="shared" si="0"/>
        <v>0</v>
      </c>
      <c r="AU17" s="160">
        <f t="shared" si="0"/>
        <v>1.1000000000000001</v>
      </c>
      <c r="AV17" s="160">
        <f t="shared" si="0"/>
        <v>1.1000000000000001</v>
      </c>
      <c r="AW17" s="160">
        <f t="shared" si="0"/>
        <v>0.4</v>
      </c>
      <c r="AX17" s="160">
        <f t="shared" si="0"/>
        <v>3.3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0.4</v>
      </c>
      <c r="BS17" s="160">
        <f t="shared" si="1"/>
        <v>0</v>
      </c>
      <c r="BT17" s="160">
        <f t="shared" si="1"/>
        <v>5.6</v>
      </c>
      <c r="BU17" s="160">
        <f t="shared" si="1"/>
        <v>5.2</v>
      </c>
      <c r="BV17" s="160">
        <f t="shared" si="1"/>
        <v>0</v>
      </c>
      <c r="BW17" s="160">
        <f t="shared" si="1"/>
        <v>23.2</v>
      </c>
      <c r="BX17" s="160">
        <f t="shared" si="1"/>
        <v>36.4</v>
      </c>
      <c r="BY17" s="160">
        <f t="shared" si="1"/>
        <v>21.3</v>
      </c>
      <c r="BZ17" s="160">
        <f t="shared" si="1"/>
        <v>22.3</v>
      </c>
      <c r="CA17" s="160">
        <f t="shared" si="1"/>
        <v>28</v>
      </c>
      <c r="CB17" s="160">
        <f t="shared" si="1"/>
        <v>24.4</v>
      </c>
      <c r="CC17" s="160">
        <f t="shared" si="1"/>
        <v>0</v>
      </c>
      <c r="CD17" s="160">
        <f t="shared" si="1"/>
        <v>0</v>
      </c>
      <c r="CE17" s="160">
        <f t="shared" si="1"/>
        <v>50.5</v>
      </c>
      <c r="CF17" s="160">
        <f t="shared" si="1"/>
        <v>21.1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8.1999999999999993</v>
      </c>
      <c r="CK17" s="160">
        <f t="shared" si="1"/>
        <v>68.400000000000006</v>
      </c>
      <c r="CL17" s="160">
        <f t="shared" si="1"/>
        <v>58.1</v>
      </c>
      <c r="CM17" s="160">
        <f t="shared" si="1"/>
        <v>0</v>
      </c>
      <c r="CN17" s="160">
        <f t="shared" si="1"/>
        <v>5.6</v>
      </c>
      <c r="CO17" s="160">
        <f t="shared" si="1"/>
        <v>37.9</v>
      </c>
      <c r="CP17" s="160">
        <f t="shared" si="1"/>
        <v>36.6</v>
      </c>
      <c r="CQ17" s="160">
        <f t="shared" si="1"/>
        <v>46.3</v>
      </c>
      <c r="CR17" s="160">
        <f t="shared" si="1"/>
        <v>51.6</v>
      </c>
      <c r="CS17" s="160">
        <f t="shared" si="1"/>
        <v>66.900000000000006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202.92500000000001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19.399999999999999</v>
      </c>
      <c r="C22" s="149">
        <v>19.899999999999999</v>
      </c>
      <c r="D22" s="149">
        <v>4.7</v>
      </c>
      <c r="E22" s="149"/>
      <c r="F22" s="149">
        <v>4.4000000000000004</v>
      </c>
      <c r="G22" s="149">
        <v>4.5</v>
      </c>
      <c r="H22" s="149">
        <v>1.5</v>
      </c>
      <c r="I22" s="149"/>
      <c r="J22" s="149"/>
      <c r="K22" s="149">
        <v>0.6</v>
      </c>
      <c r="L22" s="149">
        <v>4.2</v>
      </c>
      <c r="M22" s="149">
        <v>5.7</v>
      </c>
      <c r="N22" s="149">
        <v>4.4000000000000004</v>
      </c>
      <c r="O22" s="149"/>
      <c r="P22" s="149"/>
      <c r="Q22" s="149">
        <v>1.4</v>
      </c>
      <c r="R22" s="149"/>
      <c r="S22" s="149"/>
      <c r="T22" s="149"/>
      <c r="U22" s="149">
        <v>0.3</v>
      </c>
      <c r="V22" s="149"/>
      <c r="W22" s="149"/>
      <c r="X22" s="149"/>
      <c r="Y22" s="149"/>
      <c r="Z22" s="149"/>
      <c r="AA22" s="149"/>
      <c r="AB22" s="149">
        <v>18.600000000000001</v>
      </c>
      <c r="AC22" s="149">
        <v>17.399999999999999</v>
      </c>
      <c r="AD22" s="149"/>
      <c r="AE22" s="149"/>
      <c r="AF22" s="149"/>
      <c r="AG22" s="149"/>
      <c r="AH22" s="149"/>
      <c r="AI22" s="149"/>
      <c r="AJ22" s="149"/>
      <c r="AK22" s="149"/>
      <c r="AL22" s="149">
        <v>57.7</v>
      </c>
      <c r="AM22" s="149">
        <v>60.9</v>
      </c>
      <c r="AN22" s="149">
        <v>39.4</v>
      </c>
      <c r="AO22" s="149">
        <v>26.9</v>
      </c>
      <c r="AP22" s="149">
        <v>6.6</v>
      </c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>
        <v>2.6</v>
      </c>
      <c r="BT22" s="149"/>
      <c r="BU22" s="149"/>
      <c r="BV22" s="149">
        <v>3.3</v>
      </c>
      <c r="BW22" s="149"/>
      <c r="BX22" s="149"/>
      <c r="BY22" s="149"/>
      <c r="BZ22" s="149"/>
      <c r="CA22" s="149"/>
      <c r="CB22" s="149"/>
      <c r="CC22" s="149">
        <v>52.3</v>
      </c>
      <c r="CD22" s="149">
        <v>7.9</v>
      </c>
      <c r="CE22" s="149"/>
      <c r="CF22" s="149"/>
      <c r="CG22" s="149">
        <v>23.7</v>
      </c>
      <c r="CH22" s="149">
        <v>18.899999999999999</v>
      </c>
      <c r="CI22" s="149"/>
      <c r="CJ22" s="149"/>
      <c r="CK22" s="149"/>
      <c r="CL22" s="149"/>
      <c r="CM22" s="149">
        <v>11.5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104.67500000000001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19.399999999999999</v>
      </c>
      <c r="C25" s="160">
        <f t="shared" ref="C25:BN25" si="2">SUM(C20:C24)</f>
        <v>19.899999999999999</v>
      </c>
      <c r="D25" s="160">
        <f t="shared" si="2"/>
        <v>4.7</v>
      </c>
      <c r="E25" s="160">
        <f t="shared" si="2"/>
        <v>0</v>
      </c>
      <c r="F25" s="160">
        <f t="shared" si="2"/>
        <v>4.4000000000000004</v>
      </c>
      <c r="G25" s="160">
        <f t="shared" si="2"/>
        <v>4.5</v>
      </c>
      <c r="H25" s="160">
        <f t="shared" si="2"/>
        <v>1.5</v>
      </c>
      <c r="I25" s="160">
        <f t="shared" si="2"/>
        <v>0</v>
      </c>
      <c r="J25" s="160">
        <f t="shared" si="2"/>
        <v>0</v>
      </c>
      <c r="K25" s="160">
        <f t="shared" si="2"/>
        <v>0.6</v>
      </c>
      <c r="L25" s="160">
        <f t="shared" si="2"/>
        <v>4.2</v>
      </c>
      <c r="M25" s="160">
        <f t="shared" si="2"/>
        <v>5.7</v>
      </c>
      <c r="N25" s="160">
        <f t="shared" si="2"/>
        <v>4.4000000000000004</v>
      </c>
      <c r="O25" s="160">
        <f t="shared" si="2"/>
        <v>0</v>
      </c>
      <c r="P25" s="160">
        <f t="shared" si="2"/>
        <v>0</v>
      </c>
      <c r="Q25" s="160">
        <f t="shared" si="2"/>
        <v>1.4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0.3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18.600000000000001</v>
      </c>
      <c r="AC25" s="160">
        <f t="shared" si="2"/>
        <v>17.399999999999999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57.7</v>
      </c>
      <c r="AM25" s="160">
        <f t="shared" si="2"/>
        <v>60.9</v>
      </c>
      <c r="AN25" s="160">
        <f t="shared" si="2"/>
        <v>39.4</v>
      </c>
      <c r="AO25" s="160">
        <f t="shared" si="2"/>
        <v>26.9</v>
      </c>
      <c r="AP25" s="160">
        <f t="shared" si="2"/>
        <v>6.6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2.6</v>
      </c>
      <c r="BT25" s="160">
        <f t="shared" si="3"/>
        <v>0</v>
      </c>
      <c r="BU25" s="160">
        <f t="shared" si="3"/>
        <v>0</v>
      </c>
      <c r="BV25" s="160">
        <f t="shared" si="3"/>
        <v>3.3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52.3</v>
      </c>
      <c r="CD25" s="160">
        <f t="shared" si="3"/>
        <v>7.9</v>
      </c>
      <c r="CE25" s="160">
        <f t="shared" si="3"/>
        <v>0</v>
      </c>
      <c r="CF25" s="160">
        <f t="shared" si="3"/>
        <v>0</v>
      </c>
      <c r="CG25" s="160">
        <f t="shared" si="3"/>
        <v>23.7</v>
      </c>
      <c r="CH25" s="160">
        <f t="shared" si="3"/>
        <v>18.899999999999999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11.5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104.67500000000001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2025-10-05T13:33:44Z</dcterms:created>
  <dcterms:modified xsi:type="dcterms:W3CDTF">2025-10-05T13:33:47Z</dcterms:modified>
</cp:coreProperties>
</file>