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<sst xmlns="http://schemas.openxmlformats.org/spreadsheetml/2006/main" count="119" uniqueCount="54">
  <si>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06/06/2025 16:34:49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</si>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</sst>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38-4839-8067-43323C6F12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50</c:v>
                </c:pt>
                <c:pt idx="1">
                  <c:v>50</c:v>
                </c:pt>
                <c:pt idx="10">
                  <c:v>3.3</c:v>
                </c:pt>
                <c:pt idx="18">
                  <c:v>75</c:v>
                </c:pt>
                <c:pt idx="19">
                  <c:v>95</c:v>
                </c:pt>
                <c:pt idx="20">
                  <c:v>28</c:v>
                </c:pt>
                <c:pt idx="21">
                  <c:v>28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38-4839-8067-43323C6F12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14</c:v>
                </c:pt>
                <c:pt idx="11">
                  <c:v>11</c:v>
                </c:pt>
                <c:pt idx="12">
                  <c:v>25.4</c:v>
                </c:pt>
                <c:pt idx="13">
                  <c:v>31</c:v>
                </c:pt>
                <c:pt idx="14">
                  <c:v>11</c:v>
                </c:pt>
                <c:pt idx="15">
                  <c:v>24</c:v>
                </c:pt>
                <c:pt idx="16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38-4839-8067-43323C6F12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1.6949999999999998</c:v>
                </c:pt>
                <c:pt idx="1">
                  <c:v>1.254</c:v>
                </c:pt>
                <c:pt idx="2">
                  <c:v>0.41299999999999998</c:v>
                </c:pt>
                <c:pt idx="3">
                  <c:v>0.41900000000000004</c:v>
                </c:pt>
                <c:pt idx="5">
                  <c:v>0.42000000000000004</c:v>
                </c:pt>
                <c:pt idx="6">
                  <c:v>0.82800000000000007</c:v>
                </c:pt>
                <c:pt idx="10">
                  <c:v>15.234999999999999</c:v>
                </c:pt>
                <c:pt idx="11">
                  <c:v>17.02</c:v>
                </c:pt>
                <c:pt idx="12">
                  <c:v>21.1</c:v>
                </c:pt>
                <c:pt idx="13">
                  <c:v>21.082000000000001</c:v>
                </c:pt>
                <c:pt idx="14">
                  <c:v>21.079000000000001</c:v>
                </c:pt>
                <c:pt idx="15">
                  <c:v>18.984000000000002</c:v>
                </c:pt>
                <c:pt idx="16">
                  <c:v>5.6849999999999996</c:v>
                </c:pt>
                <c:pt idx="19">
                  <c:v>0.45999999999999996</c:v>
                </c:pt>
                <c:pt idx="21">
                  <c:v>0.45199999999999996</c:v>
                </c:pt>
                <c:pt idx="22">
                  <c:v>0.91399999999999992</c:v>
                </c:pt>
                <c:pt idx="23">
                  <c:v>0.90600000000000003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38-4839-8067-43323C6F12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38-4839-8067-43323C6F12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38-4839-8067-43323C6F12E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35</c:v>
                </c:pt>
                <c:pt idx="13">
                  <c:v>35</c:v>
                </c:pt>
                <c:pt idx="14">
                  <c:v>15</c:v>
                </c:pt>
                <c:pt idx="1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38-4839-8067-43323C6F12E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38-4839-8067-43323C6F12E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38-4839-8067-43323C6F12E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11.612</c:v>
                </c:pt>
                <c:pt idx="1">
                  <c:v>5.0739999999999998</c:v>
                </c:pt>
                <c:pt idx="2">
                  <c:v>49.661000000000001</c:v>
                </c:pt>
                <c:pt idx="3">
                  <c:v>49.41</c:v>
                </c:pt>
                <c:pt idx="4">
                  <c:v>49.718000000000004</c:v>
                </c:pt>
                <c:pt idx="5">
                  <c:v>40.531999999999996</c:v>
                </c:pt>
                <c:pt idx="6">
                  <c:v>24.375</c:v>
                </c:pt>
                <c:pt idx="7">
                  <c:v>32.995999999999995</c:v>
                </c:pt>
                <c:pt idx="8">
                  <c:v>29.277000000000001</c:v>
                </c:pt>
                <c:pt idx="9">
                  <c:v>107</c:v>
                </c:pt>
                <c:pt idx="10">
                  <c:v>197</c:v>
                </c:pt>
                <c:pt idx="11">
                  <c:v>197</c:v>
                </c:pt>
                <c:pt idx="17">
                  <c:v>18.545000000000002</c:v>
                </c:pt>
                <c:pt idx="20">
                  <c:v>15.777999999999999</c:v>
                </c:pt>
                <c:pt idx="21">
                  <c:v>43.316000000000003</c:v>
                </c:pt>
                <c:pt idx="22">
                  <c:v>62.902999999999999</c:v>
                </c:pt>
                <c:pt idx="23">
                  <c:v>13.613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38-4839-8067-43323C6F12E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0.2</c:v>
                </c:pt>
                <c:pt idx="2">
                  <c:v>0</c:v>
                </c:pt>
                <c:pt idx="3">
                  <c:v>0.1</c:v>
                </c:pt>
                <c:pt idx="4">
                  <c:v>0.3</c:v>
                </c:pt>
                <c:pt idx="5">
                  <c:v>0</c:v>
                </c:pt>
                <c:pt idx="6">
                  <c:v>11.3</c:v>
                </c:pt>
                <c:pt idx="7">
                  <c:v>0</c:v>
                </c:pt>
                <c:pt idx="8">
                  <c:v>10.8</c:v>
                </c:pt>
                <c:pt idx="9">
                  <c:v>14.1</c:v>
                </c:pt>
                <c:pt idx="10">
                  <c:v>51.5</c:v>
                </c:pt>
                <c:pt idx="11">
                  <c:v>276.2</c:v>
                </c:pt>
                <c:pt idx="12">
                  <c:v>326.10000000000002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38-4839-8067-43323C6F12E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0.98599999999999999</c:v>
                </c:pt>
                <c:pt idx="2">
                  <c:v>0.98599999999999999</c:v>
                </c:pt>
                <c:pt idx="3">
                  <c:v>0.98599999999999999</c:v>
                </c:pt>
                <c:pt idx="4">
                  <c:v>0.98599999999999999</c:v>
                </c:pt>
                <c:pt idx="5">
                  <c:v>0.98599999999999999</c:v>
                </c:pt>
                <c:pt idx="6">
                  <c:v>1.0680000000000001</c:v>
                </c:pt>
                <c:pt idx="7">
                  <c:v>1.76</c:v>
                </c:pt>
                <c:pt idx="8">
                  <c:v>2.476</c:v>
                </c:pt>
                <c:pt idx="9">
                  <c:v>3.0219999999999998</c:v>
                </c:pt>
                <c:pt idx="10">
                  <c:v>132.05599999999998</c:v>
                </c:pt>
                <c:pt idx="11">
                  <c:v>64.503999999999991</c:v>
                </c:pt>
                <c:pt idx="12">
                  <c:v>42.978999999999999</c:v>
                </c:pt>
                <c:pt idx="13">
                  <c:v>47.677999999999997</c:v>
                </c:pt>
                <c:pt idx="14">
                  <c:v>35.814999999999998</c:v>
                </c:pt>
                <c:pt idx="15">
                  <c:v>30.398000000000003</c:v>
                </c:pt>
                <c:pt idx="16">
                  <c:v>79.14500000000001</c:v>
                </c:pt>
                <c:pt idx="17">
                  <c:v>14.849</c:v>
                </c:pt>
                <c:pt idx="18">
                  <c:v>0.98599999999999999</c:v>
                </c:pt>
                <c:pt idx="19">
                  <c:v>0.98599999999999999</c:v>
                </c:pt>
                <c:pt idx="20">
                  <c:v>0.98599999999999999</c:v>
                </c:pt>
                <c:pt idx="21">
                  <c:v>0.99099999999999999</c:v>
                </c:pt>
                <c:pt idx="22">
                  <c:v>1.1160000000000001</c:v>
                </c:pt>
                <c:pt idx="23">
                  <c:v>1.121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38-4839-8067-43323C6F12E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38-4839-8067-43323C6F12E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38-4839-8067-43323C6F1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97.81</c:v>
                </c:pt>
                <c:pt idx="1">
                  <c:v>92.41</c:v>
                </c:pt>
                <c:pt idx="2">
                  <c:v>94.11</c:v>
                </c:pt>
                <c:pt idx="3">
                  <c:v>94.24</c:v>
                </c:pt>
                <c:pt idx="4">
                  <c:v>89.51</c:v>
                </c:pt>
                <c:pt idx="5">
                  <c:v>85.78</c:v>
                </c:pt>
                <c:pt idx="6">
                  <c:v>74.64</c:v>
                </c:pt>
                <c:pt idx="7">
                  <c:v>74.540000000000006</c:v>
                </c:pt>
                <c:pt idx="8">
                  <c:v>67.56</c:v>
                </c:pt>
                <c:pt idx="9">
                  <c:v>56.13</c:v>
                </c:pt>
                <c:pt idx="10">
                  <c:v>25.71</c:v>
                </c:pt>
                <c:pt idx="11">
                  <c:v>20.28</c:v>
                </c:pt>
                <c:pt idx="12">
                  <c:v>13.19</c:v>
                </c:pt>
                <c:pt idx="13">
                  <c:v>12.85</c:v>
                </c:pt>
                <c:pt idx="14">
                  <c:v>12.04</c:v>
                </c:pt>
                <c:pt idx="15">
                  <c:v>12.04</c:v>
                </c:pt>
                <c:pt idx="16">
                  <c:v>17.09</c:v>
                </c:pt>
                <c:pt idx="17">
                  <c:v>89.21</c:v>
                </c:pt>
                <c:pt idx="18">
                  <c:v>125.81</c:v>
                </c:pt>
                <c:pt idx="19">
                  <c:v>172.64</c:v>
                </c:pt>
                <c:pt idx="20">
                  <c:v>144.86000000000001</c:v>
                </c:pt>
                <c:pt idx="21">
                  <c:v>113.48</c:v>
                </c:pt>
                <c:pt idx="22">
                  <c:v>120.09</c:v>
                </c:pt>
                <c:pt idx="23">
                  <c:v>111.37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38-4839-8067-43323C6F12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A73-41FD-AC0C-856212940B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73-41FD-AC0C-856212940B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8.0169999999999995</c:v>
                </c:pt>
                <c:pt idx="1">
                  <c:v>3.5</c:v>
                </c:pt>
                <c:pt idx="2">
                  <c:v>3.3820000000000001</c:v>
                </c:pt>
                <c:pt idx="3">
                  <c:v>3.4330000000000003</c:v>
                </c:pt>
                <c:pt idx="4">
                  <c:v>3.3820000000000001</c:v>
                </c:pt>
                <c:pt idx="5">
                  <c:v>3.2600000000000002</c:v>
                </c:pt>
                <c:pt idx="6">
                  <c:v>0.47799999999999998</c:v>
                </c:pt>
                <c:pt idx="7">
                  <c:v>0.434</c:v>
                </c:pt>
                <c:pt idx="8">
                  <c:v>3.5310000000000001</c:v>
                </c:pt>
                <c:pt idx="11">
                  <c:v>21.859000000000002</c:v>
                </c:pt>
                <c:pt idx="12">
                  <c:v>8.9700000000000006</c:v>
                </c:pt>
                <c:pt idx="13">
                  <c:v>8.7729999999999997</c:v>
                </c:pt>
                <c:pt idx="14">
                  <c:v>9.7680000000000007</c:v>
                </c:pt>
                <c:pt idx="17">
                  <c:v>3.1560000000000001</c:v>
                </c:pt>
                <c:pt idx="18">
                  <c:v>8.65</c:v>
                </c:pt>
                <c:pt idx="19">
                  <c:v>36.902000000000001</c:v>
                </c:pt>
                <c:pt idx="20">
                  <c:v>30.638999999999999</c:v>
                </c:pt>
                <c:pt idx="21">
                  <c:v>24.887</c:v>
                </c:pt>
                <c:pt idx="22">
                  <c:v>7.2909999999999995</c:v>
                </c:pt>
                <c:pt idx="23">
                  <c:v>7.0190000000000001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73-41FD-AC0C-856212940B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21.257999999999999</c:v>
                </c:pt>
                <c:pt idx="1">
                  <c:v>14.68</c:v>
                </c:pt>
                <c:pt idx="2">
                  <c:v>11.228</c:v>
                </c:pt>
                <c:pt idx="3">
                  <c:v>11.102</c:v>
                </c:pt>
                <c:pt idx="4">
                  <c:v>11.478999999999999</c:v>
                </c:pt>
                <c:pt idx="5">
                  <c:v>11.304</c:v>
                </c:pt>
                <c:pt idx="6">
                  <c:v>8.2490000000000006</c:v>
                </c:pt>
                <c:pt idx="7">
                  <c:v>10.124000000000001</c:v>
                </c:pt>
                <c:pt idx="8">
                  <c:v>17.670999999999999</c:v>
                </c:pt>
                <c:pt idx="9">
                  <c:v>23.332000000000001</c:v>
                </c:pt>
                <c:pt idx="10">
                  <c:v>2.46</c:v>
                </c:pt>
                <c:pt idx="11">
                  <c:v>39.135999999999996</c:v>
                </c:pt>
                <c:pt idx="12">
                  <c:v>21.105</c:v>
                </c:pt>
                <c:pt idx="13">
                  <c:v>21.440999999999999</c:v>
                </c:pt>
                <c:pt idx="14">
                  <c:v>22.491</c:v>
                </c:pt>
                <c:pt idx="15">
                  <c:v>3.23</c:v>
                </c:pt>
                <c:pt idx="16">
                  <c:v>1</c:v>
                </c:pt>
                <c:pt idx="17">
                  <c:v>24.638000000000002</c:v>
                </c:pt>
                <c:pt idx="18">
                  <c:v>36.846000000000004</c:v>
                </c:pt>
                <c:pt idx="19">
                  <c:v>21.17</c:v>
                </c:pt>
                <c:pt idx="20">
                  <c:v>9.125</c:v>
                </c:pt>
                <c:pt idx="21">
                  <c:v>14.041</c:v>
                </c:pt>
                <c:pt idx="22">
                  <c:v>29.106999999999999</c:v>
                </c:pt>
                <c:pt idx="23">
                  <c:v>28.648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73-41FD-AC0C-856212940B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A73-41FD-AC0C-856212940B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A73-41FD-AC0C-856212940B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93.727999999999994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73-41FD-AC0C-856212940B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A73-41FD-AC0C-856212940B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A73-41FD-AC0C-856212940B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A73-41FD-AC0C-856212940BA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102.4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0.6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73-41FD-AC0C-856212940BA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34.817999999999998</c:v>
                </c:pt>
                <c:pt idx="1">
                  <c:v>39.333999999999996</c:v>
                </c:pt>
                <c:pt idx="2">
                  <c:v>36.450000000000003</c:v>
                </c:pt>
                <c:pt idx="3">
                  <c:v>36.379999999999995</c:v>
                </c:pt>
                <c:pt idx="4">
                  <c:v>36.143000000000001</c:v>
                </c:pt>
                <c:pt idx="5">
                  <c:v>27.374000000000002</c:v>
                </c:pt>
                <c:pt idx="6">
                  <c:v>28.812000000000001</c:v>
                </c:pt>
                <c:pt idx="7">
                  <c:v>16.945999999999998</c:v>
                </c:pt>
                <c:pt idx="8">
                  <c:v>21.335999999999999</c:v>
                </c:pt>
                <c:pt idx="9">
                  <c:v>7.0380000000000003</c:v>
                </c:pt>
                <c:pt idx="10">
                  <c:v>410.68</c:v>
                </c:pt>
                <c:pt idx="11">
                  <c:v>502.435</c:v>
                </c:pt>
                <c:pt idx="12">
                  <c:v>418.45</c:v>
                </c:pt>
                <c:pt idx="14">
                  <c:v>45.835000000000001</c:v>
                </c:pt>
                <c:pt idx="15">
                  <c:v>105.152</c:v>
                </c:pt>
                <c:pt idx="16">
                  <c:v>137.572</c:v>
                </c:pt>
                <c:pt idx="17">
                  <c:v>5</c:v>
                </c:pt>
                <c:pt idx="18">
                  <c:v>30.39</c:v>
                </c:pt>
                <c:pt idx="19">
                  <c:v>38.373999999999995</c:v>
                </c:pt>
                <c:pt idx="20">
                  <c:v>5</c:v>
                </c:pt>
                <c:pt idx="21">
                  <c:v>33.831000000000003</c:v>
                </c:pt>
                <c:pt idx="22">
                  <c:v>28.035</c:v>
                </c:pt>
                <c:pt idx="23">
                  <c:v>29.473000000000003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73-41FD-AC0C-856212940BA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A73-41FD-AC0C-856212940BA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A73-41FD-AC0C-856212940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97.81</c:v>
                </c:pt>
                <c:pt idx="1">
                  <c:v>92.41</c:v>
                </c:pt>
                <c:pt idx="2">
                  <c:v>94.11</c:v>
                </c:pt>
                <c:pt idx="3">
                  <c:v>94.24</c:v>
                </c:pt>
                <c:pt idx="4">
                  <c:v>89.51</c:v>
                </c:pt>
                <c:pt idx="5">
                  <c:v>85.78</c:v>
                </c:pt>
                <c:pt idx="6">
                  <c:v>74.64</c:v>
                </c:pt>
                <c:pt idx="7">
                  <c:v>74.540000000000006</c:v>
                </c:pt>
                <c:pt idx="8">
                  <c:v>67.56</c:v>
                </c:pt>
                <c:pt idx="9">
                  <c:v>56.13</c:v>
                </c:pt>
                <c:pt idx="10">
                  <c:v>25.71</c:v>
                </c:pt>
                <c:pt idx="11">
                  <c:v>20.28</c:v>
                </c:pt>
                <c:pt idx="12">
                  <c:v>13.19</c:v>
                </c:pt>
                <c:pt idx="13">
                  <c:v>12.85</c:v>
                </c:pt>
                <c:pt idx="14">
                  <c:v>12.04</c:v>
                </c:pt>
                <c:pt idx="15">
                  <c:v>12.04</c:v>
                </c:pt>
                <c:pt idx="16">
                  <c:v>17.09</c:v>
                </c:pt>
                <c:pt idx="17">
                  <c:v>89.21</c:v>
                </c:pt>
                <c:pt idx="18">
                  <c:v>125.81</c:v>
                </c:pt>
                <c:pt idx="19">
                  <c:v>172.64</c:v>
                </c:pt>
                <c:pt idx="20">
                  <c:v>144.86000000000001</c:v>
                </c:pt>
                <c:pt idx="21">
                  <c:v>113.48</c:v>
                </c:pt>
                <c:pt idx="22">
                  <c:v>120.09</c:v>
                </c:pt>
                <c:pt idx="23">
                  <c:v>111.37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73-41FD-AC0C-856212940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64.293000000000006</v>
      </c>
      <c r="C4" s="18">
        <v>57.513999999999996</v>
      </c>
      <c r="D4" s="18">
        <v>51.06</v>
      </c>
      <c r="E4" s="18">
        <v>50.914999999999999</v>
      </c>
      <c r="F4" s="18">
        <v>51.004000000000005</v>
      </c>
      <c r="G4" s="18">
        <v>41.938000000000002</v>
      </c>
      <c r="H4" s="18">
        <v>37.570999999999998</v>
      </c>
      <c r="I4" s="18">
        <v>34.756</v>
      </c>
      <c r="J4" s="18">
        <v>42.552999999999997</v>
      </c>
      <c r="K4" s="18">
        <v>124.122</v>
      </c>
      <c r="L4" s="18">
        <v>413.09100000000012</v>
      </c>
      <c r="M4" s="18">
        <v>565.72399999999993</v>
      </c>
      <c r="N4" s="18">
        <v>450.57900000000001</v>
      </c>
      <c r="O4" s="18">
        <v>134.76</v>
      </c>
      <c r="P4" s="18">
        <v>82.894000000000005</v>
      </c>
      <c r="Q4" s="18">
        <v>108.38199999999999</v>
      </c>
      <c r="R4" s="18">
        <v>138.53000000000003</v>
      </c>
      <c r="S4" s="18">
        <v>33.393999999999998</v>
      </c>
      <c r="T4" s="18">
        <v>75.986000000000004</v>
      </c>
      <c r="U4" s="18">
        <v>96.445999999999998</v>
      </c>
      <c r="V4" s="18">
        <v>44.763999999999996</v>
      </c>
      <c r="W4" s="18">
        <v>72.759</v>
      </c>
      <c r="X4" s="18">
        <v>64.932999999999993</v>
      </c>
      <c r="Y4" s="18">
        <v>65.64</v>
      </c>
      <c r="Z4" s="19"/>
      <c r="AA4" s="20">
        <f>SUM(B4:Z4)</f>
        <v>2903.6080000000002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97.81</v>
      </c>
      <c r="C7" s="28">
        <v>92.41</v>
      </c>
      <c r="D7" s="28">
        <v>94.11</v>
      </c>
      <c r="E7" s="28">
        <v>94.24</v>
      </c>
      <c r="F7" s="28">
        <v>89.51</v>
      </c>
      <c r="G7" s="28">
        <v>85.78</v>
      </c>
      <c r="H7" s="28">
        <v>74.64</v>
      </c>
      <c r="I7" s="28">
        <v>74.540000000000006</v>
      </c>
      <c r="J7" s="28">
        <v>67.56</v>
      </c>
      <c r="K7" s="28">
        <v>56.13</v>
      </c>
      <c r="L7" s="28">
        <v>25.71</v>
      </c>
      <c r="M7" s="28">
        <v>20.28</v>
      </c>
      <c r="N7" s="28">
        <v>13.19</v>
      </c>
      <c r="O7" s="28">
        <v>12.85</v>
      </c>
      <c r="P7" s="28">
        <v>12.04</v>
      </c>
      <c r="Q7" s="28">
        <v>12.04</v>
      </c>
      <c r="R7" s="28">
        <v>17.09</v>
      </c>
      <c r="S7" s="28">
        <v>89.21</v>
      </c>
      <c r="T7" s="28">
        <v>125.81</v>
      </c>
      <c r="U7" s="28">
        <v>172.64</v>
      </c>
      <c r="V7" s="28">
        <v>144.86000000000001</v>
      </c>
      <c r="W7" s="28">
        <v>113.48</v>
      </c>
      <c r="X7" s="28">
        <v>120.09</v>
      </c>
      <c r="Y7" s="28">
        <v>111.37</v>
      </c>
      <c r="Z7" s="29"/>
      <c r="AA7" s="30">
        <f>IF(SUM(B7:Z7)&lt;&gt;0,AVERAGEIF(B7:Z7,"&lt;&gt;"""),"")</f>
        <v>75.724583333333328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11.612</v>
      </c>
      <c r="C12" s="52">
        <v>5.0739999999999998</v>
      </c>
      <c r="D12" s="52">
        <v>49.661000000000001</v>
      </c>
      <c r="E12" s="52">
        <v>49.41</v>
      </c>
      <c r="F12" s="52">
        <v>49.718000000000004</v>
      </c>
      <c r="G12" s="52">
        <v>40.531999999999996</v>
      </c>
      <c r="H12" s="52">
        <v>24.375</v>
      </c>
      <c r="I12" s="52">
        <v>32.995999999999995</v>
      </c>
      <c r="J12" s="52">
        <v>29.277000000000001</v>
      </c>
      <c r="K12" s="52">
        <v>107</v>
      </c>
      <c r="L12" s="52">
        <v>197</v>
      </c>
      <c r="M12" s="52">
        <v>197</v>
      </c>
      <c r="N12" s="52"/>
      <c r="O12" s="52"/>
      <c r="P12" s="52"/>
      <c r="Q12" s="52"/>
      <c r="R12" s="52"/>
      <c r="S12" s="52">
        <v>18.545000000000002</v>
      </c>
      <c r="T12" s="52"/>
      <c r="U12" s="52"/>
      <c r="V12" s="52">
        <v>15.777999999999999</v>
      </c>
      <c r="W12" s="52">
        <v>43.316000000000003</v>
      </c>
      <c r="X12" s="52">
        <v>62.902999999999999</v>
      </c>
      <c r="Y12" s="52">
        <v>13.613</v>
      </c>
      <c r="Z12" s="53"/>
      <c r="AA12" s="54">
        <f t="shared" si="0"/>
        <v>947.81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0.98599999999999999</v>
      </c>
      <c r="D14" s="57">
        <v>0.98599999999999999</v>
      </c>
      <c r="E14" s="57">
        <v>0.98599999999999999</v>
      </c>
      <c r="F14" s="57">
        <v>0.98599999999999999</v>
      </c>
      <c r="G14" s="57">
        <v>0.98599999999999999</v>
      </c>
      <c r="H14" s="57">
        <v>1.0680000000000001</v>
      </c>
      <c r="I14" s="57">
        <v>1.76</v>
      </c>
      <c r="J14" s="57">
        <v>2.476</v>
      </c>
      <c r="K14" s="57">
        <v>3.0219999999999998</v>
      </c>
      <c r="L14" s="57">
        <v>132.05599999999998</v>
      </c>
      <c r="M14" s="57">
        <v>64.503999999999991</v>
      </c>
      <c r="N14" s="57">
        <v>42.978999999999999</v>
      </c>
      <c r="O14" s="57">
        <v>47.677999999999997</v>
      </c>
      <c r="P14" s="57">
        <v>35.814999999999998</v>
      </c>
      <c r="Q14" s="57">
        <v>30.398000000000003</v>
      </c>
      <c r="R14" s="57">
        <v>79.14500000000001</v>
      </c>
      <c r="S14" s="57">
        <v>14.849</v>
      </c>
      <c r="T14" s="57">
        <v>0.98599999999999999</v>
      </c>
      <c r="U14" s="57">
        <v>0.98599999999999999</v>
      </c>
      <c r="V14" s="57">
        <v>0.98599999999999999</v>
      </c>
      <c r="W14" s="57">
        <v>0.99099999999999999</v>
      </c>
      <c r="X14" s="57">
        <v>1.1160000000000001</v>
      </c>
      <c r="Y14" s="57">
        <v>1.121</v>
      </c>
      <c r="Z14" s="58"/>
      <c r="AA14" s="59">
        <f t="shared" si="0"/>
        <v>467.85199999999992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12.598000000000001</v>
      </c>
      <c r="C16" s="62">
        <f t="shared" si="1"/>
        <v>6.06</v>
      </c>
      <c r="D16" s="62">
        <f t="shared" si="1"/>
        <v>50.646999999999998</v>
      </c>
      <c r="E16" s="62">
        <f t="shared" si="1"/>
        <v>50.395999999999994</v>
      </c>
      <c r="F16" s="62">
        <f t="shared" si="1"/>
        <v>50.704000000000001</v>
      </c>
      <c r="G16" s="62">
        <f t="shared" si="1"/>
        <v>41.517999999999994</v>
      </c>
      <c r="H16" s="62">
        <f t="shared" si="1"/>
        <v>25.443000000000001</v>
      </c>
      <c r="I16" s="62">
        <f t="shared" si="1"/>
        <v>34.755999999999993</v>
      </c>
      <c r="J16" s="62">
        <f t="shared" si="1"/>
        <v>31.753</v>
      </c>
      <c r="K16" s="62">
        <f t="shared" si="1"/>
        <v>110.02200000000001</v>
      </c>
      <c r="L16" s="62">
        <f t="shared" si="1"/>
        <v>329.05599999999998</v>
      </c>
      <c r="M16" s="62">
        <f t="shared" si="1"/>
        <v>261.50400000000002</v>
      </c>
      <c r="N16" s="62">
        <f t="shared" si="1"/>
        <v>42.978999999999999</v>
      </c>
      <c r="O16" s="62">
        <f t="shared" si="1"/>
        <v>47.677999999999997</v>
      </c>
      <c r="P16" s="62">
        <f t="shared" si="1"/>
        <v>35.814999999999998</v>
      </c>
      <c r="Q16" s="62">
        <f t="shared" si="1"/>
        <v>30.398000000000003</v>
      </c>
      <c r="R16" s="62">
        <f t="shared" si="1"/>
        <v>79.14500000000001</v>
      </c>
      <c r="S16" s="62">
        <f t="shared" si="1"/>
        <v>33.394000000000005</v>
      </c>
      <c r="T16" s="62">
        <f t="shared" si="1"/>
        <v>0.98599999999999999</v>
      </c>
      <c r="U16" s="62">
        <f t="shared" si="1"/>
        <v>0.98599999999999999</v>
      </c>
      <c r="V16" s="62">
        <f t="shared" si="1"/>
        <v>16.763999999999999</v>
      </c>
      <c r="W16" s="62">
        <f t="shared" si="1"/>
        <v>44.307000000000002</v>
      </c>
      <c r="X16" s="62">
        <f t="shared" si="1"/>
        <v>64.019000000000005</v>
      </c>
      <c r="Y16" s="62">
        <f t="shared" si="1"/>
        <v>14.734</v>
      </c>
      <c r="Z16" s="63" t="str">
        <f t="shared" si="1"/>
        <v/>
      </c>
      <c r="AA16" s="64">
        <f>SUM(AA10:AA15)</f>
        <v>1415.6619999999998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50</v>
      </c>
      <c r="C19" s="72">
        <v>50</v>
      </c>
      <c r="D19" s="72"/>
      <c r="E19" s="72"/>
      <c r="F19" s="72"/>
      <c r="G19" s="72"/>
      <c r="H19" s="72"/>
      <c r="I19" s="72"/>
      <c r="J19" s="72"/>
      <c r="K19" s="72"/>
      <c r="L19" s="72">
        <v>3.3</v>
      </c>
      <c r="M19" s="72"/>
      <c r="N19" s="72"/>
      <c r="O19" s="72"/>
      <c r="P19" s="72"/>
      <c r="Q19" s="72"/>
      <c r="R19" s="72"/>
      <c r="S19" s="72"/>
      <c r="T19" s="72">
        <v>75</v>
      </c>
      <c r="U19" s="72">
        <v>95</v>
      </c>
      <c r="V19" s="72">
        <v>28</v>
      </c>
      <c r="W19" s="72">
        <v>28</v>
      </c>
      <c r="X19" s="72"/>
      <c r="Y19" s="72">
        <v>50</v>
      </c>
      <c r="Z19" s="73"/>
      <c r="AA19" s="74">
        <f t="shared" ref="AA19:AA25" si="2">SUM(B19:Z19)</f>
        <v>379.3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14</v>
      </c>
      <c r="M20" s="77">
        <v>11</v>
      </c>
      <c r="N20" s="77">
        <v>25.4</v>
      </c>
      <c r="O20" s="77">
        <v>31</v>
      </c>
      <c r="P20" s="77">
        <v>11</v>
      </c>
      <c r="Q20" s="77">
        <v>24</v>
      </c>
      <c r="R20" s="77">
        <v>34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150.4</v>
      </c>
    </row>
    <row r="21" spans="1:27" ht="24.95" customHeight="1" x14ac:dyDescent="0.2">
      <c r="A21" s="75" t="s">
        <v>16</v>
      </c>
      <c r="B21" s="80">
        <v>1.6949999999999998</v>
      </c>
      <c r="C21" s="81">
        <v>1.254</v>
      </c>
      <c r="D21" s="81">
        <v>0.41299999999999998</v>
      </c>
      <c r="E21" s="81">
        <v>0.41900000000000004</v>
      </c>
      <c r="F21" s="81"/>
      <c r="G21" s="81">
        <v>0.42000000000000004</v>
      </c>
      <c r="H21" s="81">
        <v>0.82800000000000007</v>
      </c>
      <c r="I21" s="81"/>
      <c r="J21" s="81"/>
      <c r="K21" s="81"/>
      <c r="L21" s="81">
        <v>15.234999999999999</v>
      </c>
      <c r="M21" s="81">
        <v>17.02</v>
      </c>
      <c r="N21" s="81">
        <v>21.1</v>
      </c>
      <c r="O21" s="81">
        <v>21.082000000000001</v>
      </c>
      <c r="P21" s="81">
        <v>21.079000000000001</v>
      </c>
      <c r="Q21" s="81">
        <v>18.984000000000002</v>
      </c>
      <c r="R21" s="81">
        <v>5.6849999999999996</v>
      </c>
      <c r="S21" s="81"/>
      <c r="T21" s="81"/>
      <c r="U21" s="81">
        <v>0.45999999999999996</v>
      </c>
      <c r="V21" s="81"/>
      <c r="W21" s="81">
        <v>0.45199999999999996</v>
      </c>
      <c r="X21" s="81">
        <v>0.91399999999999992</v>
      </c>
      <c r="Y21" s="81">
        <v>0.90600000000000003</v>
      </c>
      <c r="Z21" s="78"/>
      <c r="AA21" s="79">
        <f t="shared" si="2"/>
        <v>127.94600000000003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35</v>
      </c>
      <c r="O22" s="81">
        <v>35</v>
      </c>
      <c r="P22" s="81">
        <v>15</v>
      </c>
      <c r="Q22" s="81">
        <v>35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51.695</v>
      </c>
      <c r="C26" s="88">
        <f t="shared" si="3"/>
        <v>51.253999999999998</v>
      </c>
      <c r="D26" s="88">
        <f t="shared" si="3"/>
        <v>0.41299999999999998</v>
      </c>
      <c r="E26" s="88">
        <f t="shared" si="3"/>
        <v>0.41900000000000004</v>
      </c>
      <c r="F26" s="88">
        <f t="shared" si="3"/>
        <v>0</v>
      </c>
      <c r="G26" s="88">
        <f t="shared" si="3"/>
        <v>0.42000000000000004</v>
      </c>
      <c r="H26" s="88">
        <f t="shared" si="3"/>
        <v>0.82800000000000007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32.534999999999997</v>
      </c>
      <c r="M26" s="88">
        <f t="shared" si="3"/>
        <v>28.02</v>
      </c>
      <c r="N26" s="88">
        <f t="shared" si="3"/>
        <v>81.5</v>
      </c>
      <c r="O26" s="88">
        <f t="shared" si="3"/>
        <v>87.081999999999994</v>
      </c>
      <c r="P26" s="88">
        <f t="shared" si="3"/>
        <v>47.079000000000001</v>
      </c>
      <c r="Q26" s="88">
        <f t="shared" si="3"/>
        <v>77.984000000000009</v>
      </c>
      <c r="R26" s="88">
        <f t="shared" si="3"/>
        <v>39.685000000000002</v>
      </c>
      <c r="S26" s="88">
        <f t="shared" si="3"/>
        <v>0</v>
      </c>
      <c r="T26" s="88">
        <f t="shared" si="3"/>
        <v>75</v>
      </c>
      <c r="U26" s="88">
        <f t="shared" si="3"/>
        <v>95.46</v>
      </c>
      <c r="V26" s="88">
        <f t="shared" si="3"/>
        <v>28</v>
      </c>
      <c r="W26" s="88">
        <f t="shared" si="3"/>
        <v>28.451999999999998</v>
      </c>
      <c r="X26" s="88">
        <f t="shared" si="3"/>
        <v>0.91399999999999992</v>
      </c>
      <c r="Y26" s="88">
        <f t="shared" si="3"/>
        <v>50.905999999999999</v>
      </c>
      <c r="Z26" s="89" t="str">
        <f t="shared" si="3"/>
        <v/>
      </c>
      <c r="AA26" s="90">
        <f>SUM(AA19:AA25)</f>
        <v>777.64600000000007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64.293000000000006</v>
      </c>
      <c r="C30" s="77">
        <v>57.314</v>
      </c>
      <c r="D30" s="77">
        <v>51.06</v>
      </c>
      <c r="E30" s="77">
        <v>50.814999999999998</v>
      </c>
      <c r="F30" s="77">
        <v>50.704000000000001</v>
      </c>
      <c r="G30" s="77">
        <v>41.938000000000002</v>
      </c>
      <c r="H30" s="77">
        <v>26.271000000000001</v>
      </c>
      <c r="I30" s="77">
        <v>34.756</v>
      </c>
      <c r="J30" s="77">
        <v>31.753</v>
      </c>
      <c r="K30" s="77">
        <v>110.02200000000001</v>
      </c>
      <c r="L30" s="77">
        <v>361.59100000000001</v>
      </c>
      <c r="M30" s="77">
        <v>289.524</v>
      </c>
      <c r="N30" s="77">
        <v>124.479</v>
      </c>
      <c r="O30" s="77">
        <v>134.76</v>
      </c>
      <c r="P30" s="77">
        <v>82.894000000000005</v>
      </c>
      <c r="Q30" s="77">
        <v>108.38200000000001</v>
      </c>
      <c r="R30" s="77">
        <v>118.83</v>
      </c>
      <c r="S30" s="77">
        <v>33.393999999999998</v>
      </c>
      <c r="T30" s="77">
        <v>75.986000000000004</v>
      </c>
      <c r="U30" s="77">
        <v>96.445999999999998</v>
      </c>
      <c r="V30" s="77">
        <v>44.764000000000003</v>
      </c>
      <c r="W30" s="77">
        <v>72.759</v>
      </c>
      <c r="X30" s="77">
        <v>64.933000000000007</v>
      </c>
      <c r="Y30" s="77">
        <v>65.64</v>
      </c>
      <c r="Z30" s="78"/>
      <c r="AA30" s="79">
        <f>SUM(B30:Z30)</f>
        <v>2193.3079999999995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64.293000000000006</v>
      </c>
      <c r="C32" s="62">
        <f t="shared" ref="C32:Z32" si="4">IF(LEN(C$2)&gt;0,SUM(C29:C31),"")</f>
        <v>57.314</v>
      </c>
      <c r="D32" s="62">
        <f t="shared" si="4"/>
        <v>51.06</v>
      </c>
      <c r="E32" s="62">
        <f t="shared" si="4"/>
        <v>50.814999999999998</v>
      </c>
      <c r="F32" s="62">
        <f t="shared" si="4"/>
        <v>50.704000000000001</v>
      </c>
      <c r="G32" s="62">
        <f t="shared" si="4"/>
        <v>41.938000000000002</v>
      </c>
      <c r="H32" s="62">
        <f t="shared" si="4"/>
        <v>26.271000000000001</v>
      </c>
      <c r="I32" s="62">
        <f t="shared" si="4"/>
        <v>34.756</v>
      </c>
      <c r="J32" s="62">
        <f t="shared" si="4"/>
        <v>31.753</v>
      </c>
      <c r="K32" s="62">
        <f t="shared" si="4"/>
        <v>110.02200000000001</v>
      </c>
      <c r="L32" s="62">
        <f t="shared" si="4"/>
        <v>361.59100000000001</v>
      </c>
      <c r="M32" s="62">
        <f t="shared" si="4"/>
        <v>289.524</v>
      </c>
      <c r="N32" s="62">
        <f t="shared" si="4"/>
        <v>124.479</v>
      </c>
      <c r="O32" s="62">
        <f t="shared" si="4"/>
        <v>134.76</v>
      </c>
      <c r="P32" s="62">
        <f t="shared" si="4"/>
        <v>82.894000000000005</v>
      </c>
      <c r="Q32" s="62">
        <f t="shared" si="4"/>
        <v>108.38200000000001</v>
      </c>
      <c r="R32" s="62">
        <f t="shared" si="4"/>
        <v>118.83</v>
      </c>
      <c r="S32" s="62">
        <f t="shared" si="4"/>
        <v>33.393999999999998</v>
      </c>
      <c r="T32" s="62">
        <f t="shared" si="4"/>
        <v>75.986000000000004</v>
      </c>
      <c r="U32" s="62">
        <f t="shared" si="4"/>
        <v>96.445999999999998</v>
      </c>
      <c r="V32" s="62">
        <f t="shared" si="4"/>
        <v>44.764000000000003</v>
      </c>
      <c r="W32" s="62">
        <f t="shared" si="4"/>
        <v>72.759</v>
      </c>
      <c r="X32" s="62">
        <f t="shared" si="4"/>
        <v>64.933000000000007</v>
      </c>
      <c r="Y32" s="62">
        <f t="shared" si="4"/>
        <v>65.64</v>
      </c>
      <c r="Z32" s="63" t="str">
        <f t="shared" si="4"/>
        <v/>
      </c>
      <c r="AA32" s="64">
        <f>SUM(AA29:AA31)</f>
        <v>2193.3079999999995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0.2</v>
      </c>
      <c r="D37" s="99"/>
      <c r="E37" s="99">
        <v>0.1</v>
      </c>
      <c r="F37" s="99">
        <v>0.3</v>
      </c>
      <c r="G37" s="99"/>
      <c r="H37" s="99">
        <v>11.3</v>
      </c>
      <c r="I37" s="99"/>
      <c r="J37" s="99">
        <v>10.8</v>
      </c>
      <c r="K37" s="99">
        <v>14.1</v>
      </c>
      <c r="L37" s="99">
        <v>51.5</v>
      </c>
      <c r="M37" s="99">
        <v>276.2</v>
      </c>
      <c r="N37" s="99">
        <v>326.10000000000002</v>
      </c>
      <c r="O37" s="99"/>
      <c r="P37" s="99"/>
      <c r="Q37" s="99"/>
      <c r="R37" s="99">
        <v>19.7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710.30000000000007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0.2</v>
      </c>
      <c r="D40" s="88">
        <f t="shared" si="6"/>
        <v>0</v>
      </c>
      <c r="E40" s="88">
        <f t="shared" si="6"/>
        <v>0.1</v>
      </c>
      <c r="F40" s="88">
        <f t="shared" si="6"/>
        <v>0.3</v>
      </c>
      <c r="G40" s="88">
        <f t="shared" si="6"/>
        <v>0</v>
      </c>
      <c r="H40" s="88">
        <f t="shared" si="6"/>
        <v>11.3</v>
      </c>
      <c r="I40" s="88">
        <f t="shared" si="6"/>
        <v>0</v>
      </c>
      <c r="J40" s="88">
        <f t="shared" si="6"/>
        <v>10.8</v>
      </c>
      <c r="K40" s="88">
        <f t="shared" si="6"/>
        <v>14.1</v>
      </c>
      <c r="L40" s="88">
        <f t="shared" si="6"/>
        <v>51.5</v>
      </c>
      <c r="M40" s="88">
        <f t="shared" si="6"/>
        <v>276.2</v>
      </c>
      <c r="N40" s="88">
        <f t="shared" si="6"/>
        <v>326.10000000000002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19.7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710.30000000000007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0.2</v>
      </c>
      <c r="D45" s="99"/>
      <c r="E45" s="99">
        <v>0.1</v>
      </c>
      <c r="F45" s="99">
        <v>0.3</v>
      </c>
      <c r="G45" s="99"/>
      <c r="H45" s="99">
        <v>11.3</v>
      </c>
      <c r="I45" s="99"/>
      <c r="J45" s="99">
        <v>10.8</v>
      </c>
      <c r="K45" s="99">
        <v>14.1</v>
      </c>
      <c r="L45" s="99">
        <v>51.5</v>
      </c>
      <c r="M45" s="99">
        <v>276.2</v>
      </c>
      <c r="N45" s="99">
        <v>326.10000000000002</v>
      </c>
      <c r="O45" s="99"/>
      <c r="P45" s="99"/>
      <c r="Q45" s="99"/>
      <c r="R45" s="99">
        <v>19.7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710.30000000000007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0.2</v>
      </c>
      <c r="D49" s="88">
        <f t="shared" si="8"/>
        <v>0</v>
      </c>
      <c r="E49" s="88">
        <f t="shared" si="8"/>
        <v>0.1</v>
      </c>
      <c r="F49" s="88">
        <f t="shared" si="8"/>
        <v>0.3</v>
      </c>
      <c r="G49" s="88">
        <f t="shared" si="8"/>
        <v>0</v>
      </c>
      <c r="H49" s="88">
        <f t="shared" si="8"/>
        <v>11.3</v>
      </c>
      <c r="I49" s="88">
        <f t="shared" si="8"/>
        <v>0</v>
      </c>
      <c r="J49" s="88">
        <f t="shared" si="8"/>
        <v>10.8</v>
      </c>
      <c r="K49" s="88">
        <f t="shared" si="8"/>
        <v>14.1</v>
      </c>
      <c r="L49" s="88">
        <f t="shared" si="8"/>
        <v>51.5</v>
      </c>
      <c r="M49" s="88">
        <f t="shared" si="8"/>
        <v>276.2</v>
      </c>
      <c r="N49" s="88">
        <f t="shared" si="8"/>
        <v>326.10000000000002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19.7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710.30000000000007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64.293000000000006</v>
      </c>
      <c r="C52" s="88">
        <f t="shared" si="10"/>
        <v>57.514000000000003</v>
      </c>
      <c r="D52" s="88">
        <f t="shared" si="10"/>
        <v>51.059999999999995</v>
      </c>
      <c r="E52" s="88">
        <f t="shared" si="10"/>
        <v>50.914999999999992</v>
      </c>
      <c r="F52" s="88">
        <f t="shared" si="10"/>
        <v>51.003999999999998</v>
      </c>
      <c r="G52" s="88">
        <f t="shared" si="10"/>
        <v>41.937999999999995</v>
      </c>
      <c r="H52" s="88">
        <f t="shared" si="10"/>
        <v>37.570999999999998</v>
      </c>
      <c r="I52" s="88">
        <f t="shared" si="10"/>
        <v>34.755999999999993</v>
      </c>
      <c r="J52" s="88">
        <f t="shared" si="10"/>
        <v>42.552999999999997</v>
      </c>
      <c r="K52" s="88">
        <f t="shared" si="10"/>
        <v>124.122</v>
      </c>
      <c r="L52" s="88">
        <f t="shared" si="10"/>
        <v>413.09100000000001</v>
      </c>
      <c r="M52" s="88">
        <f t="shared" si="10"/>
        <v>565.72399999999993</v>
      </c>
      <c r="N52" s="88">
        <f t="shared" si="10"/>
        <v>450.57900000000001</v>
      </c>
      <c r="O52" s="88">
        <f t="shared" si="10"/>
        <v>134.76</v>
      </c>
      <c r="P52" s="88">
        <f t="shared" si="10"/>
        <v>82.894000000000005</v>
      </c>
      <c r="Q52" s="88">
        <f t="shared" si="10"/>
        <v>108.38200000000001</v>
      </c>
      <c r="R52" s="88">
        <f t="shared" si="10"/>
        <v>138.53</v>
      </c>
      <c r="S52" s="88">
        <f t="shared" si="10"/>
        <v>33.394000000000005</v>
      </c>
      <c r="T52" s="88">
        <f t="shared" si="10"/>
        <v>75.986000000000004</v>
      </c>
      <c r="U52" s="88">
        <f t="shared" si="10"/>
        <v>96.445999999999998</v>
      </c>
      <c r="V52" s="88">
        <f t="shared" si="10"/>
        <v>44.763999999999996</v>
      </c>
      <c r="W52" s="88">
        <f t="shared" si="10"/>
        <v>72.759</v>
      </c>
      <c r="X52" s="88">
        <f t="shared" si="10"/>
        <v>64.933000000000007</v>
      </c>
      <c r="Y52" s="88">
        <f t="shared" si="10"/>
        <v>65.64</v>
      </c>
      <c r="Z52" s="89" t="str">
        <f t="shared" si="10"/>
        <v/>
      </c>
      <c r="AA52" s="104">
        <f>SUM(B52:Z52)</f>
        <v>2903.6079999999997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64.293000000000006</v>
      </c>
      <c r="C4" s="18">
        <v>57.514000000000003</v>
      </c>
      <c r="D4" s="18">
        <v>51.059999999999995</v>
      </c>
      <c r="E4" s="18">
        <v>50.914999999999999</v>
      </c>
      <c r="F4" s="18">
        <v>51.003999999999998</v>
      </c>
      <c r="G4" s="18">
        <v>41.938000000000002</v>
      </c>
      <c r="H4" s="18">
        <v>37.539000000000001</v>
      </c>
      <c r="I4" s="18">
        <v>34.804000000000002</v>
      </c>
      <c r="J4" s="18">
        <v>42.538000000000004</v>
      </c>
      <c r="K4" s="18">
        <v>124.098</v>
      </c>
      <c r="L4" s="18">
        <v>413.14</v>
      </c>
      <c r="M4" s="18">
        <v>565.73</v>
      </c>
      <c r="N4" s="18">
        <v>450.625</v>
      </c>
      <c r="O4" s="18">
        <v>134.714</v>
      </c>
      <c r="P4" s="18">
        <v>82.894000000000005</v>
      </c>
      <c r="Q4" s="18">
        <v>108.38200000000001</v>
      </c>
      <c r="R4" s="18">
        <v>138.572</v>
      </c>
      <c r="S4" s="18">
        <v>33.394000000000005</v>
      </c>
      <c r="T4" s="18">
        <v>75.986000000000004</v>
      </c>
      <c r="U4" s="18">
        <v>96.445999999999998</v>
      </c>
      <c r="V4" s="18">
        <v>44.764000000000003</v>
      </c>
      <c r="W4" s="18">
        <v>72.759</v>
      </c>
      <c r="X4" s="18">
        <v>64.932999999999993</v>
      </c>
      <c r="Y4" s="18">
        <v>65.64</v>
      </c>
      <c r="Z4" s="19"/>
      <c r="AA4" s="20">
        <f>SUM(B4:Z4)</f>
        <v>2903.6819999999993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97.81</v>
      </c>
      <c r="C7" s="28">
        <v>92.41</v>
      </c>
      <c r="D7" s="28">
        <v>94.11</v>
      </c>
      <c r="E7" s="28">
        <v>94.24</v>
      </c>
      <c r="F7" s="28">
        <v>89.51</v>
      </c>
      <c r="G7" s="28">
        <v>85.78</v>
      </c>
      <c r="H7" s="28">
        <v>74.64</v>
      </c>
      <c r="I7" s="28">
        <v>74.540000000000006</v>
      </c>
      <c r="J7" s="28">
        <v>67.56</v>
      </c>
      <c r="K7" s="28">
        <v>56.13</v>
      </c>
      <c r="L7" s="28">
        <v>25.71</v>
      </c>
      <c r="M7" s="28">
        <v>20.28</v>
      </c>
      <c r="N7" s="28">
        <v>13.19</v>
      </c>
      <c r="O7" s="28">
        <v>12.85</v>
      </c>
      <c r="P7" s="28">
        <v>12.04</v>
      </c>
      <c r="Q7" s="28">
        <v>12.04</v>
      </c>
      <c r="R7" s="28">
        <v>17.09</v>
      </c>
      <c r="S7" s="28">
        <v>89.21</v>
      </c>
      <c r="T7" s="28">
        <v>125.81</v>
      </c>
      <c r="U7" s="28">
        <v>172.64</v>
      </c>
      <c r="V7" s="28">
        <v>144.86000000000001</v>
      </c>
      <c r="W7" s="28">
        <v>113.48</v>
      </c>
      <c r="X7" s="28">
        <v>120.09</v>
      </c>
      <c r="Y7" s="28">
        <v>111.37</v>
      </c>
      <c r="Z7" s="29"/>
      <c r="AA7" s="30">
        <f>IF(SUM(B7:Z7)&lt;&gt;0,AVERAGEIF(B7:Z7,"&lt;&gt;"""),"")</f>
        <v>75.724583333333328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34.817999999999998</v>
      </c>
      <c r="C14" s="57">
        <v>39.333999999999996</v>
      </c>
      <c r="D14" s="57">
        <v>36.450000000000003</v>
      </c>
      <c r="E14" s="57">
        <v>36.379999999999995</v>
      </c>
      <c r="F14" s="57">
        <v>36.143000000000001</v>
      </c>
      <c r="G14" s="57">
        <v>27.374000000000002</v>
      </c>
      <c r="H14" s="57">
        <v>28.812000000000001</v>
      </c>
      <c r="I14" s="57">
        <v>16.945999999999998</v>
      </c>
      <c r="J14" s="57">
        <v>21.335999999999999</v>
      </c>
      <c r="K14" s="57">
        <v>7.0380000000000003</v>
      </c>
      <c r="L14" s="57">
        <v>410.68</v>
      </c>
      <c r="M14" s="57">
        <v>502.435</v>
      </c>
      <c r="N14" s="57">
        <v>418.45</v>
      </c>
      <c r="O14" s="57"/>
      <c r="P14" s="57">
        <v>45.835000000000001</v>
      </c>
      <c r="Q14" s="57">
        <v>105.152</v>
      </c>
      <c r="R14" s="57">
        <v>137.572</v>
      </c>
      <c r="S14" s="57">
        <v>5</v>
      </c>
      <c r="T14" s="57">
        <v>30.39</v>
      </c>
      <c r="U14" s="57">
        <v>38.373999999999995</v>
      </c>
      <c r="V14" s="57">
        <v>5</v>
      </c>
      <c r="W14" s="57">
        <v>33.831000000000003</v>
      </c>
      <c r="X14" s="57">
        <v>28.035</v>
      </c>
      <c r="Y14" s="57">
        <v>29.473000000000003</v>
      </c>
      <c r="Z14" s="58"/>
      <c r="AA14" s="59">
        <f t="shared" si="0"/>
        <v>2074.8580000000002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34.817999999999998</v>
      </c>
      <c r="C16" s="62">
        <f t="shared" ref="C16:Z16" si="1">IF(LEN(C$2)&gt;0,SUM(C10:C15),"")</f>
        <v>39.333999999999996</v>
      </c>
      <c r="D16" s="62">
        <f t="shared" si="1"/>
        <v>36.450000000000003</v>
      </c>
      <c r="E16" s="62">
        <f t="shared" si="1"/>
        <v>36.379999999999995</v>
      </c>
      <c r="F16" s="62">
        <f t="shared" si="1"/>
        <v>36.143000000000001</v>
      </c>
      <c r="G16" s="62">
        <f t="shared" si="1"/>
        <v>27.374000000000002</v>
      </c>
      <c r="H16" s="62">
        <f t="shared" si="1"/>
        <v>28.812000000000001</v>
      </c>
      <c r="I16" s="62">
        <f t="shared" si="1"/>
        <v>16.945999999999998</v>
      </c>
      <c r="J16" s="62">
        <f t="shared" si="1"/>
        <v>21.335999999999999</v>
      </c>
      <c r="K16" s="62">
        <f t="shared" si="1"/>
        <v>7.0380000000000003</v>
      </c>
      <c r="L16" s="62">
        <f t="shared" si="1"/>
        <v>410.68</v>
      </c>
      <c r="M16" s="62">
        <f t="shared" si="1"/>
        <v>502.435</v>
      </c>
      <c r="N16" s="62">
        <f t="shared" si="1"/>
        <v>418.45</v>
      </c>
      <c r="O16" s="62">
        <f t="shared" si="1"/>
        <v>0</v>
      </c>
      <c r="P16" s="62">
        <f t="shared" si="1"/>
        <v>45.835000000000001</v>
      </c>
      <c r="Q16" s="62">
        <f t="shared" si="1"/>
        <v>105.152</v>
      </c>
      <c r="R16" s="62">
        <f t="shared" si="1"/>
        <v>137.572</v>
      </c>
      <c r="S16" s="62">
        <f t="shared" si="1"/>
        <v>5</v>
      </c>
      <c r="T16" s="62">
        <f t="shared" si="1"/>
        <v>30.39</v>
      </c>
      <c r="U16" s="62">
        <f t="shared" si="1"/>
        <v>38.373999999999995</v>
      </c>
      <c r="V16" s="62">
        <f t="shared" si="1"/>
        <v>5</v>
      </c>
      <c r="W16" s="62">
        <f t="shared" si="1"/>
        <v>33.831000000000003</v>
      </c>
      <c r="X16" s="62">
        <f t="shared" si="1"/>
        <v>28.035</v>
      </c>
      <c r="Y16" s="62">
        <f t="shared" si="1"/>
        <v>29.473000000000003</v>
      </c>
      <c r="Z16" s="63" t="str">
        <f t="shared" si="1"/>
        <v/>
      </c>
      <c r="AA16" s="64">
        <f>SUM(AA10:AA15)</f>
        <v>2074.8580000000002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8.0169999999999995</v>
      </c>
      <c r="C20" s="77">
        <v>3.5</v>
      </c>
      <c r="D20" s="77">
        <v>3.3820000000000001</v>
      </c>
      <c r="E20" s="77">
        <v>3.4330000000000003</v>
      </c>
      <c r="F20" s="77">
        <v>3.3820000000000001</v>
      </c>
      <c r="G20" s="77">
        <v>3.2600000000000002</v>
      </c>
      <c r="H20" s="77">
        <v>0.47799999999999998</v>
      </c>
      <c r="I20" s="77">
        <v>0.434</v>
      </c>
      <c r="J20" s="77">
        <v>3.5310000000000001</v>
      </c>
      <c r="K20" s="77"/>
      <c r="L20" s="77"/>
      <c r="M20" s="77">
        <v>21.859000000000002</v>
      </c>
      <c r="N20" s="77">
        <v>8.9700000000000006</v>
      </c>
      <c r="O20" s="77">
        <v>8.7729999999999997</v>
      </c>
      <c r="P20" s="77">
        <v>9.7680000000000007</v>
      </c>
      <c r="Q20" s="77"/>
      <c r="R20" s="77"/>
      <c r="S20" s="77">
        <v>3.1560000000000001</v>
      </c>
      <c r="T20" s="77">
        <v>8.65</v>
      </c>
      <c r="U20" s="77">
        <v>36.902000000000001</v>
      </c>
      <c r="V20" s="77">
        <v>30.638999999999999</v>
      </c>
      <c r="W20" s="77">
        <v>24.887</v>
      </c>
      <c r="X20" s="77">
        <v>7.2909999999999995</v>
      </c>
      <c r="Y20" s="77">
        <v>7.0190000000000001</v>
      </c>
      <c r="Z20" s="78"/>
      <c r="AA20" s="79">
        <f t="shared" si="2"/>
        <v>197.33100000000002</v>
      </c>
    </row>
    <row r="21" spans="1:27" ht="24.95" customHeight="1" x14ac:dyDescent="0.2">
      <c r="A21" s="75" t="s">
        <v>16</v>
      </c>
      <c r="B21" s="80">
        <v>21.257999999999999</v>
      </c>
      <c r="C21" s="81">
        <v>14.68</v>
      </c>
      <c r="D21" s="81">
        <v>11.228</v>
      </c>
      <c r="E21" s="81">
        <v>11.102</v>
      </c>
      <c r="F21" s="81">
        <v>11.478999999999999</v>
      </c>
      <c r="G21" s="81">
        <v>11.304</v>
      </c>
      <c r="H21" s="81">
        <v>8.2490000000000006</v>
      </c>
      <c r="I21" s="81">
        <v>10.124000000000001</v>
      </c>
      <c r="J21" s="81">
        <v>17.670999999999999</v>
      </c>
      <c r="K21" s="81">
        <v>23.332000000000001</v>
      </c>
      <c r="L21" s="81">
        <v>2.46</v>
      </c>
      <c r="M21" s="81">
        <v>39.135999999999996</v>
      </c>
      <c r="N21" s="81">
        <v>21.105</v>
      </c>
      <c r="O21" s="81">
        <v>21.440999999999999</v>
      </c>
      <c r="P21" s="81">
        <v>22.491</v>
      </c>
      <c r="Q21" s="81">
        <v>3.23</v>
      </c>
      <c r="R21" s="81">
        <v>1</v>
      </c>
      <c r="S21" s="81">
        <v>24.638000000000002</v>
      </c>
      <c r="T21" s="81">
        <v>36.846000000000004</v>
      </c>
      <c r="U21" s="81">
        <v>21.17</v>
      </c>
      <c r="V21" s="81">
        <v>9.125</v>
      </c>
      <c r="W21" s="81">
        <v>14.041</v>
      </c>
      <c r="X21" s="81">
        <v>29.106999999999999</v>
      </c>
      <c r="Y21" s="81">
        <v>28.648</v>
      </c>
      <c r="Z21" s="78"/>
      <c r="AA21" s="79">
        <f t="shared" si="2"/>
        <v>414.86500000000001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93.727999999999994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93.727999999999994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29.274999999999999</v>
      </c>
      <c r="C26" s="88">
        <f t="shared" ref="C26:Z26" si="3">IF(LEN(C$2)&gt;0,SUM(C19:C25),"")</f>
        <v>18.18</v>
      </c>
      <c r="D26" s="88">
        <f t="shared" si="3"/>
        <v>14.61</v>
      </c>
      <c r="E26" s="88">
        <f t="shared" si="3"/>
        <v>14.535</v>
      </c>
      <c r="F26" s="88">
        <f t="shared" si="3"/>
        <v>14.860999999999999</v>
      </c>
      <c r="G26" s="88">
        <f t="shared" si="3"/>
        <v>14.564</v>
      </c>
      <c r="H26" s="88">
        <f t="shared" si="3"/>
        <v>8.7270000000000003</v>
      </c>
      <c r="I26" s="88">
        <f t="shared" si="3"/>
        <v>10.558</v>
      </c>
      <c r="J26" s="88">
        <f t="shared" si="3"/>
        <v>21.201999999999998</v>
      </c>
      <c r="K26" s="88">
        <f t="shared" si="3"/>
        <v>117.06</v>
      </c>
      <c r="L26" s="88">
        <f t="shared" si="3"/>
        <v>2.46</v>
      </c>
      <c r="M26" s="88">
        <f t="shared" si="3"/>
        <v>63.295000000000002</v>
      </c>
      <c r="N26" s="88">
        <f t="shared" si="3"/>
        <v>32.174999999999997</v>
      </c>
      <c r="O26" s="88">
        <f t="shared" si="3"/>
        <v>32.314</v>
      </c>
      <c r="P26" s="88">
        <f t="shared" si="3"/>
        <v>37.058999999999997</v>
      </c>
      <c r="Q26" s="88">
        <f t="shared" si="3"/>
        <v>3.23</v>
      </c>
      <c r="R26" s="88">
        <f t="shared" si="3"/>
        <v>1</v>
      </c>
      <c r="S26" s="88">
        <f t="shared" si="3"/>
        <v>27.794</v>
      </c>
      <c r="T26" s="88">
        <f t="shared" si="3"/>
        <v>45.496000000000002</v>
      </c>
      <c r="U26" s="88">
        <f t="shared" si="3"/>
        <v>58.072000000000003</v>
      </c>
      <c r="V26" s="88">
        <f t="shared" si="3"/>
        <v>39.763999999999996</v>
      </c>
      <c r="W26" s="88">
        <f t="shared" si="3"/>
        <v>38.927999999999997</v>
      </c>
      <c r="X26" s="88">
        <f t="shared" si="3"/>
        <v>36.397999999999996</v>
      </c>
      <c r="Y26" s="88">
        <f t="shared" si="3"/>
        <v>35.667000000000002</v>
      </c>
      <c r="Z26" s="89" t="str">
        <f t="shared" si="3"/>
        <v/>
      </c>
      <c r="AA26" s="90">
        <f>SUM(AA19:AA25)</f>
        <v>717.22400000000005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64.093000000000004</v>
      </c>
      <c r="C30" s="77">
        <v>57.514000000000003</v>
      </c>
      <c r="D30" s="77">
        <v>51.06</v>
      </c>
      <c r="E30" s="77">
        <v>50.914999999999999</v>
      </c>
      <c r="F30" s="77">
        <v>51.003999999999998</v>
      </c>
      <c r="G30" s="77">
        <v>41.938000000000002</v>
      </c>
      <c r="H30" s="77">
        <v>37.539000000000001</v>
      </c>
      <c r="I30" s="77">
        <v>27.504000000000001</v>
      </c>
      <c r="J30" s="77">
        <v>42.537999999999997</v>
      </c>
      <c r="K30" s="77">
        <v>124.098</v>
      </c>
      <c r="L30" s="77">
        <v>413.14</v>
      </c>
      <c r="M30" s="77">
        <v>565.73</v>
      </c>
      <c r="N30" s="77">
        <v>450.625</v>
      </c>
      <c r="O30" s="77">
        <v>32.314</v>
      </c>
      <c r="P30" s="77">
        <v>82.894000000000005</v>
      </c>
      <c r="Q30" s="77">
        <v>108.38200000000001</v>
      </c>
      <c r="R30" s="77">
        <v>138.572</v>
      </c>
      <c r="S30" s="77">
        <v>32.793999999999997</v>
      </c>
      <c r="T30" s="77">
        <v>75.885999999999996</v>
      </c>
      <c r="U30" s="77">
        <v>96.445999999999998</v>
      </c>
      <c r="V30" s="77">
        <v>44.764000000000003</v>
      </c>
      <c r="W30" s="77">
        <v>72.759</v>
      </c>
      <c r="X30" s="77">
        <v>64.433000000000007</v>
      </c>
      <c r="Y30" s="77">
        <v>65.14</v>
      </c>
      <c r="Z30" s="78"/>
      <c r="AA30" s="79">
        <f>SUM(B30:Z30)</f>
        <v>2792.0819999999999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64.093000000000004</v>
      </c>
      <c r="C32" s="62">
        <f t="shared" ref="C32:Z32" si="4">IF(LEN(C$2)&gt;0,SUM(C29:C31),"")</f>
        <v>57.514000000000003</v>
      </c>
      <c r="D32" s="62">
        <f t="shared" si="4"/>
        <v>51.06</v>
      </c>
      <c r="E32" s="62">
        <f t="shared" si="4"/>
        <v>50.914999999999999</v>
      </c>
      <c r="F32" s="62">
        <f t="shared" si="4"/>
        <v>51.003999999999998</v>
      </c>
      <c r="G32" s="62">
        <f t="shared" si="4"/>
        <v>41.938000000000002</v>
      </c>
      <c r="H32" s="62">
        <f t="shared" si="4"/>
        <v>37.539000000000001</v>
      </c>
      <c r="I32" s="62">
        <f t="shared" si="4"/>
        <v>27.504000000000001</v>
      </c>
      <c r="J32" s="62">
        <f t="shared" si="4"/>
        <v>42.537999999999997</v>
      </c>
      <c r="K32" s="62">
        <f t="shared" si="4"/>
        <v>124.098</v>
      </c>
      <c r="L32" s="62">
        <f t="shared" si="4"/>
        <v>413.14</v>
      </c>
      <c r="M32" s="62">
        <f t="shared" si="4"/>
        <v>565.73</v>
      </c>
      <c r="N32" s="62">
        <f t="shared" si="4"/>
        <v>450.625</v>
      </c>
      <c r="O32" s="62">
        <f t="shared" si="4"/>
        <v>32.314</v>
      </c>
      <c r="P32" s="62">
        <f t="shared" si="4"/>
        <v>82.894000000000005</v>
      </c>
      <c r="Q32" s="62">
        <f t="shared" si="4"/>
        <v>108.38200000000001</v>
      </c>
      <c r="R32" s="62">
        <f t="shared" si="4"/>
        <v>138.572</v>
      </c>
      <c r="S32" s="62">
        <f t="shared" si="4"/>
        <v>32.793999999999997</v>
      </c>
      <c r="T32" s="62">
        <f t="shared" si="4"/>
        <v>75.885999999999996</v>
      </c>
      <c r="U32" s="62">
        <f t="shared" si="4"/>
        <v>96.445999999999998</v>
      </c>
      <c r="V32" s="62">
        <f t="shared" si="4"/>
        <v>44.764000000000003</v>
      </c>
      <c r="W32" s="62">
        <f t="shared" si="4"/>
        <v>72.759</v>
      </c>
      <c r="X32" s="62">
        <f t="shared" si="4"/>
        <v>64.433000000000007</v>
      </c>
      <c r="Y32" s="62">
        <f t="shared" si="4"/>
        <v>65.14</v>
      </c>
      <c r="Z32" s="63" t="str">
        <f t="shared" si="4"/>
        <v/>
      </c>
      <c r="AA32" s="64">
        <f>SUM(AA29:AA31)</f>
        <v>2792.0819999999999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0.2</v>
      </c>
      <c r="C37" s="99"/>
      <c r="D37" s="99"/>
      <c r="E37" s="99"/>
      <c r="F37" s="99"/>
      <c r="G37" s="99"/>
      <c r="H37" s="99"/>
      <c r="I37" s="99">
        <v>7.3</v>
      </c>
      <c r="J37" s="99"/>
      <c r="K37" s="99"/>
      <c r="L37" s="99"/>
      <c r="M37" s="99"/>
      <c r="N37" s="99"/>
      <c r="O37" s="99">
        <v>102.4</v>
      </c>
      <c r="P37" s="99"/>
      <c r="Q37" s="99"/>
      <c r="R37" s="99"/>
      <c r="S37" s="99">
        <v>0.6</v>
      </c>
      <c r="T37" s="99">
        <v>0.1</v>
      </c>
      <c r="U37" s="99"/>
      <c r="V37" s="99"/>
      <c r="W37" s="99"/>
      <c r="X37" s="99">
        <v>0.5</v>
      </c>
      <c r="Y37" s="99">
        <v>0.5</v>
      </c>
      <c r="Z37" s="100"/>
      <c r="AA37" s="79">
        <f t="shared" si="5"/>
        <v>111.6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0.2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7.3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102.4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0.6</v>
      </c>
      <c r="T40" s="88">
        <f t="shared" si="6"/>
        <v>0.1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0.5</v>
      </c>
      <c r="Y40" s="88">
        <f t="shared" si="6"/>
        <v>0.5</v>
      </c>
      <c r="Z40" s="89" t="str">
        <f t="shared" si="6"/>
        <v/>
      </c>
      <c r="AA40" s="90">
        <f t="shared" si="5"/>
        <v>111.6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0.2</v>
      </c>
      <c r="C45" s="99"/>
      <c r="D45" s="99"/>
      <c r="E45" s="99"/>
      <c r="F45" s="99"/>
      <c r="G45" s="99"/>
      <c r="H45" s="99"/>
      <c r="I45" s="99">
        <v>7.3</v>
      </c>
      <c r="J45" s="99"/>
      <c r="K45" s="99"/>
      <c r="L45" s="99"/>
      <c r="M45" s="99"/>
      <c r="N45" s="99"/>
      <c r="O45" s="99">
        <v>102.4</v>
      </c>
      <c r="P45" s="99"/>
      <c r="Q45" s="99"/>
      <c r="R45" s="99"/>
      <c r="S45" s="99">
        <v>0.6</v>
      </c>
      <c r="T45" s="99">
        <v>0.1</v>
      </c>
      <c r="U45" s="99"/>
      <c r="V45" s="99"/>
      <c r="W45" s="99"/>
      <c r="X45" s="99">
        <v>0.5</v>
      </c>
      <c r="Y45" s="99">
        <v>0.5</v>
      </c>
      <c r="Z45" s="100"/>
      <c r="AA45" s="79">
        <f t="shared" si="7"/>
        <v>111.6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0.2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7.3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102.4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0.6</v>
      </c>
      <c r="T49" s="88">
        <f t="shared" si="8"/>
        <v>0.1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0.5</v>
      </c>
      <c r="Y49" s="88">
        <f t="shared" si="8"/>
        <v>0.5</v>
      </c>
      <c r="Z49" s="89" t="str">
        <f t="shared" si="8"/>
        <v/>
      </c>
      <c r="AA49" s="90">
        <f t="shared" si="7"/>
        <v>111.6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64.292999999999992</v>
      </c>
      <c r="C52" s="88">
        <f t="shared" ref="C52:Z52" si="10">IF(LEN(C$2)&gt;0,SUM(C10:C15)+C26+C40,"")</f>
        <v>57.513999999999996</v>
      </c>
      <c r="D52" s="88">
        <f t="shared" si="10"/>
        <v>51.06</v>
      </c>
      <c r="E52" s="88">
        <f t="shared" si="10"/>
        <v>50.914999999999992</v>
      </c>
      <c r="F52" s="88">
        <f t="shared" si="10"/>
        <v>51.003999999999998</v>
      </c>
      <c r="G52" s="88">
        <f t="shared" si="10"/>
        <v>41.938000000000002</v>
      </c>
      <c r="H52" s="88">
        <f t="shared" si="10"/>
        <v>37.539000000000001</v>
      </c>
      <c r="I52" s="88">
        <f t="shared" si="10"/>
        <v>34.803999999999995</v>
      </c>
      <c r="J52" s="88">
        <f t="shared" si="10"/>
        <v>42.537999999999997</v>
      </c>
      <c r="K52" s="88">
        <f t="shared" si="10"/>
        <v>124.098</v>
      </c>
      <c r="L52" s="88">
        <f t="shared" si="10"/>
        <v>413.14</v>
      </c>
      <c r="M52" s="88">
        <f t="shared" si="10"/>
        <v>565.73</v>
      </c>
      <c r="N52" s="88">
        <f t="shared" si="10"/>
        <v>450.625</v>
      </c>
      <c r="O52" s="88">
        <f t="shared" si="10"/>
        <v>134.714</v>
      </c>
      <c r="P52" s="88">
        <f t="shared" si="10"/>
        <v>82.894000000000005</v>
      </c>
      <c r="Q52" s="88">
        <f t="shared" si="10"/>
        <v>108.38200000000001</v>
      </c>
      <c r="R52" s="88">
        <f t="shared" si="10"/>
        <v>138.572</v>
      </c>
      <c r="S52" s="88">
        <f t="shared" si="10"/>
        <v>33.393999999999998</v>
      </c>
      <c r="T52" s="88">
        <f t="shared" si="10"/>
        <v>75.98599999999999</v>
      </c>
      <c r="U52" s="88">
        <f t="shared" si="10"/>
        <v>96.445999999999998</v>
      </c>
      <c r="V52" s="88">
        <f t="shared" si="10"/>
        <v>44.763999999999996</v>
      </c>
      <c r="W52" s="88">
        <f t="shared" si="10"/>
        <v>72.759</v>
      </c>
      <c r="X52" s="88">
        <f t="shared" si="10"/>
        <v>64.932999999999993</v>
      </c>
      <c r="Y52" s="88">
        <f t="shared" si="10"/>
        <v>65.64</v>
      </c>
      <c r="Z52" s="89" t="str">
        <f t="shared" si="10"/>
        <v/>
      </c>
      <c r="AA52" s="104">
        <f>SUM(B52:Z52)</f>
        <v>2903.6819999999993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0.2</v>
      </c>
      <c r="C4" s="18">
        <v>-0.2</v>
      </c>
      <c r="D4" s="18"/>
      <c r="E4" s="18">
        <v>-0.1</v>
      </c>
      <c r="F4" s="18">
        <v>-0.3</v>
      </c>
      <c r="G4" s="18"/>
      <c r="H4" s="18">
        <v>-11.3</v>
      </c>
      <c r="I4" s="18">
        <v>7.3</v>
      </c>
      <c r="J4" s="18">
        <v>-10.8</v>
      </c>
      <c r="K4" s="18">
        <v>-14.1</v>
      </c>
      <c r="L4" s="18">
        <v>-51.5</v>
      </c>
      <c r="M4" s="18">
        <v>-276.2</v>
      </c>
      <c r="N4" s="18">
        <v>-326.10000000000002</v>
      </c>
      <c r="O4" s="18">
        <v>102.4</v>
      </c>
      <c r="P4" s="18"/>
      <c r="Q4" s="18"/>
      <c r="R4" s="18">
        <v>-19.7</v>
      </c>
      <c r="S4" s="18">
        <v>0.6</v>
      </c>
      <c r="T4" s="18">
        <v>0.1</v>
      </c>
      <c r="U4" s="18"/>
      <c r="V4" s="18"/>
      <c r="W4" s="18"/>
      <c r="X4" s="18">
        <v>0.5</v>
      </c>
      <c r="Y4" s="18">
        <v>0.5</v>
      </c>
      <c r="Z4" s="19"/>
      <c r="AA4" s="111">
        <f>SUM(B4:Z4)</f>
        <v>-598.70000000000005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97.81</v>
      </c>
      <c r="C7" s="117">
        <v>92.41</v>
      </c>
      <c r="D7" s="117">
        <v>94.11</v>
      </c>
      <c r="E7" s="117">
        <v>94.24</v>
      </c>
      <c r="F7" s="117">
        <v>89.51</v>
      </c>
      <c r="G7" s="117">
        <v>85.78</v>
      </c>
      <c r="H7" s="117">
        <v>74.64</v>
      </c>
      <c r="I7" s="117">
        <v>74.540000000000006</v>
      </c>
      <c r="J7" s="117">
        <v>67.56</v>
      </c>
      <c r="K7" s="117">
        <v>56.13</v>
      </c>
      <c r="L7" s="117">
        <v>25.71</v>
      </c>
      <c r="M7" s="117">
        <v>20.28</v>
      </c>
      <c r="N7" s="117">
        <v>13.19</v>
      </c>
      <c r="O7" s="117">
        <v>12.85</v>
      </c>
      <c r="P7" s="117">
        <v>12.04</v>
      </c>
      <c r="Q7" s="117">
        <v>12.04</v>
      </c>
      <c r="R7" s="117">
        <v>17.09</v>
      </c>
      <c r="S7" s="117">
        <v>89.21</v>
      </c>
      <c r="T7" s="117">
        <v>125.81</v>
      </c>
      <c r="U7" s="117">
        <v>172.64</v>
      </c>
      <c r="V7" s="117">
        <v>144.86000000000001</v>
      </c>
      <c r="W7" s="117">
        <v>113.48</v>
      </c>
      <c r="X7" s="117">
        <v>120.09</v>
      </c>
      <c r="Y7" s="117">
        <v>111.37</v>
      </c>
      <c r="Z7" s="118"/>
      <c r="AA7" s="119">
        <f>IF(SUM(B7:Z7)&lt;&gt;0,AVERAGEIF(B7:Z7,"&lt;&gt;"""),"")</f>
        <v>75.724583333333328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0.2</v>
      </c>
      <c r="D13" s="129"/>
      <c r="E13" s="129">
        <v>0.1</v>
      </c>
      <c r="F13" s="129">
        <v>0.3</v>
      </c>
      <c r="G13" s="129"/>
      <c r="H13" s="129">
        <v>11.3</v>
      </c>
      <c r="I13" s="129"/>
      <c r="J13" s="129">
        <v>10.8</v>
      </c>
      <c r="K13" s="129">
        <v>14.1</v>
      </c>
      <c r="L13" s="129">
        <v>51.5</v>
      </c>
      <c r="M13" s="129">
        <v>276.2</v>
      </c>
      <c r="N13" s="129">
        <v>326.10000000000002</v>
      </c>
      <c r="O13" s="129"/>
      <c r="P13" s="129"/>
      <c r="Q13" s="129"/>
      <c r="R13" s="129">
        <v>19.7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710.30000000000007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0.2</v>
      </c>
      <c r="D16" s="135">
        <f t="shared" si="1"/>
        <v>0</v>
      </c>
      <c r="E16" s="135">
        <f t="shared" si="1"/>
        <v>0.1</v>
      </c>
      <c r="F16" s="135">
        <f t="shared" si="1"/>
        <v>0.3</v>
      </c>
      <c r="G16" s="135">
        <f t="shared" si="1"/>
        <v>0</v>
      </c>
      <c r="H16" s="135">
        <f t="shared" si="1"/>
        <v>11.3</v>
      </c>
      <c r="I16" s="135">
        <f t="shared" si="1"/>
        <v>0</v>
      </c>
      <c r="J16" s="135">
        <f t="shared" si="1"/>
        <v>10.8</v>
      </c>
      <c r="K16" s="135">
        <f t="shared" si="1"/>
        <v>14.1</v>
      </c>
      <c r="L16" s="135">
        <f t="shared" si="1"/>
        <v>51.5</v>
      </c>
      <c r="M16" s="135">
        <f t="shared" si="1"/>
        <v>276.2</v>
      </c>
      <c r="N16" s="135">
        <f t="shared" si="1"/>
        <v>326.10000000000002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19.7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710.30000000000007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0.2</v>
      </c>
      <c r="C21" s="129"/>
      <c r="D21" s="129"/>
      <c r="E21" s="129"/>
      <c r="F21" s="129"/>
      <c r="G21" s="129"/>
      <c r="H21" s="129"/>
      <c r="I21" s="129">
        <v>7.3</v>
      </c>
      <c r="J21" s="129"/>
      <c r="K21" s="129"/>
      <c r="L21" s="129"/>
      <c r="M21" s="129"/>
      <c r="N21" s="129"/>
      <c r="O21" s="129">
        <v>102.4</v>
      </c>
      <c r="P21" s="129"/>
      <c r="Q21" s="129"/>
      <c r="R21" s="129"/>
      <c r="S21" s="129">
        <v>0.6</v>
      </c>
      <c r="T21" s="129">
        <v>0.1</v>
      </c>
      <c r="U21" s="129"/>
      <c r="V21" s="129"/>
      <c r="W21" s="129"/>
      <c r="X21" s="129">
        <v>0.5</v>
      </c>
      <c r="Y21" s="130">
        <v>0.5</v>
      </c>
      <c r="Z21" s="131"/>
      <c r="AA21" s="132">
        <f t="shared" si="2"/>
        <v>111.6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0.2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7.3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102.4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0.6</v>
      </c>
      <c r="T24" s="135">
        <f t="shared" si="3"/>
        <v>0.1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0.5</v>
      </c>
      <c r="Y24" s="135">
        <f t="shared" si="3"/>
        <v>0.5</v>
      </c>
      <c r="Z24" s="136" t="str">
        <f t="shared" si="3"/>
        <v/>
      </c>
      <c r="AA24" s="90">
        <f t="shared" si="2"/>
        <v>111.6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2025-06-06T13:34:50Z</dcterms:created>
  <dcterms:modified xsi:type="dcterms:W3CDTF">2025-06-06T13:34:52Z</dcterms:modified>
</cp:coreProperties>
</file>