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<sst xmlns="http://schemas.openxmlformats.org/spreadsheetml/2006/main" count="124" uniqueCount="57">
  <si>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14/08/2026 23:36:11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</si>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</sst>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728-4CD4-9BF7-8BEB518BF7D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728-4CD4-9BF7-8BEB518BF7D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0728-4CD4-9BF7-8BEB518BF7D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1">
                  <c:v>1.3979999999999999</c:v>
                </c:pt>
                <c:pt idx="36">
                  <c:v>9.0879999999999992</c:v>
                </c:pt>
                <c:pt idx="37">
                  <c:v>9.4770000000000003</c:v>
                </c:pt>
                <c:pt idx="38">
                  <c:v>10.670999999999999</c:v>
                </c:pt>
                <c:pt idx="39">
                  <c:v>9.1720000000000006</c:v>
                </c:pt>
                <c:pt idx="40">
                  <c:v>27.617999999999999</c:v>
                </c:pt>
                <c:pt idx="41">
                  <c:v>27.297999999999998</c:v>
                </c:pt>
                <c:pt idx="42">
                  <c:v>25.670999999999999</c:v>
                </c:pt>
                <c:pt idx="43">
                  <c:v>40.966999999999999</c:v>
                </c:pt>
                <c:pt idx="44">
                  <c:v>25.82</c:v>
                </c:pt>
                <c:pt idx="45">
                  <c:v>31.673999999999999</c:v>
                </c:pt>
                <c:pt idx="46">
                  <c:v>47.61</c:v>
                </c:pt>
                <c:pt idx="47">
                  <c:v>58.854999999999997</c:v>
                </c:pt>
                <c:pt idx="48">
                  <c:v>69.819999999999993</c:v>
                </c:pt>
                <c:pt idx="49">
                  <c:v>78.227000000000004</c:v>
                </c:pt>
                <c:pt idx="50">
                  <c:v>79.927000000000007</c:v>
                </c:pt>
                <c:pt idx="51">
                  <c:v>84.858000000000004</c:v>
                </c:pt>
                <c:pt idx="52">
                  <c:v>79.817999999999998</c:v>
                </c:pt>
                <c:pt idx="53">
                  <c:v>80.864000000000004</c:v>
                </c:pt>
                <c:pt idx="54">
                  <c:v>82.557000000000002</c:v>
                </c:pt>
                <c:pt idx="55">
                  <c:v>81.768000000000001</c:v>
                </c:pt>
                <c:pt idx="56">
                  <c:v>52.35</c:v>
                </c:pt>
                <c:pt idx="57">
                  <c:v>53.661999999999999</c:v>
                </c:pt>
                <c:pt idx="58">
                  <c:v>83.837999999999994</c:v>
                </c:pt>
                <c:pt idx="59">
                  <c:v>89.254000000000005</c:v>
                </c:pt>
                <c:pt idx="60">
                  <c:v>102.813</c:v>
                </c:pt>
                <c:pt idx="61">
                  <c:v>102.536</c:v>
                </c:pt>
                <c:pt idx="62">
                  <c:v>23.082999999999998</c:v>
                </c:pt>
                <c:pt idx="63">
                  <c:v>21.561</c:v>
                </c:pt>
                <c:pt idx="67">
                  <c:v>61.201000000000001</c:v>
                </c:pt>
                <c:pt idx="68">
                  <c:v>119.76900000000001</c:v>
                </c:pt>
                <c:pt idx="69">
                  <c:v>125.077</c:v>
                </c:pt>
                <c:pt idx="70">
                  <c:v>108.97799999999999</c:v>
                </c:pt>
                <c:pt idx="71">
                  <c:v>40.299999999999997</c:v>
                </c:pt>
                <c:pt idx="72">
                  <c:v>12.317</c:v>
                </c:pt>
                <c:pt idx="73">
                  <c:v>3.403</c:v>
                </c:pt>
                <c:pt idx="76">
                  <c:v>10.786</c:v>
                </c:pt>
                <c:pt idx="77">
                  <c:v>7.5410000000000004</c:v>
                </c:pt>
                <c:pt idx="78">
                  <c:v>8.4610000000000003</c:v>
                </c:pt>
                <c:pt idx="79">
                  <c:v>15.558999999999999</c:v>
                </c:pt>
                <c:pt idx="93">
                  <c:v>0.68600000000000005</c:v>
                </c:pt>
                <c:pt idx="94">
                  <c:v>0.59299999999999997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28-4CD4-9BF7-8BEB518BF7D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728-4CD4-9BF7-8BEB518BF7D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728-4CD4-9BF7-8BEB518BF7D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0728-4CD4-9BF7-8BEB518BF7D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0728-4CD4-9BF7-8BEB518BF7D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728-4CD4-9BF7-8BEB518BF7D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90.581000000000003</c:v>
                </c:pt>
                <c:pt idx="1">
                  <c:v>97.12</c:v>
                </c:pt>
                <c:pt idx="2">
                  <c:v>115.21299999999999</c:v>
                </c:pt>
                <c:pt idx="3">
                  <c:v>125</c:v>
                </c:pt>
                <c:pt idx="4">
                  <c:v>125</c:v>
                </c:pt>
                <c:pt idx="5">
                  <c:v>125</c:v>
                </c:pt>
                <c:pt idx="6">
                  <c:v>125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7">
                  <c:v>55.445999999999998</c:v>
                </c:pt>
                <c:pt idx="18">
                  <c:v>51.975999999999999</c:v>
                </c:pt>
                <c:pt idx="19">
                  <c:v>51.844000000000001</c:v>
                </c:pt>
                <c:pt idx="20">
                  <c:v>49.926000000000002</c:v>
                </c:pt>
                <c:pt idx="21">
                  <c:v>60.343000000000004</c:v>
                </c:pt>
                <c:pt idx="22">
                  <c:v>80</c:v>
                </c:pt>
                <c:pt idx="23">
                  <c:v>72.494</c:v>
                </c:pt>
                <c:pt idx="25">
                  <c:v>78.393000000000001</c:v>
                </c:pt>
                <c:pt idx="26">
                  <c:v>80</c:v>
                </c:pt>
                <c:pt idx="27">
                  <c:v>83.89</c:v>
                </c:pt>
                <c:pt idx="28">
                  <c:v>101.24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728-4CD4-9BF7-8BEB518BF7D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42.3</c:v>
                </c:pt>
                <c:pt idx="13">
                  <c:v>53.9</c:v>
                </c:pt>
                <c:pt idx="14">
                  <c:v>55.6</c:v>
                </c:pt>
                <c:pt idx="15">
                  <c:v>59.6</c:v>
                </c:pt>
                <c:pt idx="16">
                  <c:v>54.4</c:v>
                </c:pt>
                <c:pt idx="17">
                  <c:v>0</c:v>
                </c:pt>
                <c:pt idx="18">
                  <c:v>2.8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10.199999999999999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5.5</c:v>
                </c:pt>
                <c:pt idx="73">
                  <c:v>9.9</c:v>
                </c:pt>
                <c:pt idx="74">
                  <c:v>65.900000000000006</c:v>
                </c:pt>
                <c:pt idx="75">
                  <c:v>29.8</c:v>
                </c:pt>
                <c:pt idx="76">
                  <c:v>10</c:v>
                </c:pt>
                <c:pt idx="77">
                  <c:v>13.8</c:v>
                </c:pt>
                <c:pt idx="78">
                  <c:v>15</c:v>
                </c:pt>
                <c:pt idx="79">
                  <c:v>10</c:v>
                </c:pt>
                <c:pt idx="80">
                  <c:v>22.7</c:v>
                </c:pt>
                <c:pt idx="81">
                  <c:v>34.5</c:v>
                </c:pt>
                <c:pt idx="82">
                  <c:v>47.9</c:v>
                </c:pt>
                <c:pt idx="83">
                  <c:v>70.099999999999994</c:v>
                </c:pt>
                <c:pt idx="84">
                  <c:v>17</c:v>
                </c:pt>
                <c:pt idx="85">
                  <c:v>15</c:v>
                </c:pt>
                <c:pt idx="86">
                  <c:v>16</c:v>
                </c:pt>
                <c:pt idx="87">
                  <c:v>15</c:v>
                </c:pt>
                <c:pt idx="88">
                  <c:v>42.9</c:v>
                </c:pt>
                <c:pt idx="89">
                  <c:v>66</c:v>
                </c:pt>
                <c:pt idx="90">
                  <c:v>77.7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28-4CD4-9BF7-8BEB518BF7D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91">
                  <c:v>25.064</c:v>
                </c:pt>
                <c:pt idx="93">
                  <c:v>227.92</c:v>
                </c:pt>
                <c:pt idx="94">
                  <c:v>229.71299999999999</c:v>
                </c:pt>
                <c:pt idx="95">
                  <c:v>149.00399999999999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28-4CD4-9BF7-8BEB518BF7D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12.05</c:v>
                </c:pt>
                <c:pt idx="1">
                  <c:v>35.076000000000001</c:v>
                </c:pt>
                <c:pt idx="2">
                  <c:v>19.562999999999999</c:v>
                </c:pt>
                <c:pt idx="3">
                  <c:v>18.844000000000001</c:v>
                </c:pt>
                <c:pt idx="4">
                  <c:v>23.643000000000001</c:v>
                </c:pt>
                <c:pt idx="5">
                  <c:v>30.123999999999999</c:v>
                </c:pt>
                <c:pt idx="6">
                  <c:v>18.184000000000001</c:v>
                </c:pt>
                <c:pt idx="7">
                  <c:v>12.397</c:v>
                </c:pt>
                <c:pt idx="8">
                  <c:v>13.076000000000001</c:v>
                </c:pt>
                <c:pt idx="9">
                  <c:v>12.587</c:v>
                </c:pt>
                <c:pt idx="10">
                  <c:v>12.97</c:v>
                </c:pt>
                <c:pt idx="11">
                  <c:v>12.303000000000001</c:v>
                </c:pt>
                <c:pt idx="12">
                  <c:v>10.9</c:v>
                </c:pt>
                <c:pt idx="15">
                  <c:v>3.2000000000000001E-2</c:v>
                </c:pt>
                <c:pt idx="19">
                  <c:v>31.166</c:v>
                </c:pt>
                <c:pt idx="20">
                  <c:v>31.742000000000001</c:v>
                </c:pt>
                <c:pt idx="21">
                  <c:v>31.285</c:v>
                </c:pt>
                <c:pt idx="22">
                  <c:v>1.9E-2</c:v>
                </c:pt>
                <c:pt idx="23">
                  <c:v>0.02</c:v>
                </c:pt>
                <c:pt idx="24">
                  <c:v>71.183999999999997</c:v>
                </c:pt>
                <c:pt idx="28">
                  <c:v>0.106</c:v>
                </c:pt>
                <c:pt idx="29">
                  <c:v>82.212000000000003</c:v>
                </c:pt>
                <c:pt idx="30">
                  <c:v>34.655999999999999</c:v>
                </c:pt>
                <c:pt idx="31">
                  <c:v>128.869</c:v>
                </c:pt>
                <c:pt idx="32">
                  <c:v>49.686</c:v>
                </c:pt>
                <c:pt idx="33">
                  <c:v>56.637</c:v>
                </c:pt>
                <c:pt idx="34">
                  <c:v>25.167999999999999</c:v>
                </c:pt>
                <c:pt idx="35">
                  <c:v>14.456</c:v>
                </c:pt>
                <c:pt idx="36">
                  <c:v>17.713999999999999</c:v>
                </c:pt>
                <c:pt idx="37">
                  <c:v>18.437000000000001</c:v>
                </c:pt>
                <c:pt idx="38">
                  <c:v>21.189</c:v>
                </c:pt>
                <c:pt idx="39">
                  <c:v>19.867000000000001</c:v>
                </c:pt>
                <c:pt idx="40">
                  <c:v>2.867</c:v>
                </c:pt>
                <c:pt idx="41">
                  <c:v>5.2210000000000001</c:v>
                </c:pt>
                <c:pt idx="44">
                  <c:v>14.286</c:v>
                </c:pt>
                <c:pt idx="45">
                  <c:v>21.463999999999999</c:v>
                </c:pt>
                <c:pt idx="46">
                  <c:v>25.361000000000001</c:v>
                </c:pt>
                <c:pt idx="47">
                  <c:v>22.588999999999999</c:v>
                </c:pt>
                <c:pt idx="48">
                  <c:v>21.475999999999999</c:v>
                </c:pt>
                <c:pt idx="49">
                  <c:v>25.277000000000001</c:v>
                </c:pt>
                <c:pt idx="50">
                  <c:v>24.727</c:v>
                </c:pt>
                <c:pt idx="51">
                  <c:v>22.798999999999999</c:v>
                </c:pt>
                <c:pt idx="52">
                  <c:v>19.452000000000002</c:v>
                </c:pt>
                <c:pt idx="53">
                  <c:v>19.010000000000002</c:v>
                </c:pt>
                <c:pt idx="54">
                  <c:v>18.552</c:v>
                </c:pt>
                <c:pt idx="55">
                  <c:v>18.73</c:v>
                </c:pt>
                <c:pt idx="56">
                  <c:v>17.492999999999999</c:v>
                </c:pt>
                <c:pt idx="57">
                  <c:v>17.751999999999999</c:v>
                </c:pt>
                <c:pt idx="58">
                  <c:v>14.964</c:v>
                </c:pt>
                <c:pt idx="59">
                  <c:v>10.494</c:v>
                </c:pt>
                <c:pt idx="60">
                  <c:v>8.9239999999999995</c:v>
                </c:pt>
                <c:pt idx="64">
                  <c:v>63.127000000000002</c:v>
                </c:pt>
                <c:pt idx="65">
                  <c:v>46.768000000000001</c:v>
                </c:pt>
                <c:pt idx="66">
                  <c:v>91.984999999999999</c:v>
                </c:pt>
                <c:pt idx="67">
                  <c:v>11.596</c:v>
                </c:pt>
                <c:pt idx="68">
                  <c:v>25.446000000000002</c:v>
                </c:pt>
                <c:pt idx="69">
                  <c:v>27.085000000000001</c:v>
                </c:pt>
                <c:pt idx="70">
                  <c:v>50.216000000000001</c:v>
                </c:pt>
                <c:pt idx="71">
                  <c:v>11.449</c:v>
                </c:pt>
                <c:pt idx="72">
                  <c:v>5.4539999999999997</c:v>
                </c:pt>
                <c:pt idx="73">
                  <c:v>9.782</c:v>
                </c:pt>
                <c:pt idx="74">
                  <c:v>7.4809999999999999</c:v>
                </c:pt>
                <c:pt idx="75">
                  <c:v>4.1230000000000002</c:v>
                </c:pt>
                <c:pt idx="76">
                  <c:v>11.026</c:v>
                </c:pt>
                <c:pt idx="77">
                  <c:v>7.569</c:v>
                </c:pt>
                <c:pt idx="78">
                  <c:v>4.157</c:v>
                </c:pt>
                <c:pt idx="79">
                  <c:v>2.8279999999999998</c:v>
                </c:pt>
                <c:pt idx="85">
                  <c:v>3.1E-2</c:v>
                </c:pt>
                <c:pt idx="86">
                  <c:v>8.8999999999999996E-2</c:v>
                </c:pt>
                <c:pt idx="87">
                  <c:v>0.14899999999999999</c:v>
                </c:pt>
                <c:pt idx="88">
                  <c:v>11.794</c:v>
                </c:pt>
                <c:pt idx="89">
                  <c:v>0.13300000000000001</c:v>
                </c:pt>
                <c:pt idx="90">
                  <c:v>0.10199999999999999</c:v>
                </c:pt>
                <c:pt idx="91">
                  <c:v>38.021000000000001</c:v>
                </c:pt>
                <c:pt idx="92">
                  <c:v>21.856000000000002</c:v>
                </c:pt>
                <c:pt idx="93">
                  <c:v>30.837</c:v>
                </c:pt>
                <c:pt idx="94">
                  <c:v>28.417000000000002</c:v>
                </c:pt>
                <c:pt idx="95">
                  <c:v>25.638000000000002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28-4CD4-9BF7-8BEB518BF7D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91">
                  <c:v>25.064</c:v>
                </c:pt>
                <c:pt idx="93">
                  <c:v>227.92</c:v>
                </c:pt>
                <c:pt idx="94">
                  <c:v>229.71299999999999</c:v>
                </c:pt>
                <c:pt idx="95">
                  <c:v>149.00399999999999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28-4CD4-9BF7-8BEB518BF7D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0728-4CD4-9BF7-8BEB518BF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175.02</c:v>
                </c:pt>
                <c:pt idx="1">
                  <c:v>176.82</c:v>
                </c:pt>
                <c:pt idx="2">
                  <c:v>170.97</c:v>
                </c:pt>
                <c:pt idx="3">
                  <c:v>165.28</c:v>
                </c:pt>
                <c:pt idx="4">
                  <c:v>173.82</c:v>
                </c:pt>
                <c:pt idx="5">
                  <c:v>167.37</c:v>
                </c:pt>
                <c:pt idx="6">
                  <c:v>165.13</c:v>
                </c:pt>
                <c:pt idx="7">
                  <c:v>158.97999999999999</c:v>
                </c:pt>
                <c:pt idx="8">
                  <c:v>163.15</c:v>
                </c:pt>
                <c:pt idx="9">
                  <c:v>160.25</c:v>
                </c:pt>
                <c:pt idx="10">
                  <c:v>158.93</c:v>
                </c:pt>
                <c:pt idx="11">
                  <c:v>156.44999999999999</c:v>
                </c:pt>
                <c:pt idx="12">
                  <c:v>159.33000000000001</c:v>
                </c:pt>
                <c:pt idx="13">
                  <c:v>157.69999999999999</c:v>
                </c:pt>
                <c:pt idx="14">
                  <c:v>155.77000000000001</c:v>
                </c:pt>
                <c:pt idx="15">
                  <c:v>153.81</c:v>
                </c:pt>
                <c:pt idx="16">
                  <c:v>155.87</c:v>
                </c:pt>
                <c:pt idx="17">
                  <c:v>154.82</c:v>
                </c:pt>
                <c:pt idx="18">
                  <c:v>156</c:v>
                </c:pt>
                <c:pt idx="19">
                  <c:v>157.31</c:v>
                </c:pt>
                <c:pt idx="20">
                  <c:v>153.88999999999999</c:v>
                </c:pt>
                <c:pt idx="21">
                  <c:v>153.24</c:v>
                </c:pt>
                <c:pt idx="22">
                  <c:v>150.28</c:v>
                </c:pt>
                <c:pt idx="23">
                  <c:v>142.27000000000001</c:v>
                </c:pt>
                <c:pt idx="24">
                  <c:v>143.12</c:v>
                </c:pt>
                <c:pt idx="25">
                  <c:v>143.28</c:v>
                </c:pt>
                <c:pt idx="26">
                  <c:v>141.78</c:v>
                </c:pt>
                <c:pt idx="27">
                  <c:v>134.9</c:v>
                </c:pt>
                <c:pt idx="28">
                  <c:v>134</c:v>
                </c:pt>
                <c:pt idx="29">
                  <c:v>140</c:v>
                </c:pt>
                <c:pt idx="30">
                  <c:v>69.44</c:v>
                </c:pt>
                <c:pt idx="31">
                  <c:v>-6.29</c:v>
                </c:pt>
                <c:pt idx="32">
                  <c:v>15</c:v>
                </c:pt>
                <c:pt idx="33">
                  <c:v>14.99</c:v>
                </c:pt>
                <c:pt idx="34">
                  <c:v>2.73</c:v>
                </c:pt>
                <c:pt idx="35">
                  <c:v>6.47</c:v>
                </c:pt>
                <c:pt idx="36">
                  <c:v>2.64</c:v>
                </c:pt>
                <c:pt idx="37">
                  <c:v>1.92</c:v>
                </c:pt>
                <c:pt idx="38">
                  <c:v>1.97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-1.62</c:v>
                </c:pt>
                <c:pt idx="43">
                  <c:v>-2.0099999999999998</c:v>
                </c:pt>
                <c:pt idx="44">
                  <c:v>-2.0099999999999998</c:v>
                </c:pt>
                <c:pt idx="45">
                  <c:v>-2.0099999999999998</c:v>
                </c:pt>
                <c:pt idx="46">
                  <c:v>-2.11</c:v>
                </c:pt>
                <c:pt idx="47">
                  <c:v>-3.79</c:v>
                </c:pt>
                <c:pt idx="48">
                  <c:v>-5.01</c:v>
                </c:pt>
                <c:pt idx="49">
                  <c:v>-5.01</c:v>
                </c:pt>
                <c:pt idx="50">
                  <c:v>-5.01</c:v>
                </c:pt>
                <c:pt idx="51">
                  <c:v>-5.14</c:v>
                </c:pt>
                <c:pt idx="52">
                  <c:v>-6.51</c:v>
                </c:pt>
                <c:pt idx="53">
                  <c:v>-6.73</c:v>
                </c:pt>
                <c:pt idx="54">
                  <c:v>-6.72</c:v>
                </c:pt>
                <c:pt idx="55">
                  <c:v>-7.08</c:v>
                </c:pt>
                <c:pt idx="56">
                  <c:v>-9.14</c:v>
                </c:pt>
                <c:pt idx="57">
                  <c:v>-9.17</c:v>
                </c:pt>
                <c:pt idx="58">
                  <c:v>-7.59</c:v>
                </c:pt>
                <c:pt idx="59">
                  <c:v>-7.2</c:v>
                </c:pt>
                <c:pt idx="60">
                  <c:v>-6.39</c:v>
                </c:pt>
                <c:pt idx="61">
                  <c:v>-6.45</c:v>
                </c:pt>
                <c:pt idx="62">
                  <c:v>-0.01</c:v>
                </c:pt>
                <c:pt idx="63">
                  <c:v>-0.01</c:v>
                </c:pt>
                <c:pt idx="64">
                  <c:v>-5.26</c:v>
                </c:pt>
                <c:pt idx="65">
                  <c:v>-6.94</c:v>
                </c:pt>
                <c:pt idx="66">
                  <c:v>-6.83</c:v>
                </c:pt>
                <c:pt idx="67">
                  <c:v>45.6</c:v>
                </c:pt>
                <c:pt idx="68">
                  <c:v>100.09</c:v>
                </c:pt>
                <c:pt idx="69">
                  <c:v>123.22</c:v>
                </c:pt>
                <c:pt idx="70">
                  <c:v>152.71</c:v>
                </c:pt>
                <c:pt idx="71">
                  <c:v>168.1</c:v>
                </c:pt>
                <c:pt idx="72">
                  <c:v>149.83000000000001</c:v>
                </c:pt>
                <c:pt idx="73">
                  <c:v>162.35</c:v>
                </c:pt>
                <c:pt idx="74">
                  <c:v>161.01</c:v>
                </c:pt>
                <c:pt idx="75">
                  <c:v>156.04</c:v>
                </c:pt>
                <c:pt idx="76">
                  <c:v>137.1</c:v>
                </c:pt>
                <c:pt idx="77">
                  <c:v>145.16999999999999</c:v>
                </c:pt>
                <c:pt idx="78">
                  <c:v>144.19</c:v>
                </c:pt>
                <c:pt idx="79">
                  <c:v>137.1</c:v>
                </c:pt>
                <c:pt idx="80">
                  <c:v>151.46</c:v>
                </c:pt>
                <c:pt idx="81">
                  <c:v>160.07</c:v>
                </c:pt>
                <c:pt idx="82">
                  <c:v>158.08000000000001</c:v>
                </c:pt>
                <c:pt idx="83">
                  <c:v>158.43</c:v>
                </c:pt>
                <c:pt idx="84">
                  <c:v>144.26</c:v>
                </c:pt>
                <c:pt idx="85">
                  <c:v>142.68</c:v>
                </c:pt>
                <c:pt idx="86">
                  <c:v>142.57</c:v>
                </c:pt>
                <c:pt idx="87">
                  <c:v>144.53</c:v>
                </c:pt>
                <c:pt idx="88">
                  <c:v>147.36000000000001</c:v>
                </c:pt>
                <c:pt idx="89">
                  <c:v>155.38</c:v>
                </c:pt>
                <c:pt idx="90">
                  <c:v>157.33000000000001</c:v>
                </c:pt>
                <c:pt idx="91">
                  <c:v>173.87</c:v>
                </c:pt>
                <c:pt idx="92">
                  <c:v>183.98</c:v>
                </c:pt>
                <c:pt idx="93">
                  <c:v>175.25</c:v>
                </c:pt>
                <c:pt idx="94">
                  <c:v>178.34</c:v>
                </c:pt>
                <c:pt idx="95">
                  <c:v>168.64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28-4CD4-9BF7-8BEB518BF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60C-4820-8AA5-B14F1B1C7E3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2.1</c:v>
                </c:pt>
                <c:pt idx="16">
                  <c:v>4.8</c:v>
                </c:pt>
                <c:pt idx="17">
                  <c:v>4.8</c:v>
                </c:pt>
                <c:pt idx="18">
                  <c:v>4.8</c:v>
                </c:pt>
                <c:pt idx="19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0C-4820-8AA5-B14F1B1C7E3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4">
                  <c:v>1.7769999999999999</c:v>
                </c:pt>
                <c:pt idx="82">
                  <c:v>4.32</c:v>
                </c:pt>
                <c:pt idx="87">
                  <c:v>3.4000000000000002E-2</c:v>
                </c:pt>
                <c:pt idx="89">
                  <c:v>3.2</c:v>
                </c:pt>
                <c:pt idx="90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0C-4820-8AA5-B14F1B1C7E3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13">
                  <c:v>1.0860000000000001</c:v>
                </c:pt>
                <c:pt idx="14">
                  <c:v>2.9089999999999998</c:v>
                </c:pt>
                <c:pt idx="15">
                  <c:v>5.3689999999999998</c:v>
                </c:pt>
                <c:pt idx="16">
                  <c:v>0.5</c:v>
                </c:pt>
                <c:pt idx="22">
                  <c:v>0.35299999999999998</c:v>
                </c:pt>
                <c:pt idx="23">
                  <c:v>0.79</c:v>
                </c:pt>
                <c:pt idx="25">
                  <c:v>0.68300000000000005</c:v>
                </c:pt>
                <c:pt idx="26">
                  <c:v>0.622</c:v>
                </c:pt>
                <c:pt idx="27">
                  <c:v>0.97399999999999998</c:v>
                </c:pt>
                <c:pt idx="28">
                  <c:v>3.5550000000000002</c:v>
                </c:pt>
                <c:pt idx="31">
                  <c:v>0.39</c:v>
                </c:pt>
                <c:pt idx="41">
                  <c:v>1.4430000000000001</c:v>
                </c:pt>
                <c:pt idx="42">
                  <c:v>1.2210000000000001</c:v>
                </c:pt>
                <c:pt idx="43">
                  <c:v>0.998</c:v>
                </c:pt>
                <c:pt idx="44">
                  <c:v>0.80600000000000005</c:v>
                </c:pt>
                <c:pt idx="45">
                  <c:v>0.58699999999999997</c:v>
                </c:pt>
                <c:pt idx="46">
                  <c:v>0.58699999999999997</c:v>
                </c:pt>
                <c:pt idx="47">
                  <c:v>0.36699999999999999</c:v>
                </c:pt>
                <c:pt idx="48">
                  <c:v>1.599</c:v>
                </c:pt>
                <c:pt idx="49">
                  <c:v>1.5980000000000001</c:v>
                </c:pt>
                <c:pt idx="50">
                  <c:v>1.38</c:v>
                </c:pt>
                <c:pt idx="51">
                  <c:v>1.38</c:v>
                </c:pt>
                <c:pt idx="52">
                  <c:v>1.1080000000000001</c:v>
                </c:pt>
                <c:pt idx="53">
                  <c:v>1.1080000000000001</c:v>
                </c:pt>
                <c:pt idx="54">
                  <c:v>1.33</c:v>
                </c:pt>
                <c:pt idx="55">
                  <c:v>1.7749999999999999</c:v>
                </c:pt>
                <c:pt idx="56">
                  <c:v>0.60599999999999998</c:v>
                </c:pt>
                <c:pt idx="57">
                  <c:v>0.60599999999999998</c:v>
                </c:pt>
                <c:pt idx="58">
                  <c:v>1.2130000000000001</c:v>
                </c:pt>
                <c:pt idx="59">
                  <c:v>0.99</c:v>
                </c:pt>
                <c:pt idx="60">
                  <c:v>6.4</c:v>
                </c:pt>
                <c:pt idx="61">
                  <c:v>3.6</c:v>
                </c:pt>
                <c:pt idx="62">
                  <c:v>3.6</c:v>
                </c:pt>
                <c:pt idx="63">
                  <c:v>6</c:v>
                </c:pt>
                <c:pt idx="72">
                  <c:v>0.85599999999999998</c:v>
                </c:pt>
                <c:pt idx="74">
                  <c:v>8.2799999999999994</c:v>
                </c:pt>
                <c:pt idx="75">
                  <c:v>5.5540000000000003</c:v>
                </c:pt>
                <c:pt idx="80">
                  <c:v>12.919</c:v>
                </c:pt>
                <c:pt idx="81">
                  <c:v>9.4510000000000005</c:v>
                </c:pt>
                <c:pt idx="82">
                  <c:v>19.896000000000001</c:v>
                </c:pt>
                <c:pt idx="83">
                  <c:v>13.646000000000001</c:v>
                </c:pt>
                <c:pt idx="84">
                  <c:v>7.1749999999999998</c:v>
                </c:pt>
                <c:pt idx="85">
                  <c:v>7.2839999999999998</c:v>
                </c:pt>
                <c:pt idx="86">
                  <c:v>8.6280000000000001</c:v>
                </c:pt>
                <c:pt idx="87">
                  <c:v>9.1890000000000001</c:v>
                </c:pt>
                <c:pt idx="88">
                  <c:v>9.5869999999999997</c:v>
                </c:pt>
                <c:pt idx="89">
                  <c:v>29.466999999999999</c:v>
                </c:pt>
                <c:pt idx="90">
                  <c:v>36.006999999999998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0C-4820-8AA5-B14F1B1C7E3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60C-4820-8AA5-B14F1B1C7E3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60C-4820-8AA5-B14F1B1C7E30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4">
                  <c:v>15.85</c:v>
                </c:pt>
                <c:pt idx="81">
                  <c:v>7.4409999999999998</c:v>
                </c:pt>
                <c:pt idx="82">
                  <c:v>9.3699999999999992</c:v>
                </c:pt>
                <c:pt idx="83">
                  <c:v>30.922000000000001</c:v>
                </c:pt>
                <c:pt idx="88">
                  <c:v>30.067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0C-4820-8AA5-B14F1B1C7E30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60C-4820-8AA5-B14F1B1C7E30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60C-4820-8AA5-B14F1B1C7E30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60C-4820-8AA5-B14F1B1C7E30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60C-4820-8AA5-B14F1B1C7E30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47.1</c:v>
                </c:pt>
                <c:pt idx="1">
                  <c:v>76.8</c:v>
                </c:pt>
                <c:pt idx="2">
                  <c:v>79.900000000000006</c:v>
                </c:pt>
                <c:pt idx="3">
                  <c:v>90.3</c:v>
                </c:pt>
                <c:pt idx="4">
                  <c:v>92.9</c:v>
                </c:pt>
                <c:pt idx="5">
                  <c:v>99.6</c:v>
                </c:pt>
                <c:pt idx="6">
                  <c:v>87.6</c:v>
                </c:pt>
                <c:pt idx="7">
                  <c:v>37.200000000000003</c:v>
                </c:pt>
                <c:pt idx="8">
                  <c:v>38.1</c:v>
                </c:pt>
                <c:pt idx="9">
                  <c:v>38.799999999999997</c:v>
                </c:pt>
                <c:pt idx="10">
                  <c:v>39.4</c:v>
                </c:pt>
                <c:pt idx="11">
                  <c:v>39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1.1000000000000001</c:v>
                </c:pt>
                <c:pt idx="18">
                  <c:v>0</c:v>
                </c:pt>
                <c:pt idx="19">
                  <c:v>27.8</c:v>
                </c:pt>
                <c:pt idx="20">
                  <c:v>31.1</c:v>
                </c:pt>
                <c:pt idx="21">
                  <c:v>41.1</c:v>
                </c:pt>
                <c:pt idx="22">
                  <c:v>24.1</c:v>
                </c:pt>
                <c:pt idx="23">
                  <c:v>15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0.7</c:v>
                </c:pt>
                <c:pt idx="61">
                  <c:v>0</c:v>
                </c:pt>
                <c:pt idx="62">
                  <c:v>3.6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112.3</c:v>
                </c:pt>
                <c:pt idx="69">
                  <c:v>133.19999999999999</c:v>
                </c:pt>
                <c:pt idx="70">
                  <c:v>133.4</c:v>
                </c:pt>
                <c:pt idx="71">
                  <c:v>26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60.5</c:v>
                </c:pt>
                <c:pt idx="92">
                  <c:v>16.3</c:v>
                </c:pt>
                <c:pt idx="93">
                  <c:v>256.5</c:v>
                </c:pt>
                <c:pt idx="94">
                  <c:v>255.3</c:v>
                </c:pt>
                <c:pt idx="95">
                  <c:v>170.6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0C-4820-8AA5-B14F1B1C7E3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55.530999999999999</c:v>
                </c:pt>
                <c:pt idx="1">
                  <c:v>55.408000000000001</c:v>
                </c:pt>
                <c:pt idx="2">
                  <c:v>54.917999999999999</c:v>
                </c:pt>
                <c:pt idx="3">
                  <c:v>53.545999999999999</c:v>
                </c:pt>
                <c:pt idx="4">
                  <c:v>53.454000000000001</c:v>
                </c:pt>
                <c:pt idx="5">
                  <c:v>53.179000000000002</c:v>
                </c:pt>
                <c:pt idx="6">
                  <c:v>53.314999999999998</c:v>
                </c:pt>
                <c:pt idx="7">
                  <c:v>52.847999999999999</c:v>
                </c:pt>
                <c:pt idx="8">
                  <c:v>52.917999999999999</c:v>
                </c:pt>
                <c:pt idx="9">
                  <c:v>51.639000000000003</c:v>
                </c:pt>
                <c:pt idx="10">
                  <c:v>51.43</c:v>
                </c:pt>
                <c:pt idx="11">
                  <c:v>51.161999999999999</c:v>
                </c:pt>
                <c:pt idx="12">
                  <c:v>51.101999999999997</c:v>
                </c:pt>
                <c:pt idx="13">
                  <c:v>50.670999999999999</c:v>
                </c:pt>
                <c:pt idx="14">
                  <c:v>50.582000000000001</c:v>
                </c:pt>
                <c:pt idx="15">
                  <c:v>52.127000000000002</c:v>
                </c:pt>
                <c:pt idx="16">
                  <c:v>49.143999999999998</c:v>
                </c:pt>
                <c:pt idx="17">
                  <c:v>49.558999999999997</c:v>
                </c:pt>
                <c:pt idx="18">
                  <c:v>49.941000000000003</c:v>
                </c:pt>
                <c:pt idx="19">
                  <c:v>50.393999999999998</c:v>
                </c:pt>
                <c:pt idx="20">
                  <c:v>50.521000000000001</c:v>
                </c:pt>
                <c:pt idx="21">
                  <c:v>50.542000000000002</c:v>
                </c:pt>
                <c:pt idx="22">
                  <c:v>55.566000000000003</c:v>
                </c:pt>
                <c:pt idx="23">
                  <c:v>56.723999999999997</c:v>
                </c:pt>
                <c:pt idx="24">
                  <c:v>71.183999999999997</c:v>
                </c:pt>
                <c:pt idx="25">
                  <c:v>77.709999999999994</c:v>
                </c:pt>
                <c:pt idx="26">
                  <c:v>79.378</c:v>
                </c:pt>
                <c:pt idx="27">
                  <c:v>82.915999999999997</c:v>
                </c:pt>
                <c:pt idx="28">
                  <c:v>97.790999999999997</c:v>
                </c:pt>
                <c:pt idx="29">
                  <c:v>82.212000000000003</c:v>
                </c:pt>
                <c:pt idx="30">
                  <c:v>34.655999999999999</c:v>
                </c:pt>
                <c:pt idx="31">
                  <c:v>129.87700000000001</c:v>
                </c:pt>
                <c:pt idx="32">
                  <c:v>49.686</c:v>
                </c:pt>
                <c:pt idx="33">
                  <c:v>56.637</c:v>
                </c:pt>
                <c:pt idx="34">
                  <c:v>25.167999999999999</c:v>
                </c:pt>
                <c:pt idx="35">
                  <c:v>14.456</c:v>
                </c:pt>
                <c:pt idx="36">
                  <c:v>26.802</c:v>
                </c:pt>
                <c:pt idx="37">
                  <c:v>27.914000000000001</c:v>
                </c:pt>
                <c:pt idx="38">
                  <c:v>31.86</c:v>
                </c:pt>
                <c:pt idx="39">
                  <c:v>29.039000000000001</c:v>
                </c:pt>
                <c:pt idx="40">
                  <c:v>30.484999999999999</c:v>
                </c:pt>
                <c:pt idx="41">
                  <c:v>31.076000000000001</c:v>
                </c:pt>
                <c:pt idx="42">
                  <c:v>34.64</c:v>
                </c:pt>
                <c:pt idx="43">
                  <c:v>39.969000000000001</c:v>
                </c:pt>
                <c:pt idx="44">
                  <c:v>39.299999999999997</c:v>
                </c:pt>
                <c:pt idx="45">
                  <c:v>52.551000000000002</c:v>
                </c:pt>
                <c:pt idx="46">
                  <c:v>72.384</c:v>
                </c:pt>
                <c:pt idx="47">
                  <c:v>81.076999999999998</c:v>
                </c:pt>
                <c:pt idx="48">
                  <c:v>89.697000000000003</c:v>
                </c:pt>
                <c:pt idx="49">
                  <c:v>101.90600000000001</c:v>
                </c:pt>
                <c:pt idx="50">
                  <c:v>103.274</c:v>
                </c:pt>
                <c:pt idx="51">
                  <c:v>106.277</c:v>
                </c:pt>
                <c:pt idx="52">
                  <c:v>98.162000000000006</c:v>
                </c:pt>
                <c:pt idx="53">
                  <c:v>98.766000000000005</c:v>
                </c:pt>
                <c:pt idx="54">
                  <c:v>99.778999999999996</c:v>
                </c:pt>
                <c:pt idx="55">
                  <c:v>98.722999999999999</c:v>
                </c:pt>
                <c:pt idx="56">
                  <c:v>69.236999999999995</c:v>
                </c:pt>
                <c:pt idx="57">
                  <c:v>70.808000000000007</c:v>
                </c:pt>
                <c:pt idx="58">
                  <c:v>97.588999999999999</c:v>
                </c:pt>
                <c:pt idx="59">
                  <c:v>98.757999999999996</c:v>
                </c:pt>
                <c:pt idx="60">
                  <c:v>104.637</c:v>
                </c:pt>
                <c:pt idx="61">
                  <c:v>98.936000000000007</c:v>
                </c:pt>
                <c:pt idx="62">
                  <c:v>15.882999999999999</c:v>
                </c:pt>
                <c:pt idx="63">
                  <c:v>15.561</c:v>
                </c:pt>
                <c:pt idx="64">
                  <c:v>63.127000000000002</c:v>
                </c:pt>
                <c:pt idx="65">
                  <c:v>46.768000000000001</c:v>
                </c:pt>
                <c:pt idx="66">
                  <c:v>91.984999999999999</c:v>
                </c:pt>
                <c:pt idx="67">
                  <c:v>72.796999999999997</c:v>
                </c:pt>
                <c:pt idx="68">
                  <c:v>32.902999999999999</c:v>
                </c:pt>
                <c:pt idx="69">
                  <c:v>18.954999999999998</c:v>
                </c:pt>
                <c:pt idx="70">
                  <c:v>25.844000000000001</c:v>
                </c:pt>
                <c:pt idx="71">
                  <c:v>25.788</c:v>
                </c:pt>
                <c:pt idx="72">
                  <c:v>22.417999999999999</c:v>
                </c:pt>
                <c:pt idx="73">
                  <c:v>23.116</c:v>
                </c:pt>
                <c:pt idx="74">
                  <c:v>47.457999999999998</c:v>
                </c:pt>
                <c:pt idx="75">
                  <c:v>28.369</c:v>
                </c:pt>
                <c:pt idx="76">
                  <c:v>31.812000000000001</c:v>
                </c:pt>
                <c:pt idx="77">
                  <c:v>28.91</c:v>
                </c:pt>
                <c:pt idx="78">
                  <c:v>27.617999999999999</c:v>
                </c:pt>
                <c:pt idx="79">
                  <c:v>28.387</c:v>
                </c:pt>
                <c:pt idx="80">
                  <c:v>9.7590000000000003</c:v>
                </c:pt>
                <c:pt idx="81">
                  <c:v>17.602</c:v>
                </c:pt>
                <c:pt idx="82">
                  <c:v>14.31</c:v>
                </c:pt>
                <c:pt idx="83">
                  <c:v>25.57</c:v>
                </c:pt>
                <c:pt idx="84">
                  <c:v>9.8249999999999993</c:v>
                </c:pt>
                <c:pt idx="85">
                  <c:v>7.7469999999999999</c:v>
                </c:pt>
                <c:pt idx="86">
                  <c:v>7.4610000000000003</c:v>
                </c:pt>
                <c:pt idx="87">
                  <c:v>5.9260000000000002</c:v>
                </c:pt>
                <c:pt idx="88">
                  <c:v>15.04</c:v>
                </c:pt>
                <c:pt idx="89">
                  <c:v>33.475000000000001</c:v>
                </c:pt>
                <c:pt idx="90">
                  <c:v>36.167000000000002</c:v>
                </c:pt>
                <c:pt idx="91">
                  <c:v>2.54</c:v>
                </c:pt>
                <c:pt idx="92">
                  <c:v>5.5880000000000001</c:v>
                </c:pt>
                <c:pt idx="93">
                  <c:v>2.992</c:v>
                </c:pt>
                <c:pt idx="94">
                  <c:v>3.419</c:v>
                </c:pt>
                <c:pt idx="95">
                  <c:v>4.0670000000000002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60C-4820-8AA5-B14F1B1C7E3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4">
                  <c:v>15.85</c:v>
                </c:pt>
                <c:pt idx="81">
                  <c:v>7.4409999999999998</c:v>
                </c:pt>
                <c:pt idx="82">
                  <c:v>9.3699999999999992</c:v>
                </c:pt>
                <c:pt idx="83">
                  <c:v>30.922000000000001</c:v>
                </c:pt>
                <c:pt idx="88">
                  <c:v>30.067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0C-4820-8AA5-B14F1B1C7E3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60C-4820-8AA5-B14F1B1C7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175.02</c:v>
                </c:pt>
                <c:pt idx="1">
                  <c:v>176.82</c:v>
                </c:pt>
                <c:pt idx="2">
                  <c:v>170.97</c:v>
                </c:pt>
                <c:pt idx="3">
                  <c:v>165.28</c:v>
                </c:pt>
                <c:pt idx="4">
                  <c:v>173.82</c:v>
                </c:pt>
                <c:pt idx="5">
                  <c:v>167.37</c:v>
                </c:pt>
                <c:pt idx="6">
                  <c:v>165.13</c:v>
                </c:pt>
                <c:pt idx="7">
                  <c:v>158.97999999999999</c:v>
                </c:pt>
                <c:pt idx="8">
                  <c:v>163.15</c:v>
                </c:pt>
                <c:pt idx="9">
                  <c:v>160.25</c:v>
                </c:pt>
                <c:pt idx="10">
                  <c:v>158.93</c:v>
                </c:pt>
                <c:pt idx="11">
                  <c:v>156.44999999999999</c:v>
                </c:pt>
                <c:pt idx="12">
                  <c:v>159.33000000000001</c:v>
                </c:pt>
                <c:pt idx="13">
                  <c:v>157.69999999999999</c:v>
                </c:pt>
                <c:pt idx="14">
                  <c:v>155.77000000000001</c:v>
                </c:pt>
                <c:pt idx="15">
                  <c:v>153.81</c:v>
                </c:pt>
                <c:pt idx="16">
                  <c:v>155.87</c:v>
                </c:pt>
                <c:pt idx="17">
                  <c:v>154.82</c:v>
                </c:pt>
                <c:pt idx="18">
                  <c:v>156</c:v>
                </c:pt>
                <c:pt idx="19">
                  <c:v>157.31</c:v>
                </c:pt>
                <c:pt idx="20">
                  <c:v>153.88999999999999</c:v>
                </c:pt>
                <c:pt idx="21">
                  <c:v>153.24</c:v>
                </c:pt>
                <c:pt idx="22">
                  <c:v>150.28</c:v>
                </c:pt>
                <c:pt idx="23">
                  <c:v>142.27000000000001</c:v>
                </c:pt>
                <c:pt idx="24">
                  <c:v>143.12</c:v>
                </c:pt>
                <c:pt idx="25">
                  <c:v>143.28</c:v>
                </c:pt>
                <c:pt idx="26">
                  <c:v>141.78</c:v>
                </c:pt>
                <c:pt idx="27">
                  <c:v>134.9</c:v>
                </c:pt>
                <c:pt idx="28">
                  <c:v>134</c:v>
                </c:pt>
                <c:pt idx="29">
                  <c:v>140</c:v>
                </c:pt>
                <c:pt idx="30">
                  <c:v>69.44</c:v>
                </c:pt>
                <c:pt idx="31">
                  <c:v>-6.29</c:v>
                </c:pt>
                <c:pt idx="32">
                  <c:v>15</c:v>
                </c:pt>
                <c:pt idx="33">
                  <c:v>14.99</c:v>
                </c:pt>
                <c:pt idx="34">
                  <c:v>2.73</c:v>
                </c:pt>
                <c:pt idx="35">
                  <c:v>6.47</c:v>
                </c:pt>
                <c:pt idx="36">
                  <c:v>2.64</c:v>
                </c:pt>
                <c:pt idx="37">
                  <c:v>1.92</c:v>
                </c:pt>
                <c:pt idx="38">
                  <c:v>1.97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-1.62</c:v>
                </c:pt>
                <c:pt idx="43">
                  <c:v>-2.0099999999999998</c:v>
                </c:pt>
                <c:pt idx="44">
                  <c:v>-2.0099999999999998</c:v>
                </c:pt>
                <c:pt idx="45">
                  <c:v>-2.0099999999999998</c:v>
                </c:pt>
                <c:pt idx="46">
                  <c:v>-2.11</c:v>
                </c:pt>
                <c:pt idx="47">
                  <c:v>-3.79</c:v>
                </c:pt>
                <c:pt idx="48">
                  <c:v>-5.01</c:v>
                </c:pt>
                <c:pt idx="49">
                  <c:v>-5.01</c:v>
                </c:pt>
                <c:pt idx="50">
                  <c:v>-5.01</c:v>
                </c:pt>
                <c:pt idx="51">
                  <c:v>-5.14</c:v>
                </c:pt>
                <c:pt idx="52">
                  <c:v>-6.51</c:v>
                </c:pt>
                <c:pt idx="53">
                  <c:v>-6.73</c:v>
                </c:pt>
                <c:pt idx="54">
                  <c:v>-6.72</c:v>
                </c:pt>
                <c:pt idx="55">
                  <c:v>-7.08</c:v>
                </c:pt>
                <c:pt idx="56">
                  <c:v>-9.14</c:v>
                </c:pt>
                <c:pt idx="57">
                  <c:v>-9.17</c:v>
                </c:pt>
                <c:pt idx="58">
                  <c:v>-7.59</c:v>
                </c:pt>
                <c:pt idx="59">
                  <c:v>-7.2</c:v>
                </c:pt>
                <c:pt idx="60">
                  <c:v>-6.39</c:v>
                </c:pt>
                <c:pt idx="61">
                  <c:v>-6.45</c:v>
                </c:pt>
                <c:pt idx="62">
                  <c:v>-0.01</c:v>
                </c:pt>
                <c:pt idx="63">
                  <c:v>-0.01</c:v>
                </c:pt>
                <c:pt idx="64">
                  <c:v>-5.26</c:v>
                </c:pt>
                <c:pt idx="65">
                  <c:v>-6.94</c:v>
                </c:pt>
                <c:pt idx="66">
                  <c:v>-6.83</c:v>
                </c:pt>
                <c:pt idx="67">
                  <c:v>45.6</c:v>
                </c:pt>
                <c:pt idx="68">
                  <c:v>100.09</c:v>
                </c:pt>
                <c:pt idx="69">
                  <c:v>123.22</c:v>
                </c:pt>
                <c:pt idx="70">
                  <c:v>152.71</c:v>
                </c:pt>
                <c:pt idx="71">
                  <c:v>168.1</c:v>
                </c:pt>
                <c:pt idx="72">
                  <c:v>149.83000000000001</c:v>
                </c:pt>
                <c:pt idx="73">
                  <c:v>162.35</c:v>
                </c:pt>
                <c:pt idx="74">
                  <c:v>161.01</c:v>
                </c:pt>
                <c:pt idx="75">
                  <c:v>156.04</c:v>
                </c:pt>
                <c:pt idx="76">
                  <c:v>137.1</c:v>
                </c:pt>
                <c:pt idx="77">
                  <c:v>145.16999999999999</c:v>
                </c:pt>
                <c:pt idx="78">
                  <c:v>144.19</c:v>
                </c:pt>
                <c:pt idx="79">
                  <c:v>137.1</c:v>
                </c:pt>
                <c:pt idx="80">
                  <c:v>151.46</c:v>
                </c:pt>
                <c:pt idx="81">
                  <c:v>160.07</c:v>
                </c:pt>
                <c:pt idx="82">
                  <c:v>158.08000000000001</c:v>
                </c:pt>
                <c:pt idx="83">
                  <c:v>158.43</c:v>
                </c:pt>
                <c:pt idx="84">
                  <c:v>144.26</c:v>
                </c:pt>
                <c:pt idx="85">
                  <c:v>142.68</c:v>
                </c:pt>
                <c:pt idx="86">
                  <c:v>142.57</c:v>
                </c:pt>
                <c:pt idx="87">
                  <c:v>144.53</c:v>
                </c:pt>
                <c:pt idx="88">
                  <c:v>147.36000000000001</c:v>
                </c:pt>
                <c:pt idx="89">
                  <c:v>155.38</c:v>
                </c:pt>
                <c:pt idx="90">
                  <c:v>157.33000000000001</c:v>
                </c:pt>
                <c:pt idx="91">
                  <c:v>173.87</c:v>
                </c:pt>
                <c:pt idx="92">
                  <c:v>183.98</c:v>
                </c:pt>
                <c:pt idx="93">
                  <c:v>175.25</c:v>
                </c:pt>
                <c:pt idx="94">
                  <c:v>178.34</c:v>
                </c:pt>
                <c:pt idx="95">
                  <c:v>168.64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0C-4820-8AA5-B14F1B1C7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102.631</v>
      </c>
      <c r="C5" s="25">
        <v>132.196</v>
      </c>
      <c r="D5" s="25">
        <v>134.77600000000001</v>
      </c>
      <c r="E5" s="25">
        <v>143.84399999999999</v>
      </c>
      <c r="F5" s="25">
        <v>148.643</v>
      </c>
      <c r="G5" s="25">
        <v>155.124</v>
      </c>
      <c r="H5" s="25">
        <v>143.184</v>
      </c>
      <c r="I5" s="25">
        <v>92.397000000000006</v>
      </c>
      <c r="J5" s="25">
        <v>93.075999999999993</v>
      </c>
      <c r="K5" s="25">
        <v>92.587000000000003</v>
      </c>
      <c r="L5" s="25">
        <v>92.97</v>
      </c>
      <c r="M5" s="25">
        <v>92.302999999999997</v>
      </c>
      <c r="N5" s="25">
        <v>53.2</v>
      </c>
      <c r="O5" s="25">
        <v>53.9</v>
      </c>
      <c r="P5" s="25">
        <v>55.6</v>
      </c>
      <c r="Q5" s="25">
        <v>59.631999999999998</v>
      </c>
      <c r="R5" s="25">
        <v>54.4</v>
      </c>
      <c r="S5" s="25">
        <v>55.445999999999998</v>
      </c>
      <c r="T5" s="25">
        <v>54.776000000000003</v>
      </c>
      <c r="U5" s="25">
        <v>83.01</v>
      </c>
      <c r="V5" s="25">
        <v>81.668000000000006</v>
      </c>
      <c r="W5" s="25">
        <v>91.628</v>
      </c>
      <c r="X5" s="25">
        <v>80.019000000000005</v>
      </c>
      <c r="Y5" s="25">
        <v>72.513999999999996</v>
      </c>
      <c r="Z5" s="25">
        <v>71.183999999999997</v>
      </c>
      <c r="AA5" s="25">
        <v>78.393000000000001</v>
      </c>
      <c r="AB5" s="25">
        <v>80</v>
      </c>
      <c r="AC5" s="25">
        <v>83.89</v>
      </c>
      <c r="AD5" s="25">
        <v>101.346</v>
      </c>
      <c r="AE5" s="25">
        <v>82.212000000000003</v>
      </c>
      <c r="AF5" s="25">
        <v>34.655999999999999</v>
      </c>
      <c r="AG5" s="25">
        <v>130.267</v>
      </c>
      <c r="AH5" s="25">
        <v>49.686</v>
      </c>
      <c r="AI5" s="25">
        <v>56.637</v>
      </c>
      <c r="AJ5" s="25">
        <v>25.167999999999999</v>
      </c>
      <c r="AK5" s="25">
        <v>14.456</v>
      </c>
      <c r="AL5" s="25">
        <v>26.802</v>
      </c>
      <c r="AM5" s="25">
        <v>27.914000000000001</v>
      </c>
      <c r="AN5" s="25">
        <v>31.86</v>
      </c>
      <c r="AO5" s="25">
        <v>29.039000000000001</v>
      </c>
      <c r="AP5" s="25">
        <v>30.484999999999999</v>
      </c>
      <c r="AQ5" s="25">
        <v>32.518999999999998</v>
      </c>
      <c r="AR5" s="25">
        <v>35.871000000000002</v>
      </c>
      <c r="AS5" s="25">
        <v>40.966999999999999</v>
      </c>
      <c r="AT5" s="25">
        <v>40.106000000000002</v>
      </c>
      <c r="AU5" s="25">
        <v>53.137999999999998</v>
      </c>
      <c r="AV5" s="25">
        <v>72.971000000000004</v>
      </c>
      <c r="AW5" s="25">
        <v>81.444000000000003</v>
      </c>
      <c r="AX5" s="25">
        <v>91.296000000000006</v>
      </c>
      <c r="AY5" s="25">
        <v>103.504</v>
      </c>
      <c r="AZ5" s="25">
        <v>104.654</v>
      </c>
      <c r="BA5" s="25">
        <v>107.657</v>
      </c>
      <c r="BB5" s="25">
        <v>99.27</v>
      </c>
      <c r="BC5" s="25">
        <v>99.873999999999995</v>
      </c>
      <c r="BD5" s="25">
        <v>101.10899999999999</v>
      </c>
      <c r="BE5" s="25">
        <v>100.498</v>
      </c>
      <c r="BF5" s="25">
        <v>69.843000000000004</v>
      </c>
      <c r="BG5" s="25">
        <v>71.414000000000001</v>
      </c>
      <c r="BH5" s="25">
        <v>98.802000000000007</v>
      </c>
      <c r="BI5" s="25">
        <v>99.748000000000005</v>
      </c>
      <c r="BJ5" s="25">
        <v>111.73699999999999</v>
      </c>
      <c r="BK5" s="25">
        <v>102.536</v>
      </c>
      <c r="BL5" s="25">
        <v>23.082999999999998</v>
      </c>
      <c r="BM5" s="25">
        <v>21.561</v>
      </c>
      <c r="BN5" s="25">
        <v>63.127000000000002</v>
      </c>
      <c r="BO5" s="25">
        <v>46.768000000000001</v>
      </c>
      <c r="BP5" s="25">
        <v>91.984999999999999</v>
      </c>
      <c r="BQ5" s="25">
        <v>72.796999999999997</v>
      </c>
      <c r="BR5" s="25">
        <v>145.215</v>
      </c>
      <c r="BS5" s="25">
        <v>152.16200000000001</v>
      </c>
      <c r="BT5" s="25">
        <v>159.19399999999999</v>
      </c>
      <c r="BU5" s="25">
        <v>51.749000000000002</v>
      </c>
      <c r="BV5" s="25">
        <v>23.271000000000001</v>
      </c>
      <c r="BW5" s="25">
        <v>23.085000000000001</v>
      </c>
      <c r="BX5" s="25">
        <v>73.381</v>
      </c>
      <c r="BY5" s="25">
        <v>33.923000000000002</v>
      </c>
      <c r="BZ5" s="25">
        <v>31.812000000000001</v>
      </c>
      <c r="CA5" s="25">
        <v>28.91</v>
      </c>
      <c r="CB5" s="25">
        <v>27.617999999999999</v>
      </c>
      <c r="CC5" s="25">
        <v>28.387</v>
      </c>
      <c r="CD5" s="25">
        <v>22.7</v>
      </c>
      <c r="CE5" s="25">
        <v>34.5</v>
      </c>
      <c r="CF5" s="25">
        <v>47.9</v>
      </c>
      <c r="CG5" s="25">
        <v>70.099999999999994</v>
      </c>
      <c r="CH5" s="25">
        <v>17</v>
      </c>
      <c r="CI5" s="25">
        <v>15.031000000000001</v>
      </c>
      <c r="CJ5" s="25">
        <v>16.088999999999999</v>
      </c>
      <c r="CK5" s="25">
        <v>15.148999999999999</v>
      </c>
      <c r="CL5" s="25">
        <v>54.694000000000003</v>
      </c>
      <c r="CM5" s="25">
        <v>66.132999999999996</v>
      </c>
      <c r="CN5" s="25">
        <v>77.802000000000007</v>
      </c>
      <c r="CO5" s="25">
        <v>63.085000000000001</v>
      </c>
      <c r="CP5" s="25">
        <v>21.856000000000002</v>
      </c>
      <c r="CQ5" s="25">
        <v>259.44299999999998</v>
      </c>
      <c r="CR5" s="25">
        <v>258.72300000000001</v>
      </c>
      <c r="CS5" s="25">
        <v>174.642</v>
      </c>
      <c r="CT5" s="26"/>
      <c r="CU5" s="26"/>
      <c r="CV5" s="26"/>
      <c r="CW5" s="27"/>
      <c r="CX5" s="28">
        <f t="array" ref="CX5">SUMPRODUCT(B5:CW5*0.25)</f>
        <v>1801.338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175.02</v>
      </c>
      <c r="C8" s="37">
        <v>176.82</v>
      </c>
      <c r="D8" s="37">
        <v>170.97</v>
      </c>
      <c r="E8" s="37">
        <v>165.28</v>
      </c>
      <c r="F8" s="37">
        <v>173.82</v>
      </c>
      <c r="G8" s="37">
        <v>167.37</v>
      </c>
      <c r="H8" s="37">
        <v>165.13</v>
      </c>
      <c r="I8" s="37">
        <v>158.97999999999999</v>
      </c>
      <c r="J8" s="37">
        <v>163.15</v>
      </c>
      <c r="K8" s="37">
        <v>160.25</v>
      </c>
      <c r="L8" s="37">
        <v>158.93</v>
      </c>
      <c r="M8" s="37">
        <v>156.44999999999999</v>
      </c>
      <c r="N8" s="37">
        <v>159.33000000000001</v>
      </c>
      <c r="O8" s="37">
        <v>157.69999999999999</v>
      </c>
      <c r="P8" s="37">
        <v>155.77000000000001</v>
      </c>
      <c r="Q8" s="37">
        <v>153.81</v>
      </c>
      <c r="R8" s="37">
        <v>155.87</v>
      </c>
      <c r="S8" s="37">
        <v>154.82</v>
      </c>
      <c r="T8" s="37">
        <v>156</v>
      </c>
      <c r="U8" s="37">
        <v>157.31</v>
      </c>
      <c r="V8" s="37">
        <v>153.88999999999999</v>
      </c>
      <c r="W8" s="37">
        <v>153.24</v>
      </c>
      <c r="X8" s="37">
        <v>150.28</v>
      </c>
      <c r="Y8" s="37">
        <v>142.27000000000001</v>
      </c>
      <c r="Z8" s="37">
        <v>143.12</v>
      </c>
      <c r="AA8" s="37">
        <v>143.28</v>
      </c>
      <c r="AB8" s="37">
        <v>141.78</v>
      </c>
      <c r="AC8" s="37">
        <v>134.9</v>
      </c>
      <c r="AD8" s="37">
        <v>134</v>
      </c>
      <c r="AE8" s="37">
        <v>140</v>
      </c>
      <c r="AF8" s="37">
        <v>69.44</v>
      </c>
      <c r="AG8" s="37">
        <v>-6.29</v>
      </c>
      <c r="AH8" s="37">
        <v>15</v>
      </c>
      <c r="AI8" s="37">
        <v>14.99</v>
      </c>
      <c r="AJ8" s="37">
        <v>2.73</v>
      </c>
      <c r="AK8" s="37">
        <v>6.47</v>
      </c>
      <c r="AL8" s="37">
        <v>2.64</v>
      </c>
      <c r="AM8" s="37">
        <v>1.92</v>
      </c>
      <c r="AN8" s="37">
        <v>1.97</v>
      </c>
      <c r="AO8" s="37">
        <v>2</v>
      </c>
      <c r="AP8" s="37">
        <v>0</v>
      </c>
      <c r="AQ8" s="37">
        <v>0</v>
      </c>
      <c r="AR8" s="37">
        <v>-1.62</v>
      </c>
      <c r="AS8" s="37">
        <v>-2.0099999999999998</v>
      </c>
      <c r="AT8" s="37">
        <v>-2.0099999999999998</v>
      </c>
      <c r="AU8" s="37">
        <v>-2.0099999999999998</v>
      </c>
      <c r="AV8" s="37">
        <v>-2.11</v>
      </c>
      <c r="AW8" s="37">
        <v>-3.79</v>
      </c>
      <c r="AX8" s="37">
        <v>-5.01</v>
      </c>
      <c r="AY8" s="37">
        <v>-5.01</v>
      </c>
      <c r="AZ8" s="37">
        <v>-5.01</v>
      </c>
      <c r="BA8" s="37">
        <v>-5.14</v>
      </c>
      <c r="BB8" s="37">
        <v>-6.51</v>
      </c>
      <c r="BC8" s="37">
        <v>-6.73</v>
      </c>
      <c r="BD8" s="37">
        <v>-6.72</v>
      </c>
      <c r="BE8" s="37">
        <v>-7.08</v>
      </c>
      <c r="BF8" s="37">
        <v>-9.14</v>
      </c>
      <c r="BG8" s="37">
        <v>-9.17</v>
      </c>
      <c r="BH8" s="37">
        <v>-7.59</v>
      </c>
      <c r="BI8" s="37">
        <v>-7.2</v>
      </c>
      <c r="BJ8" s="37">
        <v>-6.39</v>
      </c>
      <c r="BK8" s="37">
        <v>-6.45</v>
      </c>
      <c r="BL8" s="37">
        <v>-0.01</v>
      </c>
      <c r="BM8" s="37">
        <v>-0.01</v>
      </c>
      <c r="BN8" s="37">
        <v>-5.26</v>
      </c>
      <c r="BO8" s="37">
        <v>-6.94</v>
      </c>
      <c r="BP8" s="37">
        <v>-6.83</v>
      </c>
      <c r="BQ8" s="37">
        <v>45.6</v>
      </c>
      <c r="BR8" s="37">
        <v>100.09</v>
      </c>
      <c r="BS8" s="37">
        <v>123.22</v>
      </c>
      <c r="BT8" s="37">
        <v>152.71</v>
      </c>
      <c r="BU8" s="37">
        <v>168.1</v>
      </c>
      <c r="BV8" s="37">
        <v>149.83000000000001</v>
      </c>
      <c r="BW8" s="37">
        <v>162.35</v>
      </c>
      <c r="BX8" s="37">
        <v>161.01</v>
      </c>
      <c r="BY8" s="37">
        <v>156.04</v>
      </c>
      <c r="BZ8" s="37">
        <v>137.1</v>
      </c>
      <c r="CA8" s="37">
        <v>145.16999999999999</v>
      </c>
      <c r="CB8" s="37">
        <v>144.19</v>
      </c>
      <c r="CC8" s="37">
        <v>137.1</v>
      </c>
      <c r="CD8" s="37">
        <v>151.46</v>
      </c>
      <c r="CE8" s="37">
        <v>160.07</v>
      </c>
      <c r="CF8" s="37">
        <v>158.08000000000001</v>
      </c>
      <c r="CG8" s="37">
        <v>158.43</v>
      </c>
      <c r="CH8" s="37">
        <v>144.26</v>
      </c>
      <c r="CI8" s="37">
        <v>142.68</v>
      </c>
      <c r="CJ8" s="37">
        <v>142.57</v>
      </c>
      <c r="CK8" s="37">
        <v>144.53</v>
      </c>
      <c r="CL8" s="37">
        <v>147.36000000000001</v>
      </c>
      <c r="CM8" s="37">
        <v>155.38</v>
      </c>
      <c r="CN8" s="37">
        <v>157.33000000000001</v>
      </c>
      <c r="CO8" s="37">
        <v>173.87</v>
      </c>
      <c r="CP8" s="37">
        <v>183.98</v>
      </c>
      <c r="CQ8" s="37">
        <v>175.25</v>
      </c>
      <c r="CR8" s="37">
        <v>178.34</v>
      </c>
      <c r="CS8" s="37">
        <v>168.64</v>
      </c>
      <c r="CT8" s="38"/>
      <c r="CU8" s="38"/>
      <c r="CV8" s="38"/>
      <c r="CW8" s="39"/>
      <c r="CX8" s="40">
        <f>IF(SUM(B8:CW8)&lt;&gt;0,AVERAGEIF(B8:CW8,"&lt;&gt;"""),"")</f>
        <v>93.639583333333306</v>
      </c>
    </row>
    <row r="9" spans="1:102" ht="24.95" customHeight="1" thickBot="1" x14ac:dyDescent="0.25">
      <c r="A9" s="41" t="s">
        <v>6</v>
      </c>
      <c r="B9" s="42">
        <v>172.02250000000001</v>
      </c>
      <c r="C9" s="43">
        <v>172.02250000000001</v>
      </c>
      <c r="D9" s="43">
        <v>172.02250000000001</v>
      </c>
      <c r="E9" s="43">
        <v>172.02250000000001</v>
      </c>
      <c r="F9" s="43">
        <v>166.32499999999999</v>
      </c>
      <c r="G9" s="43">
        <v>166.32499999999999</v>
      </c>
      <c r="H9" s="43">
        <v>166.32499999999999</v>
      </c>
      <c r="I9" s="43">
        <v>166.32499999999999</v>
      </c>
      <c r="J9" s="43">
        <v>159.69499999999999</v>
      </c>
      <c r="K9" s="43">
        <v>159.69499999999999</v>
      </c>
      <c r="L9" s="43">
        <v>159.69499999999999</v>
      </c>
      <c r="M9" s="43">
        <v>159.69499999999999</v>
      </c>
      <c r="N9" s="43">
        <v>156.6525</v>
      </c>
      <c r="O9" s="43">
        <v>156.6525</v>
      </c>
      <c r="P9" s="43">
        <v>156.6525</v>
      </c>
      <c r="Q9" s="43">
        <v>156.6525</v>
      </c>
      <c r="R9" s="43">
        <v>156</v>
      </c>
      <c r="S9" s="43">
        <v>156</v>
      </c>
      <c r="T9" s="43">
        <v>156</v>
      </c>
      <c r="U9" s="43">
        <v>156</v>
      </c>
      <c r="V9" s="43">
        <v>149.91999999999999</v>
      </c>
      <c r="W9" s="43">
        <v>149.91999999999999</v>
      </c>
      <c r="X9" s="43">
        <v>149.91999999999999</v>
      </c>
      <c r="Y9" s="43">
        <v>149.91999999999999</v>
      </c>
      <c r="Z9" s="43">
        <v>140.77000000000001</v>
      </c>
      <c r="AA9" s="43">
        <v>140.77000000000001</v>
      </c>
      <c r="AB9" s="43">
        <v>140.77000000000001</v>
      </c>
      <c r="AC9" s="43">
        <v>140.77000000000001</v>
      </c>
      <c r="AD9" s="43">
        <v>84.287499999999994</v>
      </c>
      <c r="AE9" s="43">
        <v>84.287499999999994</v>
      </c>
      <c r="AF9" s="43">
        <v>84.287499999999994</v>
      </c>
      <c r="AG9" s="43">
        <v>84.287499999999994</v>
      </c>
      <c r="AH9" s="43">
        <v>9.7974999999999994</v>
      </c>
      <c r="AI9" s="43">
        <v>9.7974999999999994</v>
      </c>
      <c r="AJ9" s="43">
        <v>9.7974999999999994</v>
      </c>
      <c r="AK9" s="43">
        <v>9.7974999999999994</v>
      </c>
      <c r="AL9" s="43">
        <v>2.1324999999999998</v>
      </c>
      <c r="AM9" s="43">
        <v>2.1324999999999998</v>
      </c>
      <c r="AN9" s="43">
        <v>2.1324999999999998</v>
      </c>
      <c r="AO9" s="43">
        <v>2.1324999999999998</v>
      </c>
      <c r="AP9" s="43">
        <v>-0.90749999999999997</v>
      </c>
      <c r="AQ9" s="43">
        <v>-0.90749999999999997</v>
      </c>
      <c r="AR9" s="43">
        <v>-0.90749999999999997</v>
      </c>
      <c r="AS9" s="43">
        <v>-0.90749999999999997</v>
      </c>
      <c r="AT9" s="43">
        <v>-2.48</v>
      </c>
      <c r="AU9" s="43">
        <v>-2.48</v>
      </c>
      <c r="AV9" s="43">
        <v>-2.48</v>
      </c>
      <c r="AW9" s="43">
        <v>-2.48</v>
      </c>
      <c r="AX9" s="43">
        <v>-5.0425000000000004</v>
      </c>
      <c r="AY9" s="43">
        <v>-5.0425000000000004</v>
      </c>
      <c r="AZ9" s="43">
        <v>-5.0425000000000004</v>
      </c>
      <c r="BA9" s="43">
        <v>-5.0425000000000004</v>
      </c>
      <c r="BB9" s="43">
        <v>-6.76</v>
      </c>
      <c r="BC9" s="43">
        <v>-6.76</v>
      </c>
      <c r="BD9" s="43">
        <v>-6.76</v>
      </c>
      <c r="BE9" s="43">
        <v>-6.76</v>
      </c>
      <c r="BF9" s="43">
        <v>-8.2750000000000004</v>
      </c>
      <c r="BG9" s="43">
        <v>-8.2750000000000004</v>
      </c>
      <c r="BH9" s="43">
        <v>-8.2750000000000004</v>
      </c>
      <c r="BI9" s="43">
        <v>-8.2750000000000004</v>
      </c>
      <c r="BJ9" s="43">
        <v>-3.2149999999999999</v>
      </c>
      <c r="BK9" s="43">
        <v>-3.2149999999999999</v>
      </c>
      <c r="BL9" s="43">
        <v>-3.2149999999999999</v>
      </c>
      <c r="BM9" s="43">
        <v>-3.2149999999999999</v>
      </c>
      <c r="BN9" s="43">
        <v>6.6425000000000001</v>
      </c>
      <c r="BO9" s="43">
        <v>6.6425000000000001</v>
      </c>
      <c r="BP9" s="43">
        <v>6.6425000000000001</v>
      </c>
      <c r="BQ9" s="43">
        <v>6.6425000000000001</v>
      </c>
      <c r="BR9" s="43">
        <v>136.03</v>
      </c>
      <c r="BS9" s="43">
        <v>136.03</v>
      </c>
      <c r="BT9" s="43">
        <v>136.03</v>
      </c>
      <c r="BU9" s="43">
        <v>136.03</v>
      </c>
      <c r="BV9" s="43">
        <v>157.3075</v>
      </c>
      <c r="BW9" s="43">
        <v>157.3075</v>
      </c>
      <c r="BX9" s="43">
        <v>157.3075</v>
      </c>
      <c r="BY9" s="43">
        <v>157.3075</v>
      </c>
      <c r="BZ9" s="43">
        <v>140.88999999999999</v>
      </c>
      <c r="CA9" s="43">
        <v>140.88999999999999</v>
      </c>
      <c r="CB9" s="43">
        <v>140.88999999999999</v>
      </c>
      <c r="CC9" s="43">
        <v>140.88999999999999</v>
      </c>
      <c r="CD9" s="43">
        <v>157.01</v>
      </c>
      <c r="CE9" s="43">
        <v>157.01</v>
      </c>
      <c r="CF9" s="43">
        <v>157.01</v>
      </c>
      <c r="CG9" s="43">
        <v>157.01</v>
      </c>
      <c r="CH9" s="43">
        <v>143.51</v>
      </c>
      <c r="CI9" s="43">
        <v>143.51</v>
      </c>
      <c r="CJ9" s="43">
        <v>143.51</v>
      </c>
      <c r="CK9" s="43">
        <v>143.51</v>
      </c>
      <c r="CL9" s="43">
        <v>158.48500000000001</v>
      </c>
      <c r="CM9" s="43">
        <v>158.48500000000001</v>
      </c>
      <c r="CN9" s="43">
        <v>158.48500000000001</v>
      </c>
      <c r="CO9" s="43">
        <v>158.48500000000001</v>
      </c>
      <c r="CP9" s="43">
        <v>176.55250000000001</v>
      </c>
      <c r="CQ9" s="43">
        <v>176.55250000000001</v>
      </c>
      <c r="CR9" s="43">
        <v>176.55250000000001</v>
      </c>
      <c r="CS9" s="43">
        <v>176.55250000000001</v>
      </c>
      <c r="CT9" s="44"/>
      <c r="CU9" s="44"/>
      <c r="CV9" s="44"/>
      <c r="CW9" s="45"/>
      <c r="CX9" s="46">
        <f>IF(SUM(B9:CW9)&lt;&gt;0,AVERAGEIF(B9:CW9,"&lt;&gt;"""),"")</f>
        <v>93.639583333333363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90.581000000000003</v>
      </c>
      <c r="C13" s="65">
        <v>97.12</v>
      </c>
      <c r="D13" s="65">
        <v>115.21299999999999</v>
      </c>
      <c r="E13" s="65">
        <v>125</v>
      </c>
      <c r="F13" s="65">
        <v>125</v>
      </c>
      <c r="G13" s="65">
        <v>125</v>
      </c>
      <c r="H13" s="65">
        <v>125</v>
      </c>
      <c r="I13" s="65">
        <v>80</v>
      </c>
      <c r="J13" s="65">
        <v>80</v>
      </c>
      <c r="K13" s="65">
        <v>80</v>
      </c>
      <c r="L13" s="65">
        <v>80</v>
      </c>
      <c r="M13" s="65">
        <v>80</v>
      </c>
      <c r="N13" s="65"/>
      <c r="O13" s="65"/>
      <c r="P13" s="65"/>
      <c r="Q13" s="65"/>
      <c r="R13" s="65"/>
      <c r="S13" s="65">
        <v>55.445999999999998</v>
      </c>
      <c r="T13" s="65">
        <v>51.975999999999999</v>
      </c>
      <c r="U13" s="65">
        <v>51.844000000000001</v>
      </c>
      <c r="V13" s="65">
        <v>49.926000000000002</v>
      </c>
      <c r="W13" s="65">
        <v>60.343000000000004</v>
      </c>
      <c r="X13" s="65">
        <v>80</v>
      </c>
      <c r="Y13" s="65">
        <v>72.494</v>
      </c>
      <c r="Z13" s="65"/>
      <c r="AA13" s="65">
        <v>78.393000000000001</v>
      </c>
      <c r="AB13" s="65">
        <v>80</v>
      </c>
      <c r="AC13" s="65">
        <v>83.89</v>
      </c>
      <c r="AD13" s="65">
        <v>101.24</v>
      </c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492.11649999999997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12.05</v>
      </c>
      <c r="C15" s="71">
        <v>35.076000000000001</v>
      </c>
      <c r="D15" s="71">
        <v>19.562999999999999</v>
      </c>
      <c r="E15" s="71">
        <v>18.844000000000001</v>
      </c>
      <c r="F15" s="71">
        <v>23.643000000000001</v>
      </c>
      <c r="G15" s="71">
        <v>30.123999999999999</v>
      </c>
      <c r="H15" s="71">
        <v>18.184000000000001</v>
      </c>
      <c r="I15" s="71">
        <v>12.397</v>
      </c>
      <c r="J15" s="71">
        <v>13.076000000000001</v>
      </c>
      <c r="K15" s="71">
        <v>12.587</v>
      </c>
      <c r="L15" s="71">
        <v>12.97</v>
      </c>
      <c r="M15" s="71">
        <v>12.303000000000001</v>
      </c>
      <c r="N15" s="71">
        <v>10.9</v>
      </c>
      <c r="O15" s="71"/>
      <c r="P15" s="71"/>
      <c r="Q15" s="71">
        <v>3.2000000000000001E-2</v>
      </c>
      <c r="R15" s="71"/>
      <c r="S15" s="71"/>
      <c r="T15" s="71"/>
      <c r="U15" s="71">
        <v>31.166</v>
      </c>
      <c r="V15" s="71">
        <v>31.742000000000001</v>
      </c>
      <c r="W15" s="71">
        <v>31.285</v>
      </c>
      <c r="X15" s="71">
        <v>1.9E-2</v>
      </c>
      <c r="Y15" s="71">
        <v>0.02</v>
      </c>
      <c r="Z15" s="71">
        <v>71.183999999999997</v>
      </c>
      <c r="AA15" s="71"/>
      <c r="AB15" s="71"/>
      <c r="AC15" s="71"/>
      <c r="AD15" s="71">
        <v>0.106</v>
      </c>
      <c r="AE15" s="71">
        <v>82.212000000000003</v>
      </c>
      <c r="AF15" s="71">
        <v>34.655999999999999</v>
      </c>
      <c r="AG15" s="71">
        <v>128.869</v>
      </c>
      <c r="AH15" s="71">
        <v>49.686</v>
      </c>
      <c r="AI15" s="71">
        <v>56.637</v>
      </c>
      <c r="AJ15" s="71">
        <v>25.167999999999999</v>
      </c>
      <c r="AK15" s="71">
        <v>14.456</v>
      </c>
      <c r="AL15" s="71">
        <v>17.713999999999999</v>
      </c>
      <c r="AM15" s="71">
        <v>18.437000000000001</v>
      </c>
      <c r="AN15" s="71">
        <v>21.189</v>
      </c>
      <c r="AO15" s="71">
        <v>19.867000000000001</v>
      </c>
      <c r="AP15" s="71">
        <v>2.867</v>
      </c>
      <c r="AQ15" s="71">
        <v>5.2210000000000001</v>
      </c>
      <c r="AR15" s="71"/>
      <c r="AS15" s="71"/>
      <c r="AT15" s="71">
        <v>14.286</v>
      </c>
      <c r="AU15" s="71">
        <v>21.463999999999999</v>
      </c>
      <c r="AV15" s="71">
        <v>25.361000000000001</v>
      </c>
      <c r="AW15" s="71">
        <v>22.588999999999999</v>
      </c>
      <c r="AX15" s="71">
        <v>21.475999999999999</v>
      </c>
      <c r="AY15" s="71">
        <v>25.277000000000001</v>
      </c>
      <c r="AZ15" s="71">
        <v>24.727</v>
      </c>
      <c r="BA15" s="71">
        <v>22.798999999999999</v>
      </c>
      <c r="BB15" s="71">
        <v>19.452000000000002</v>
      </c>
      <c r="BC15" s="71">
        <v>19.010000000000002</v>
      </c>
      <c r="BD15" s="71">
        <v>18.552</v>
      </c>
      <c r="BE15" s="71">
        <v>18.73</v>
      </c>
      <c r="BF15" s="71">
        <v>17.492999999999999</v>
      </c>
      <c r="BG15" s="71">
        <v>17.751999999999999</v>
      </c>
      <c r="BH15" s="71">
        <v>14.964</v>
      </c>
      <c r="BI15" s="71">
        <v>10.494</v>
      </c>
      <c r="BJ15" s="71">
        <v>8.9239999999999995</v>
      </c>
      <c r="BK15" s="71"/>
      <c r="BL15" s="71"/>
      <c r="BM15" s="71"/>
      <c r="BN15" s="71">
        <v>63.127000000000002</v>
      </c>
      <c r="BO15" s="71">
        <v>46.768000000000001</v>
      </c>
      <c r="BP15" s="71">
        <v>91.984999999999999</v>
      </c>
      <c r="BQ15" s="71">
        <v>11.596</v>
      </c>
      <c r="BR15" s="71">
        <v>25.446000000000002</v>
      </c>
      <c r="BS15" s="71">
        <v>27.085000000000001</v>
      </c>
      <c r="BT15" s="71">
        <v>50.216000000000001</v>
      </c>
      <c r="BU15" s="71">
        <v>11.449</v>
      </c>
      <c r="BV15" s="71">
        <v>5.4539999999999997</v>
      </c>
      <c r="BW15" s="71">
        <v>9.782</v>
      </c>
      <c r="BX15" s="71">
        <v>7.4809999999999999</v>
      </c>
      <c r="BY15" s="71">
        <v>4.1230000000000002</v>
      </c>
      <c r="BZ15" s="71">
        <v>11.026</v>
      </c>
      <c r="CA15" s="71">
        <v>7.569</v>
      </c>
      <c r="CB15" s="71">
        <v>4.157</v>
      </c>
      <c r="CC15" s="71">
        <v>2.8279999999999998</v>
      </c>
      <c r="CD15" s="71"/>
      <c r="CE15" s="71"/>
      <c r="CF15" s="71"/>
      <c r="CG15" s="71"/>
      <c r="CH15" s="71"/>
      <c r="CI15" s="71">
        <v>3.1E-2</v>
      </c>
      <c r="CJ15" s="71">
        <v>8.8999999999999996E-2</v>
      </c>
      <c r="CK15" s="71">
        <v>0.14899999999999999</v>
      </c>
      <c r="CL15" s="71">
        <v>11.794</v>
      </c>
      <c r="CM15" s="71">
        <v>0.13300000000000001</v>
      </c>
      <c r="CN15" s="71">
        <v>0.10199999999999999</v>
      </c>
      <c r="CO15" s="71">
        <v>38.021000000000001</v>
      </c>
      <c r="CP15" s="71">
        <v>21.856000000000002</v>
      </c>
      <c r="CQ15" s="71">
        <v>30.837</v>
      </c>
      <c r="CR15" s="71">
        <v>28.417000000000002</v>
      </c>
      <c r="CS15" s="71">
        <v>25.638000000000002</v>
      </c>
      <c r="CT15" s="72"/>
      <c r="CU15" s="72"/>
      <c r="CV15" s="72"/>
      <c r="CW15" s="73"/>
      <c r="CX15" s="74">
        <f t="array" ref="CX15">SUMPRODUCT(B15:CW15*0.25)</f>
        <v>433.68974999999978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>
        <v>25.064</v>
      </c>
      <c r="CP17" s="71"/>
      <c r="CQ17" s="71">
        <v>227.92</v>
      </c>
      <c r="CR17" s="71">
        <v>229.71299999999999</v>
      </c>
      <c r="CS17" s="71">
        <v>149.00399999999999</v>
      </c>
      <c r="CT17" s="72"/>
      <c r="CU17" s="72"/>
      <c r="CV17" s="72"/>
      <c r="CW17" s="73"/>
      <c r="CX17" s="74">
        <f t="array" ref="CX17">SUMPRODUCT(B17:CW17*0.25)</f>
        <v>157.92525000000001</v>
      </c>
    </row>
    <row r="18" spans="1:102" ht="30" customHeight="1" thickBot="1" x14ac:dyDescent="0.25">
      <c r="A18" s="75" t="s">
        <v>15</v>
      </c>
      <c r="B18" s="76">
        <f>SUM(B11:B17)</f>
        <v>102.631</v>
      </c>
      <c r="C18" s="77">
        <f t="shared" ref="C18:BN18" si="0">SUM(C11:C17)</f>
        <v>132.196</v>
      </c>
      <c r="D18" s="77">
        <f t="shared" si="0"/>
        <v>134.77599999999998</v>
      </c>
      <c r="E18" s="77">
        <f t="shared" si="0"/>
        <v>143.84399999999999</v>
      </c>
      <c r="F18" s="77">
        <f t="shared" si="0"/>
        <v>148.643</v>
      </c>
      <c r="G18" s="77">
        <f t="shared" si="0"/>
        <v>155.124</v>
      </c>
      <c r="H18" s="77">
        <f t="shared" si="0"/>
        <v>143.184</v>
      </c>
      <c r="I18" s="77">
        <f t="shared" si="0"/>
        <v>92.397000000000006</v>
      </c>
      <c r="J18" s="77">
        <f t="shared" si="0"/>
        <v>93.075999999999993</v>
      </c>
      <c r="K18" s="77">
        <f t="shared" si="0"/>
        <v>92.587000000000003</v>
      </c>
      <c r="L18" s="77">
        <f t="shared" si="0"/>
        <v>92.97</v>
      </c>
      <c r="M18" s="77">
        <f t="shared" si="0"/>
        <v>92.302999999999997</v>
      </c>
      <c r="N18" s="77">
        <f t="shared" si="0"/>
        <v>10.9</v>
      </c>
      <c r="O18" s="77">
        <f t="shared" si="0"/>
        <v>0</v>
      </c>
      <c r="P18" s="77">
        <f t="shared" si="0"/>
        <v>0</v>
      </c>
      <c r="Q18" s="77">
        <f t="shared" si="0"/>
        <v>3.2000000000000001E-2</v>
      </c>
      <c r="R18" s="77">
        <f t="shared" si="0"/>
        <v>0</v>
      </c>
      <c r="S18" s="77">
        <f t="shared" si="0"/>
        <v>55.445999999999998</v>
      </c>
      <c r="T18" s="77">
        <f t="shared" si="0"/>
        <v>51.975999999999999</v>
      </c>
      <c r="U18" s="77">
        <f t="shared" si="0"/>
        <v>83.01</v>
      </c>
      <c r="V18" s="77">
        <f t="shared" si="0"/>
        <v>81.668000000000006</v>
      </c>
      <c r="W18" s="77">
        <f t="shared" si="0"/>
        <v>91.628</v>
      </c>
      <c r="X18" s="77">
        <f t="shared" si="0"/>
        <v>80.019000000000005</v>
      </c>
      <c r="Y18" s="77">
        <f t="shared" si="0"/>
        <v>72.513999999999996</v>
      </c>
      <c r="Z18" s="77">
        <f t="shared" si="0"/>
        <v>71.183999999999997</v>
      </c>
      <c r="AA18" s="77">
        <f t="shared" si="0"/>
        <v>78.393000000000001</v>
      </c>
      <c r="AB18" s="77">
        <f t="shared" si="0"/>
        <v>80</v>
      </c>
      <c r="AC18" s="77">
        <f t="shared" si="0"/>
        <v>83.89</v>
      </c>
      <c r="AD18" s="77">
        <f t="shared" si="0"/>
        <v>101.34599999999999</v>
      </c>
      <c r="AE18" s="77">
        <f t="shared" si="0"/>
        <v>82.212000000000003</v>
      </c>
      <c r="AF18" s="77">
        <f t="shared" si="0"/>
        <v>34.655999999999999</v>
      </c>
      <c r="AG18" s="77">
        <f t="shared" si="0"/>
        <v>128.869</v>
      </c>
      <c r="AH18" s="77">
        <f t="shared" si="0"/>
        <v>49.686</v>
      </c>
      <c r="AI18" s="77">
        <f t="shared" si="0"/>
        <v>56.637</v>
      </c>
      <c r="AJ18" s="77">
        <f t="shared" si="0"/>
        <v>25.167999999999999</v>
      </c>
      <c r="AK18" s="77">
        <f t="shared" si="0"/>
        <v>14.456</v>
      </c>
      <c r="AL18" s="77">
        <f t="shared" si="0"/>
        <v>17.713999999999999</v>
      </c>
      <c r="AM18" s="77">
        <f t="shared" si="0"/>
        <v>18.437000000000001</v>
      </c>
      <c r="AN18" s="77">
        <f t="shared" si="0"/>
        <v>21.189</v>
      </c>
      <c r="AO18" s="77">
        <f t="shared" si="0"/>
        <v>19.867000000000001</v>
      </c>
      <c r="AP18" s="77">
        <f t="shared" si="0"/>
        <v>2.867</v>
      </c>
      <c r="AQ18" s="77">
        <f t="shared" si="0"/>
        <v>5.2210000000000001</v>
      </c>
      <c r="AR18" s="77">
        <f t="shared" si="0"/>
        <v>0</v>
      </c>
      <c r="AS18" s="77">
        <f t="shared" si="0"/>
        <v>0</v>
      </c>
      <c r="AT18" s="77">
        <f t="shared" si="0"/>
        <v>14.286</v>
      </c>
      <c r="AU18" s="77">
        <f t="shared" si="0"/>
        <v>21.463999999999999</v>
      </c>
      <c r="AV18" s="77">
        <f t="shared" si="0"/>
        <v>25.361000000000001</v>
      </c>
      <c r="AW18" s="77">
        <f t="shared" si="0"/>
        <v>22.588999999999999</v>
      </c>
      <c r="AX18" s="77">
        <f t="shared" si="0"/>
        <v>21.475999999999999</v>
      </c>
      <c r="AY18" s="77">
        <f t="shared" si="0"/>
        <v>25.277000000000001</v>
      </c>
      <c r="AZ18" s="77">
        <f t="shared" si="0"/>
        <v>24.727</v>
      </c>
      <c r="BA18" s="77">
        <f t="shared" si="0"/>
        <v>22.798999999999999</v>
      </c>
      <c r="BB18" s="77">
        <f t="shared" si="0"/>
        <v>19.452000000000002</v>
      </c>
      <c r="BC18" s="77">
        <f t="shared" si="0"/>
        <v>19.010000000000002</v>
      </c>
      <c r="BD18" s="77">
        <f t="shared" si="0"/>
        <v>18.552</v>
      </c>
      <c r="BE18" s="77">
        <f t="shared" si="0"/>
        <v>18.73</v>
      </c>
      <c r="BF18" s="77">
        <f t="shared" si="0"/>
        <v>17.492999999999999</v>
      </c>
      <c r="BG18" s="77">
        <f t="shared" si="0"/>
        <v>17.751999999999999</v>
      </c>
      <c r="BH18" s="77">
        <f t="shared" si="0"/>
        <v>14.964</v>
      </c>
      <c r="BI18" s="77">
        <f t="shared" si="0"/>
        <v>10.494</v>
      </c>
      <c r="BJ18" s="77">
        <f t="shared" si="0"/>
        <v>8.9239999999999995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63.127000000000002</v>
      </c>
      <c r="BO18" s="77">
        <f t="shared" ref="BO18:CW18" si="1">SUM(BO11:BO17)</f>
        <v>46.768000000000001</v>
      </c>
      <c r="BP18" s="77">
        <f t="shared" si="1"/>
        <v>91.984999999999999</v>
      </c>
      <c r="BQ18" s="77">
        <f t="shared" si="1"/>
        <v>11.596</v>
      </c>
      <c r="BR18" s="77">
        <f t="shared" si="1"/>
        <v>25.446000000000002</v>
      </c>
      <c r="BS18" s="77">
        <f t="shared" si="1"/>
        <v>27.085000000000001</v>
      </c>
      <c r="BT18" s="77">
        <f t="shared" si="1"/>
        <v>50.216000000000001</v>
      </c>
      <c r="BU18" s="77">
        <f t="shared" si="1"/>
        <v>11.449</v>
      </c>
      <c r="BV18" s="77">
        <f t="shared" si="1"/>
        <v>5.4539999999999997</v>
      </c>
      <c r="BW18" s="77">
        <f t="shared" si="1"/>
        <v>9.782</v>
      </c>
      <c r="BX18" s="77">
        <f t="shared" si="1"/>
        <v>7.4809999999999999</v>
      </c>
      <c r="BY18" s="77">
        <f t="shared" si="1"/>
        <v>4.1230000000000002</v>
      </c>
      <c r="BZ18" s="77">
        <f t="shared" si="1"/>
        <v>11.026</v>
      </c>
      <c r="CA18" s="77">
        <f t="shared" si="1"/>
        <v>7.569</v>
      </c>
      <c r="CB18" s="77">
        <f t="shared" si="1"/>
        <v>4.157</v>
      </c>
      <c r="CC18" s="77">
        <f t="shared" si="1"/>
        <v>2.8279999999999998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3.1E-2</v>
      </c>
      <c r="CJ18" s="77">
        <f t="shared" si="1"/>
        <v>8.8999999999999996E-2</v>
      </c>
      <c r="CK18" s="77">
        <f t="shared" si="1"/>
        <v>0.14899999999999999</v>
      </c>
      <c r="CL18" s="77">
        <f t="shared" si="1"/>
        <v>11.794</v>
      </c>
      <c r="CM18" s="77">
        <f t="shared" si="1"/>
        <v>0.13300000000000001</v>
      </c>
      <c r="CN18" s="77">
        <f t="shared" si="1"/>
        <v>0.10199999999999999</v>
      </c>
      <c r="CO18" s="77">
        <f t="shared" si="1"/>
        <v>63.085000000000001</v>
      </c>
      <c r="CP18" s="77">
        <f t="shared" si="1"/>
        <v>21.856000000000002</v>
      </c>
      <c r="CQ18" s="77">
        <f t="shared" si="1"/>
        <v>258.75700000000001</v>
      </c>
      <c r="CR18" s="77">
        <f t="shared" si="1"/>
        <v>258.13</v>
      </c>
      <c r="CS18" s="77">
        <f t="shared" si="1"/>
        <v>174.642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1083.7314999999999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>
        <v>1.3979999999999999</v>
      </c>
      <c r="AH23" s="99"/>
      <c r="AI23" s="99"/>
      <c r="AJ23" s="99"/>
      <c r="AK23" s="99"/>
      <c r="AL23" s="99">
        <v>9.0879999999999992</v>
      </c>
      <c r="AM23" s="99">
        <v>9.4770000000000003</v>
      </c>
      <c r="AN23" s="99">
        <v>10.670999999999999</v>
      </c>
      <c r="AO23" s="99">
        <v>9.1720000000000006</v>
      </c>
      <c r="AP23" s="99">
        <v>27.617999999999999</v>
      </c>
      <c r="AQ23" s="99">
        <v>27.297999999999998</v>
      </c>
      <c r="AR23" s="99">
        <v>25.670999999999999</v>
      </c>
      <c r="AS23" s="99">
        <v>40.966999999999999</v>
      </c>
      <c r="AT23" s="99">
        <v>25.82</v>
      </c>
      <c r="AU23" s="99">
        <v>31.673999999999999</v>
      </c>
      <c r="AV23" s="99">
        <v>47.61</v>
      </c>
      <c r="AW23" s="99">
        <v>58.854999999999997</v>
      </c>
      <c r="AX23" s="99">
        <v>69.819999999999993</v>
      </c>
      <c r="AY23" s="99">
        <v>78.227000000000004</v>
      </c>
      <c r="AZ23" s="99">
        <v>79.927000000000007</v>
      </c>
      <c r="BA23" s="99">
        <v>84.858000000000004</v>
      </c>
      <c r="BB23" s="99">
        <v>79.817999999999998</v>
      </c>
      <c r="BC23" s="99">
        <v>80.864000000000004</v>
      </c>
      <c r="BD23" s="99">
        <v>82.557000000000002</v>
      </c>
      <c r="BE23" s="99">
        <v>81.768000000000001</v>
      </c>
      <c r="BF23" s="99">
        <v>52.35</v>
      </c>
      <c r="BG23" s="99">
        <v>53.661999999999999</v>
      </c>
      <c r="BH23" s="99">
        <v>83.837999999999994</v>
      </c>
      <c r="BI23" s="99">
        <v>89.254000000000005</v>
      </c>
      <c r="BJ23" s="99">
        <v>102.813</v>
      </c>
      <c r="BK23" s="99">
        <v>102.536</v>
      </c>
      <c r="BL23" s="99">
        <v>23.082999999999998</v>
      </c>
      <c r="BM23" s="99">
        <v>21.561</v>
      </c>
      <c r="BN23" s="99"/>
      <c r="BO23" s="99"/>
      <c r="BP23" s="99"/>
      <c r="BQ23" s="99">
        <v>61.201000000000001</v>
      </c>
      <c r="BR23" s="99">
        <v>119.76900000000001</v>
      </c>
      <c r="BS23" s="99">
        <v>125.077</v>
      </c>
      <c r="BT23" s="99">
        <v>108.97799999999999</v>
      </c>
      <c r="BU23" s="99">
        <v>40.299999999999997</v>
      </c>
      <c r="BV23" s="99">
        <v>12.317</v>
      </c>
      <c r="BW23" s="99">
        <v>3.403</v>
      </c>
      <c r="BX23" s="99"/>
      <c r="BY23" s="99"/>
      <c r="BZ23" s="99">
        <v>10.786</v>
      </c>
      <c r="CA23" s="99">
        <v>7.5410000000000004</v>
      </c>
      <c r="CB23" s="99">
        <v>8.4610000000000003</v>
      </c>
      <c r="CC23" s="99">
        <v>15.558999999999999</v>
      </c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>
        <v>0.68600000000000005</v>
      </c>
      <c r="CR23" s="99">
        <v>0.59299999999999997</v>
      </c>
      <c r="CS23" s="99"/>
      <c r="CT23" s="100"/>
      <c r="CU23" s="100"/>
      <c r="CV23" s="100"/>
      <c r="CW23" s="96"/>
      <c r="CX23" s="97">
        <f t="array" ref="CX23">SUMPRODUCT(B23:CW23*0.25)</f>
        <v>501.73150000000004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1.3979999999999999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9.0879999999999992</v>
      </c>
      <c r="AM28" s="107">
        <f t="shared" si="3"/>
        <v>9.4770000000000003</v>
      </c>
      <c r="AN28" s="107">
        <f t="shared" si="3"/>
        <v>10.670999999999999</v>
      </c>
      <c r="AO28" s="107">
        <f t="shared" si="3"/>
        <v>9.1720000000000006</v>
      </c>
      <c r="AP28" s="107">
        <f t="shared" si="3"/>
        <v>27.617999999999999</v>
      </c>
      <c r="AQ28" s="107">
        <f t="shared" si="3"/>
        <v>27.297999999999998</v>
      </c>
      <c r="AR28" s="107">
        <f t="shared" si="3"/>
        <v>25.670999999999999</v>
      </c>
      <c r="AS28" s="107">
        <f t="shared" si="3"/>
        <v>40.966999999999999</v>
      </c>
      <c r="AT28" s="107">
        <f t="shared" si="3"/>
        <v>25.82</v>
      </c>
      <c r="AU28" s="107">
        <f t="shared" si="3"/>
        <v>31.673999999999999</v>
      </c>
      <c r="AV28" s="107">
        <f t="shared" si="3"/>
        <v>47.61</v>
      </c>
      <c r="AW28" s="107">
        <f t="shared" si="3"/>
        <v>58.854999999999997</v>
      </c>
      <c r="AX28" s="107">
        <f t="shared" si="3"/>
        <v>69.819999999999993</v>
      </c>
      <c r="AY28" s="107">
        <f t="shared" si="3"/>
        <v>78.227000000000004</v>
      </c>
      <c r="AZ28" s="107">
        <f t="shared" si="3"/>
        <v>79.927000000000007</v>
      </c>
      <c r="BA28" s="107">
        <f t="shared" si="3"/>
        <v>84.858000000000004</v>
      </c>
      <c r="BB28" s="107">
        <f t="shared" si="3"/>
        <v>79.817999999999998</v>
      </c>
      <c r="BC28" s="107">
        <f t="shared" si="3"/>
        <v>80.864000000000004</v>
      </c>
      <c r="BD28" s="107">
        <f t="shared" si="3"/>
        <v>82.557000000000002</v>
      </c>
      <c r="BE28" s="107">
        <f t="shared" si="3"/>
        <v>81.768000000000001</v>
      </c>
      <c r="BF28" s="107">
        <f t="shared" si="3"/>
        <v>52.35</v>
      </c>
      <c r="BG28" s="107">
        <f t="shared" si="3"/>
        <v>53.661999999999999</v>
      </c>
      <c r="BH28" s="107">
        <f t="shared" si="3"/>
        <v>83.837999999999994</v>
      </c>
      <c r="BI28" s="107">
        <f t="shared" si="3"/>
        <v>89.254000000000005</v>
      </c>
      <c r="BJ28" s="107">
        <f t="shared" si="3"/>
        <v>102.813</v>
      </c>
      <c r="BK28" s="107">
        <f t="shared" si="3"/>
        <v>102.536</v>
      </c>
      <c r="BL28" s="107">
        <f t="shared" si="3"/>
        <v>23.082999999999998</v>
      </c>
      <c r="BM28" s="107">
        <f t="shared" si="3"/>
        <v>21.561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61.201000000000001</v>
      </c>
      <c r="BR28" s="107">
        <f t="shared" si="3"/>
        <v>119.76900000000001</v>
      </c>
      <c r="BS28" s="107">
        <f t="shared" si="3"/>
        <v>125.077</v>
      </c>
      <c r="BT28" s="107">
        <f t="shared" si="3"/>
        <v>108.97799999999999</v>
      </c>
      <c r="BU28" s="107">
        <f t="shared" si="3"/>
        <v>40.299999999999997</v>
      </c>
      <c r="BV28" s="107">
        <f t="shared" si="3"/>
        <v>12.317</v>
      </c>
      <c r="BW28" s="107">
        <f t="shared" si="3"/>
        <v>3.403</v>
      </c>
      <c r="BX28" s="107">
        <f t="shared" si="3"/>
        <v>0</v>
      </c>
      <c r="BY28" s="107">
        <f t="shared" si="3"/>
        <v>0</v>
      </c>
      <c r="BZ28" s="107">
        <f t="shared" si="3"/>
        <v>10.786</v>
      </c>
      <c r="CA28" s="107">
        <f t="shared" si="3"/>
        <v>7.5410000000000004</v>
      </c>
      <c r="CB28" s="107">
        <f t="shared" si="3"/>
        <v>8.4610000000000003</v>
      </c>
      <c r="CC28" s="107">
        <f t="shared" si="3"/>
        <v>15.558999999999999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0.68600000000000005</v>
      </c>
      <c r="CR28" s="107">
        <f t="shared" si="4"/>
        <v>0.59299999999999997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501.73150000000004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102.631</v>
      </c>
      <c r="C32" s="94">
        <v>132.196</v>
      </c>
      <c r="D32" s="94">
        <v>134.77600000000001</v>
      </c>
      <c r="E32" s="94">
        <v>143.84399999999999</v>
      </c>
      <c r="F32" s="94">
        <v>148.643</v>
      </c>
      <c r="G32" s="94">
        <v>155.124</v>
      </c>
      <c r="H32" s="94">
        <v>143.184</v>
      </c>
      <c r="I32" s="94">
        <v>92.397000000000006</v>
      </c>
      <c r="J32" s="94">
        <v>93.075999999999993</v>
      </c>
      <c r="K32" s="94">
        <v>92.587000000000003</v>
      </c>
      <c r="L32" s="94">
        <v>92.97</v>
      </c>
      <c r="M32" s="94">
        <v>92.302999999999997</v>
      </c>
      <c r="N32" s="94">
        <v>10.9</v>
      </c>
      <c r="O32" s="94"/>
      <c r="P32" s="94"/>
      <c r="Q32" s="94">
        <v>3.2000000000000001E-2</v>
      </c>
      <c r="R32" s="94"/>
      <c r="S32" s="94">
        <v>55.445999999999998</v>
      </c>
      <c r="T32" s="94">
        <v>51.975999999999999</v>
      </c>
      <c r="U32" s="94">
        <v>83.01</v>
      </c>
      <c r="V32" s="94">
        <v>81.668000000000006</v>
      </c>
      <c r="W32" s="94">
        <v>91.628</v>
      </c>
      <c r="X32" s="94">
        <v>80.019000000000005</v>
      </c>
      <c r="Y32" s="94">
        <v>72.513999999999996</v>
      </c>
      <c r="Z32" s="94">
        <v>71.183999999999997</v>
      </c>
      <c r="AA32" s="94">
        <v>78.393000000000001</v>
      </c>
      <c r="AB32" s="94">
        <v>80</v>
      </c>
      <c r="AC32" s="94">
        <v>83.89</v>
      </c>
      <c r="AD32" s="94">
        <v>101.346</v>
      </c>
      <c r="AE32" s="94">
        <v>82.212000000000003</v>
      </c>
      <c r="AF32" s="94">
        <v>34.655999999999999</v>
      </c>
      <c r="AG32" s="94">
        <v>130.267</v>
      </c>
      <c r="AH32" s="94">
        <v>49.686</v>
      </c>
      <c r="AI32" s="94">
        <v>56.637</v>
      </c>
      <c r="AJ32" s="94">
        <v>25.167999999999999</v>
      </c>
      <c r="AK32" s="94">
        <v>14.456</v>
      </c>
      <c r="AL32" s="94">
        <v>26.802</v>
      </c>
      <c r="AM32" s="94">
        <v>27.914000000000001</v>
      </c>
      <c r="AN32" s="94">
        <v>31.86</v>
      </c>
      <c r="AO32" s="94">
        <v>29.039000000000001</v>
      </c>
      <c r="AP32" s="94">
        <v>30.484999999999999</v>
      </c>
      <c r="AQ32" s="94">
        <v>32.518999999999998</v>
      </c>
      <c r="AR32" s="94">
        <v>25.670999999999999</v>
      </c>
      <c r="AS32" s="94">
        <v>40.966999999999999</v>
      </c>
      <c r="AT32" s="94">
        <v>40.106000000000002</v>
      </c>
      <c r="AU32" s="94">
        <v>53.137999999999998</v>
      </c>
      <c r="AV32" s="94">
        <v>72.971000000000004</v>
      </c>
      <c r="AW32" s="94">
        <v>81.444000000000003</v>
      </c>
      <c r="AX32" s="94">
        <v>91.296000000000006</v>
      </c>
      <c r="AY32" s="94">
        <v>103.504</v>
      </c>
      <c r="AZ32" s="94">
        <v>104.654</v>
      </c>
      <c r="BA32" s="94">
        <v>107.657</v>
      </c>
      <c r="BB32" s="94">
        <v>99.27</v>
      </c>
      <c r="BC32" s="94">
        <v>99.873999999999995</v>
      </c>
      <c r="BD32" s="94">
        <v>101.10899999999999</v>
      </c>
      <c r="BE32" s="94">
        <v>100.498</v>
      </c>
      <c r="BF32" s="94">
        <v>69.843000000000004</v>
      </c>
      <c r="BG32" s="94">
        <v>71.414000000000001</v>
      </c>
      <c r="BH32" s="94">
        <v>98.802000000000007</v>
      </c>
      <c r="BI32" s="94">
        <v>99.748000000000005</v>
      </c>
      <c r="BJ32" s="94">
        <v>111.73699999999999</v>
      </c>
      <c r="BK32" s="94">
        <v>102.536</v>
      </c>
      <c r="BL32" s="94">
        <v>23.082999999999998</v>
      </c>
      <c r="BM32" s="94">
        <v>21.561</v>
      </c>
      <c r="BN32" s="94">
        <v>63.127000000000002</v>
      </c>
      <c r="BO32" s="94">
        <v>46.768000000000001</v>
      </c>
      <c r="BP32" s="94">
        <v>91.984999999999999</v>
      </c>
      <c r="BQ32" s="94">
        <v>72.796999999999997</v>
      </c>
      <c r="BR32" s="94">
        <v>145.215</v>
      </c>
      <c r="BS32" s="94">
        <v>152.16200000000001</v>
      </c>
      <c r="BT32" s="94">
        <v>159.19399999999999</v>
      </c>
      <c r="BU32" s="94">
        <v>51.749000000000002</v>
      </c>
      <c r="BV32" s="94">
        <v>17.771000000000001</v>
      </c>
      <c r="BW32" s="94">
        <v>13.185</v>
      </c>
      <c r="BX32" s="94">
        <v>7.4809999999999999</v>
      </c>
      <c r="BY32" s="94">
        <v>4.1230000000000002</v>
      </c>
      <c r="BZ32" s="94">
        <v>21.812000000000001</v>
      </c>
      <c r="CA32" s="94">
        <v>15.11</v>
      </c>
      <c r="CB32" s="94">
        <v>12.618</v>
      </c>
      <c r="CC32" s="94">
        <v>18.387</v>
      </c>
      <c r="CD32" s="94"/>
      <c r="CE32" s="94"/>
      <c r="CF32" s="94"/>
      <c r="CG32" s="94"/>
      <c r="CH32" s="94"/>
      <c r="CI32" s="94">
        <v>3.1E-2</v>
      </c>
      <c r="CJ32" s="94">
        <v>8.8999999999999996E-2</v>
      </c>
      <c r="CK32" s="94">
        <v>0.14899999999999999</v>
      </c>
      <c r="CL32" s="94">
        <v>11.794</v>
      </c>
      <c r="CM32" s="94">
        <v>0.13300000000000001</v>
      </c>
      <c r="CN32" s="94">
        <v>0.10199999999999999</v>
      </c>
      <c r="CO32" s="94">
        <v>63.085000000000001</v>
      </c>
      <c r="CP32" s="94">
        <v>21.856000000000002</v>
      </c>
      <c r="CQ32" s="94">
        <v>259.44299999999998</v>
      </c>
      <c r="CR32" s="94">
        <v>258.72300000000001</v>
      </c>
      <c r="CS32" s="94">
        <v>174.642</v>
      </c>
      <c r="CT32" s="95"/>
      <c r="CU32" s="95"/>
      <c r="CV32" s="95"/>
      <c r="CW32" s="96"/>
      <c r="CX32" s="97">
        <f t="array" ref="CX32">SUMPRODUCT(B32:CW32*0.25)</f>
        <v>1585.4629999999995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102.631</v>
      </c>
      <c r="C34" s="77">
        <f t="shared" ref="C34:BN34" si="5">SUM(C31:C33)</f>
        <v>132.196</v>
      </c>
      <c r="D34" s="77">
        <f t="shared" si="5"/>
        <v>134.77600000000001</v>
      </c>
      <c r="E34" s="77">
        <f t="shared" si="5"/>
        <v>143.84399999999999</v>
      </c>
      <c r="F34" s="77">
        <f t="shared" si="5"/>
        <v>148.643</v>
      </c>
      <c r="G34" s="77">
        <f t="shared" si="5"/>
        <v>155.124</v>
      </c>
      <c r="H34" s="77">
        <f t="shared" si="5"/>
        <v>143.184</v>
      </c>
      <c r="I34" s="77">
        <f t="shared" si="5"/>
        <v>92.397000000000006</v>
      </c>
      <c r="J34" s="77">
        <f t="shared" si="5"/>
        <v>93.075999999999993</v>
      </c>
      <c r="K34" s="77">
        <f t="shared" si="5"/>
        <v>92.587000000000003</v>
      </c>
      <c r="L34" s="77">
        <f t="shared" si="5"/>
        <v>92.97</v>
      </c>
      <c r="M34" s="77">
        <f t="shared" si="5"/>
        <v>92.302999999999997</v>
      </c>
      <c r="N34" s="77">
        <f t="shared" si="5"/>
        <v>10.9</v>
      </c>
      <c r="O34" s="77">
        <f t="shared" si="5"/>
        <v>0</v>
      </c>
      <c r="P34" s="77">
        <f t="shared" si="5"/>
        <v>0</v>
      </c>
      <c r="Q34" s="77">
        <f t="shared" si="5"/>
        <v>3.2000000000000001E-2</v>
      </c>
      <c r="R34" s="77">
        <f t="shared" si="5"/>
        <v>0</v>
      </c>
      <c r="S34" s="77">
        <f t="shared" si="5"/>
        <v>55.445999999999998</v>
      </c>
      <c r="T34" s="77">
        <f t="shared" si="5"/>
        <v>51.975999999999999</v>
      </c>
      <c r="U34" s="77">
        <f t="shared" si="5"/>
        <v>83.01</v>
      </c>
      <c r="V34" s="77">
        <f t="shared" si="5"/>
        <v>81.668000000000006</v>
      </c>
      <c r="W34" s="77">
        <f t="shared" si="5"/>
        <v>91.628</v>
      </c>
      <c r="X34" s="77">
        <f t="shared" si="5"/>
        <v>80.019000000000005</v>
      </c>
      <c r="Y34" s="77">
        <f t="shared" si="5"/>
        <v>72.513999999999996</v>
      </c>
      <c r="Z34" s="77">
        <f t="shared" si="5"/>
        <v>71.183999999999997</v>
      </c>
      <c r="AA34" s="77">
        <f t="shared" si="5"/>
        <v>78.393000000000001</v>
      </c>
      <c r="AB34" s="77">
        <f t="shared" si="5"/>
        <v>80</v>
      </c>
      <c r="AC34" s="77">
        <f t="shared" si="5"/>
        <v>83.89</v>
      </c>
      <c r="AD34" s="77">
        <f t="shared" si="5"/>
        <v>101.346</v>
      </c>
      <c r="AE34" s="77">
        <f t="shared" si="5"/>
        <v>82.212000000000003</v>
      </c>
      <c r="AF34" s="77">
        <f t="shared" si="5"/>
        <v>34.655999999999999</v>
      </c>
      <c r="AG34" s="77">
        <f t="shared" si="5"/>
        <v>130.267</v>
      </c>
      <c r="AH34" s="77">
        <f t="shared" si="5"/>
        <v>49.686</v>
      </c>
      <c r="AI34" s="77">
        <f t="shared" si="5"/>
        <v>56.637</v>
      </c>
      <c r="AJ34" s="77">
        <f t="shared" si="5"/>
        <v>25.167999999999999</v>
      </c>
      <c r="AK34" s="77">
        <f t="shared" si="5"/>
        <v>14.456</v>
      </c>
      <c r="AL34" s="77">
        <f t="shared" si="5"/>
        <v>26.802</v>
      </c>
      <c r="AM34" s="77">
        <f t="shared" si="5"/>
        <v>27.914000000000001</v>
      </c>
      <c r="AN34" s="77">
        <f t="shared" si="5"/>
        <v>31.86</v>
      </c>
      <c r="AO34" s="77">
        <f t="shared" si="5"/>
        <v>29.039000000000001</v>
      </c>
      <c r="AP34" s="77">
        <f t="shared" si="5"/>
        <v>30.484999999999999</v>
      </c>
      <c r="AQ34" s="77">
        <f t="shared" si="5"/>
        <v>32.518999999999998</v>
      </c>
      <c r="AR34" s="77">
        <f t="shared" si="5"/>
        <v>25.670999999999999</v>
      </c>
      <c r="AS34" s="77">
        <f t="shared" si="5"/>
        <v>40.966999999999999</v>
      </c>
      <c r="AT34" s="77">
        <f t="shared" si="5"/>
        <v>40.106000000000002</v>
      </c>
      <c r="AU34" s="77">
        <f t="shared" si="5"/>
        <v>53.137999999999998</v>
      </c>
      <c r="AV34" s="77">
        <f t="shared" si="5"/>
        <v>72.971000000000004</v>
      </c>
      <c r="AW34" s="77">
        <f t="shared" si="5"/>
        <v>81.444000000000003</v>
      </c>
      <c r="AX34" s="77">
        <f t="shared" si="5"/>
        <v>91.296000000000006</v>
      </c>
      <c r="AY34" s="77">
        <f t="shared" si="5"/>
        <v>103.504</v>
      </c>
      <c r="AZ34" s="77">
        <f t="shared" si="5"/>
        <v>104.654</v>
      </c>
      <c r="BA34" s="77">
        <f t="shared" si="5"/>
        <v>107.657</v>
      </c>
      <c r="BB34" s="77">
        <f t="shared" si="5"/>
        <v>99.27</v>
      </c>
      <c r="BC34" s="77">
        <f t="shared" si="5"/>
        <v>99.873999999999995</v>
      </c>
      <c r="BD34" s="77">
        <f t="shared" si="5"/>
        <v>101.10899999999999</v>
      </c>
      <c r="BE34" s="77">
        <f t="shared" si="5"/>
        <v>100.498</v>
      </c>
      <c r="BF34" s="77">
        <f t="shared" si="5"/>
        <v>69.843000000000004</v>
      </c>
      <c r="BG34" s="77">
        <f t="shared" si="5"/>
        <v>71.414000000000001</v>
      </c>
      <c r="BH34" s="77">
        <f t="shared" si="5"/>
        <v>98.802000000000007</v>
      </c>
      <c r="BI34" s="77">
        <f t="shared" si="5"/>
        <v>99.748000000000005</v>
      </c>
      <c r="BJ34" s="77">
        <f t="shared" si="5"/>
        <v>111.73699999999999</v>
      </c>
      <c r="BK34" s="77">
        <f t="shared" si="5"/>
        <v>102.536</v>
      </c>
      <c r="BL34" s="77">
        <f t="shared" si="5"/>
        <v>23.082999999999998</v>
      </c>
      <c r="BM34" s="77">
        <f t="shared" si="5"/>
        <v>21.561</v>
      </c>
      <c r="BN34" s="77">
        <f t="shared" si="5"/>
        <v>63.127000000000002</v>
      </c>
      <c r="BO34" s="77">
        <f t="shared" ref="BO34:CW34" si="6">SUM(BO31:BO33)</f>
        <v>46.768000000000001</v>
      </c>
      <c r="BP34" s="77">
        <f t="shared" si="6"/>
        <v>91.984999999999999</v>
      </c>
      <c r="BQ34" s="77">
        <f t="shared" si="6"/>
        <v>72.796999999999997</v>
      </c>
      <c r="BR34" s="77">
        <f t="shared" si="6"/>
        <v>145.215</v>
      </c>
      <c r="BS34" s="77">
        <f t="shared" si="6"/>
        <v>152.16200000000001</v>
      </c>
      <c r="BT34" s="77">
        <f t="shared" si="6"/>
        <v>159.19399999999999</v>
      </c>
      <c r="BU34" s="77">
        <f t="shared" si="6"/>
        <v>51.749000000000002</v>
      </c>
      <c r="BV34" s="77">
        <f t="shared" si="6"/>
        <v>17.771000000000001</v>
      </c>
      <c r="BW34" s="77">
        <f t="shared" si="6"/>
        <v>13.185</v>
      </c>
      <c r="BX34" s="77">
        <f t="shared" si="6"/>
        <v>7.4809999999999999</v>
      </c>
      <c r="BY34" s="77">
        <f t="shared" si="6"/>
        <v>4.1230000000000002</v>
      </c>
      <c r="BZ34" s="77">
        <f t="shared" si="6"/>
        <v>21.812000000000001</v>
      </c>
      <c r="CA34" s="77">
        <f t="shared" si="6"/>
        <v>15.11</v>
      </c>
      <c r="CB34" s="77">
        <f t="shared" si="6"/>
        <v>12.618</v>
      </c>
      <c r="CC34" s="77">
        <f t="shared" si="6"/>
        <v>18.387</v>
      </c>
      <c r="CD34" s="77">
        <f t="shared" si="6"/>
        <v>0</v>
      </c>
      <c r="CE34" s="77">
        <f t="shared" si="6"/>
        <v>0</v>
      </c>
      <c r="CF34" s="77">
        <f t="shared" si="6"/>
        <v>0</v>
      </c>
      <c r="CG34" s="77">
        <f t="shared" si="6"/>
        <v>0</v>
      </c>
      <c r="CH34" s="77">
        <f t="shared" si="6"/>
        <v>0</v>
      </c>
      <c r="CI34" s="77">
        <f t="shared" si="6"/>
        <v>3.1E-2</v>
      </c>
      <c r="CJ34" s="77">
        <f t="shared" si="6"/>
        <v>8.8999999999999996E-2</v>
      </c>
      <c r="CK34" s="77">
        <f t="shared" si="6"/>
        <v>0.14899999999999999</v>
      </c>
      <c r="CL34" s="77">
        <f t="shared" si="6"/>
        <v>11.794</v>
      </c>
      <c r="CM34" s="77">
        <f t="shared" si="6"/>
        <v>0.13300000000000001</v>
      </c>
      <c r="CN34" s="77">
        <f t="shared" si="6"/>
        <v>0.10199999999999999</v>
      </c>
      <c r="CO34" s="77">
        <f t="shared" si="6"/>
        <v>63.085000000000001</v>
      </c>
      <c r="CP34" s="77">
        <f t="shared" si="6"/>
        <v>21.856000000000002</v>
      </c>
      <c r="CQ34" s="77">
        <f t="shared" si="6"/>
        <v>259.44299999999998</v>
      </c>
      <c r="CR34" s="77">
        <f t="shared" si="6"/>
        <v>258.72300000000001</v>
      </c>
      <c r="CS34" s="77">
        <f t="shared" si="6"/>
        <v>174.642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1585.4629999999995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>
        <v>42.3</v>
      </c>
      <c r="O39" s="120">
        <v>53.9</v>
      </c>
      <c r="P39" s="120">
        <v>55.6</v>
      </c>
      <c r="Q39" s="120">
        <v>59.6</v>
      </c>
      <c r="R39" s="120">
        <v>54.4</v>
      </c>
      <c r="S39" s="120"/>
      <c r="T39" s="120">
        <v>2.8</v>
      </c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>
        <v>10.199999999999999</v>
      </c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>
        <v>5.5</v>
      </c>
      <c r="BW39" s="120">
        <v>9.9</v>
      </c>
      <c r="BX39" s="120">
        <v>65.900000000000006</v>
      </c>
      <c r="BY39" s="120">
        <v>29.8</v>
      </c>
      <c r="BZ39" s="120">
        <v>10</v>
      </c>
      <c r="CA39" s="120">
        <v>13.8</v>
      </c>
      <c r="CB39" s="120">
        <v>15</v>
      </c>
      <c r="CC39" s="120">
        <v>10</v>
      </c>
      <c r="CD39" s="120">
        <v>22.7</v>
      </c>
      <c r="CE39" s="120">
        <v>34.5</v>
      </c>
      <c r="CF39" s="120">
        <v>47.9</v>
      </c>
      <c r="CG39" s="120">
        <v>70.099999999999994</v>
      </c>
      <c r="CH39" s="120">
        <v>17</v>
      </c>
      <c r="CI39" s="120">
        <v>15</v>
      </c>
      <c r="CJ39" s="120">
        <v>16</v>
      </c>
      <c r="CK39" s="120">
        <v>15</v>
      </c>
      <c r="CL39" s="120">
        <v>42.9</v>
      </c>
      <c r="CM39" s="120">
        <v>66</v>
      </c>
      <c r="CN39" s="120">
        <v>77.7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215.875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42.3</v>
      </c>
      <c r="O42" s="107">
        <f t="shared" si="7"/>
        <v>53.9</v>
      </c>
      <c r="P42" s="107">
        <f t="shared" si="7"/>
        <v>55.6</v>
      </c>
      <c r="Q42" s="107">
        <f t="shared" si="7"/>
        <v>59.6</v>
      </c>
      <c r="R42" s="107">
        <f t="shared" si="7"/>
        <v>54.4</v>
      </c>
      <c r="S42" s="107">
        <f t="shared" si="7"/>
        <v>0</v>
      </c>
      <c r="T42" s="107">
        <f t="shared" si="7"/>
        <v>2.8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10.199999999999999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5.5</v>
      </c>
      <c r="BW42" s="107">
        <f t="shared" si="8"/>
        <v>9.9</v>
      </c>
      <c r="BX42" s="107">
        <f t="shared" si="8"/>
        <v>65.900000000000006</v>
      </c>
      <c r="BY42" s="107">
        <f t="shared" si="8"/>
        <v>29.8</v>
      </c>
      <c r="BZ42" s="107">
        <f t="shared" si="8"/>
        <v>10</v>
      </c>
      <c r="CA42" s="107">
        <f t="shared" si="8"/>
        <v>13.8</v>
      </c>
      <c r="CB42" s="107">
        <f t="shared" si="8"/>
        <v>15</v>
      </c>
      <c r="CC42" s="107">
        <f t="shared" si="8"/>
        <v>10</v>
      </c>
      <c r="CD42" s="107">
        <f t="shared" si="8"/>
        <v>22.7</v>
      </c>
      <c r="CE42" s="107">
        <f t="shared" si="8"/>
        <v>34.5</v>
      </c>
      <c r="CF42" s="107">
        <f t="shared" si="8"/>
        <v>47.9</v>
      </c>
      <c r="CG42" s="107">
        <f t="shared" si="8"/>
        <v>70.099999999999994</v>
      </c>
      <c r="CH42" s="107">
        <f t="shared" si="8"/>
        <v>17</v>
      </c>
      <c r="CI42" s="107">
        <f t="shared" si="8"/>
        <v>15</v>
      </c>
      <c r="CJ42" s="107">
        <f t="shared" si="8"/>
        <v>16</v>
      </c>
      <c r="CK42" s="107">
        <f t="shared" si="8"/>
        <v>15</v>
      </c>
      <c r="CL42" s="107">
        <f t="shared" si="8"/>
        <v>42.9</v>
      </c>
      <c r="CM42" s="107">
        <f t="shared" si="8"/>
        <v>66</v>
      </c>
      <c r="CN42" s="107">
        <f t="shared" si="8"/>
        <v>77.7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215.875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>
        <v>42.3</v>
      </c>
      <c r="O47" s="120">
        <v>53.9</v>
      </c>
      <c r="P47" s="120">
        <v>55.6</v>
      </c>
      <c r="Q47" s="120">
        <v>59.6</v>
      </c>
      <c r="R47" s="120">
        <v>54.4</v>
      </c>
      <c r="S47" s="120"/>
      <c r="T47" s="120">
        <v>2.8</v>
      </c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>
        <v>10.199999999999999</v>
      </c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>
        <v>5.5</v>
      </c>
      <c r="BW47" s="120">
        <v>9.9</v>
      </c>
      <c r="BX47" s="120">
        <v>65.900000000000006</v>
      </c>
      <c r="BY47" s="120">
        <v>29.8</v>
      </c>
      <c r="BZ47" s="120">
        <v>10</v>
      </c>
      <c r="CA47" s="120">
        <v>13.8</v>
      </c>
      <c r="CB47" s="120">
        <v>15</v>
      </c>
      <c r="CC47" s="120">
        <v>10</v>
      </c>
      <c r="CD47" s="120">
        <v>22.7</v>
      </c>
      <c r="CE47" s="120">
        <v>34.5</v>
      </c>
      <c r="CF47" s="120">
        <v>47.9</v>
      </c>
      <c r="CG47" s="120">
        <v>70.099999999999994</v>
      </c>
      <c r="CH47" s="120">
        <v>17</v>
      </c>
      <c r="CI47" s="120">
        <v>15</v>
      </c>
      <c r="CJ47" s="120">
        <v>16</v>
      </c>
      <c r="CK47" s="120">
        <v>15</v>
      </c>
      <c r="CL47" s="120">
        <v>42.9</v>
      </c>
      <c r="CM47" s="120">
        <v>66</v>
      </c>
      <c r="CN47" s="120">
        <v>77.7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215.875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42.3</v>
      </c>
      <c r="O51" s="107">
        <f t="shared" si="9"/>
        <v>53.9</v>
      </c>
      <c r="P51" s="107">
        <f t="shared" si="9"/>
        <v>55.6</v>
      </c>
      <c r="Q51" s="107">
        <f t="shared" si="9"/>
        <v>59.6</v>
      </c>
      <c r="R51" s="107">
        <f t="shared" si="9"/>
        <v>54.4</v>
      </c>
      <c r="S51" s="107">
        <f t="shared" si="9"/>
        <v>0</v>
      </c>
      <c r="T51" s="107">
        <f t="shared" si="9"/>
        <v>2.8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10.199999999999999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5.5</v>
      </c>
      <c r="BW51" s="107">
        <f t="shared" si="10"/>
        <v>9.9</v>
      </c>
      <c r="BX51" s="107">
        <f t="shared" si="10"/>
        <v>65.900000000000006</v>
      </c>
      <c r="BY51" s="107">
        <f t="shared" si="10"/>
        <v>29.8</v>
      </c>
      <c r="BZ51" s="107">
        <f t="shared" si="10"/>
        <v>10</v>
      </c>
      <c r="CA51" s="107">
        <f t="shared" si="10"/>
        <v>13.8</v>
      </c>
      <c r="CB51" s="107">
        <f t="shared" si="10"/>
        <v>15</v>
      </c>
      <c r="CC51" s="107">
        <f t="shared" si="10"/>
        <v>10</v>
      </c>
      <c r="CD51" s="107">
        <f t="shared" si="10"/>
        <v>22.7</v>
      </c>
      <c r="CE51" s="107">
        <f t="shared" si="10"/>
        <v>34.5</v>
      </c>
      <c r="CF51" s="107">
        <f t="shared" si="10"/>
        <v>47.9</v>
      </c>
      <c r="CG51" s="107">
        <f t="shared" si="10"/>
        <v>70.099999999999994</v>
      </c>
      <c r="CH51" s="107">
        <f t="shared" si="10"/>
        <v>17</v>
      </c>
      <c r="CI51" s="107">
        <f t="shared" si="10"/>
        <v>15</v>
      </c>
      <c r="CJ51" s="107">
        <f t="shared" si="10"/>
        <v>16</v>
      </c>
      <c r="CK51" s="107">
        <f t="shared" si="10"/>
        <v>15</v>
      </c>
      <c r="CL51" s="107">
        <f t="shared" si="10"/>
        <v>42.9</v>
      </c>
      <c r="CM51" s="107">
        <f t="shared" si="10"/>
        <v>66</v>
      </c>
      <c r="CN51" s="107">
        <f t="shared" si="10"/>
        <v>77.7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215.875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102.631</v>
      </c>
      <c r="C54" s="107">
        <f t="shared" ref="C54:BN54" si="13">C18+C28+C42</f>
        <v>132.196</v>
      </c>
      <c r="D54" s="107">
        <f t="shared" si="13"/>
        <v>134.77599999999998</v>
      </c>
      <c r="E54" s="107">
        <f t="shared" si="13"/>
        <v>143.84399999999999</v>
      </c>
      <c r="F54" s="107">
        <f t="shared" si="13"/>
        <v>148.643</v>
      </c>
      <c r="G54" s="107">
        <f t="shared" si="13"/>
        <v>155.124</v>
      </c>
      <c r="H54" s="107">
        <f t="shared" si="13"/>
        <v>143.184</v>
      </c>
      <c r="I54" s="107">
        <f t="shared" si="13"/>
        <v>92.397000000000006</v>
      </c>
      <c r="J54" s="107">
        <f t="shared" si="13"/>
        <v>93.075999999999993</v>
      </c>
      <c r="K54" s="107">
        <f t="shared" si="13"/>
        <v>92.587000000000003</v>
      </c>
      <c r="L54" s="107">
        <f t="shared" si="13"/>
        <v>92.97</v>
      </c>
      <c r="M54" s="107">
        <f t="shared" si="13"/>
        <v>92.302999999999997</v>
      </c>
      <c r="N54" s="107">
        <f t="shared" si="13"/>
        <v>53.199999999999996</v>
      </c>
      <c r="O54" s="107">
        <f t="shared" si="13"/>
        <v>53.9</v>
      </c>
      <c r="P54" s="107">
        <f t="shared" si="13"/>
        <v>55.6</v>
      </c>
      <c r="Q54" s="107">
        <f t="shared" si="13"/>
        <v>59.631999999999998</v>
      </c>
      <c r="R54" s="107">
        <f t="shared" si="13"/>
        <v>54.4</v>
      </c>
      <c r="S54" s="107">
        <f t="shared" si="13"/>
        <v>55.445999999999998</v>
      </c>
      <c r="T54" s="107">
        <f t="shared" si="13"/>
        <v>54.775999999999996</v>
      </c>
      <c r="U54" s="107">
        <f t="shared" si="13"/>
        <v>83.01</v>
      </c>
      <c r="V54" s="107">
        <f t="shared" si="13"/>
        <v>81.668000000000006</v>
      </c>
      <c r="W54" s="107">
        <f t="shared" si="13"/>
        <v>91.628</v>
      </c>
      <c r="X54" s="107">
        <f t="shared" si="13"/>
        <v>80.019000000000005</v>
      </c>
      <c r="Y54" s="107">
        <f t="shared" si="13"/>
        <v>72.513999999999996</v>
      </c>
      <c r="Z54" s="107">
        <f t="shared" si="13"/>
        <v>71.183999999999997</v>
      </c>
      <c r="AA54" s="107">
        <f t="shared" si="13"/>
        <v>78.393000000000001</v>
      </c>
      <c r="AB54" s="107">
        <f t="shared" si="13"/>
        <v>80</v>
      </c>
      <c r="AC54" s="107">
        <f t="shared" si="13"/>
        <v>83.89</v>
      </c>
      <c r="AD54" s="107">
        <f t="shared" si="13"/>
        <v>101.34599999999999</v>
      </c>
      <c r="AE54" s="107">
        <f t="shared" si="13"/>
        <v>82.212000000000003</v>
      </c>
      <c r="AF54" s="107">
        <f t="shared" si="13"/>
        <v>34.655999999999999</v>
      </c>
      <c r="AG54" s="107">
        <f t="shared" si="13"/>
        <v>130.267</v>
      </c>
      <c r="AH54" s="107">
        <f t="shared" si="13"/>
        <v>49.686</v>
      </c>
      <c r="AI54" s="107">
        <f t="shared" si="13"/>
        <v>56.637</v>
      </c>
      <c r="AJ54" s="107">
        <f t="shared" si="13"/>
        <v>25.167999999999999</v>
      </c>
      <c r="AK54" s="107">
        <f t="shared" si="13"/>
        <v>14.456</v>
      </c>
      <c r="AL54" s="107">
        <f t="shared" si="13"/>
        <v>26.802</v>
      </c>
      <c r="AM54" s="107">
        <f t="shared" si="13"/>
        <v>27.914000000000001</v>
      </c>
      <c r="AN54" s="107">
        <f t="shared" si="13"/>
        <v>31.86</v>
      </c>
      <c r="AO54" s="107">
        <f t="shared" si="13"/>
        <v>29.039000000000001</v>
      </c>
      <c r="AP54" s="107">
        <f t="shared" si="13"/>
        <v>30.484999999999999</v>
      </c>
      <c r="AQ54" s="107">
        <f t="shared" si="13"/>
        <v>32.518999999999998</v>
      </c>
      <c r="AR54" s="107">
        <f t="shared" si="13"/>
        <v>35.870999999999995</v>
      </c>
      <c r="AS54" s="107">
        <f t="shared" si="13"/>
        <v>40.966999999999999</v>
      </c>
      <c r="AT54" s="107">
        <f t="shared" si="13"/>
        <v>40.106000000000002</v>
      </c>
      <c r="AU54" s="107">
        <f t="shared" si="13"/>
        <v>53.137999999999998</v>
      </c>
      <c r="AV54" s="107">
        <f t="shared" si="13"/>
        <v>72.971000000000004</v>
      </c>
      <c r="AW54" s="107">
        <f t="shared" si="13"/>
        <v>81.443999999999988</v>
      </c>
      <c r="AX54" s="107">
        <f t="shared" si="13"/>
        <v>91.295999999999992</v>
      </c>
      <c r="AY54" s="107">
        <f t="shared" si="13"/>
        <v>103.504</v>
      </c>
      <c r="AZ54" s="107">
        <f t="shared" si="13"/>
        <v>104.65400000000001</v>
      </c>
      <c r="BA54" s="107">
        <f t="shared" si="13"/>
        <v>107.65700000000001</v>
      </c>
      <c r="BB54" s="107">
        <f t="shared" si="13"/>
        <v>99.27</v>
      </c>
      <c r="BC54" s="107">
        <f t="shared" si="13"/>
        <v>99.874000000000009</v>
      </c>
      <c r="BD54" s="107">
        <f t="shared" si="13"/>
        <v>101.10900000000001</v>
      </c>
      <c r="BE54" s="107">
        <f t="shared" si="13"/>
        <v>100.498</v>
      </c>
      <c r="BF54" s="107">
        <f t="shared" si="13"/>
        <v>69.843000000000004</v>
      </c>
      <c r="BG54" s="107">
        <f t="shared" si="13"/>
        <v>71.414000000000001</v>
      </c>
      <c r="BH54" s="107">
        <f t="shared" si="13"/>
        <v>98.801999999999992</v>
      </c>
      <c r="BI54" s="107">
        <f t="shared" si="13"/>
        <v>99.748000000000005</v>
      </c>
      <c r="BJ54" s="107">
        <f t="shared" si="13"/>
        <v>111.73699999999999</v>
      </c>
      <c r="BK54" s="107">
        <f t="shared" si="13"/>
        <v>102.536</v>
      </c>
      <c r="BL54" s="107">
        <f t="shared" si="13"/>
        <v>23.082999999999998</v>
      </c>
      <c r="BM54" s="107">
        <f t="shared" si="13"/>
        <v>21.561</v>
      </c>
      <c r="BN54" s="107">
        <f t="shared" si="13"/>
        <v>63.127000000000002</v>
      </c>
      <c r="BO54" s="107">
        <f t="shared" ref="BO54:CX54" si="14">BO18+BO28+BO42</f>
        <v>46.768000000000001</v>
      </c>
      <c r="BP54" s="107">
        <f t="shared" si="14"/>
        <v>91.984999999999999</v>
      </c>
      <c r="BQ54" s="107">
        <f t="shared" si="14"/>
        <v>72.796999999999997</v>
      </c>
      <c r="BR54" s="107">
        <f t="shared" si="14"/>
        <v>145.215</v>
      </c>
      <c r="BS54" s="107">
        <f t="shared" si="14"/>
        <v>152.16200000000001</v>
      </c>
      <c r="BT54" s="107">
        <f t="shared" si="14"/>
        <v>159.19399999999999</v>
      </c>
      <c r="BU54" s="107">
        <f t="shared" si="14"/>
        <v>51.748999999999995</v>
      </c>
      <c r="BV54" s="107">
        <f t="shared" si="14"/>
        <v>23.271000000000001</v>
      </c>
      <c r="BW54" s="107">
        <f t="shared" si="14"/>
        <v>23.085000000000001</v>
      </c>
      <c r="BX54" s="107">
        <f t="shared" si="14"/>
        <v>73.381</v>
      </c>
      <c r="BY54" s="107">
        <f t="shared" si="14"/>
        <v>33.923000000000002</v>
      </c>
      <c r="BZ54" s="107">
        <f t="shared" si="14"/>
        <v>31.811999999999998</v>
      </c>
      <c r="CA54" s="107">
        <f t="shared" si="14"/>
        <v>28.91</v>
      </c>
      <c r="CB54" s="107">
        <f t="shared" si="14"/>
        <v>27.618000000000002</v>
      </c>
      <c r="CC54" s="107">
        <f t="shared" si="14"/>
        <v>28.387</v>
      </c>
      <c r="CD54" s="107">
        <f t="shared" si="14"/>
        <v>22.7</v>
      </c>
      <c r="CE54" s="107">
        <f t="shared" si="14"/>
        <v>34.5</v>
      </c>
      <c r="CF54" s="107">
        <f t="shared" si="14"/>
        <v>47.9</v>
      </c>
      <c r="CG54" s="107">
        <f t="shared" si="14"/>
        <v>70.099999999999994</v>
      </c>
      <c r="CH54" s="107">
        <f t="shared" si="14"/>
        <v>17</v>
      </c>
      <c r="CI54" s="107">
        <f t="shared" si="14"/>
        <v>15.031000000000001</v>
      </c>
      <c r="CJ54" s="107">
        <f t="shared" si="14"/>
        <v>16.088999999999999</v>
      </c>
      <c r="CK54" s="107">
        <f t="shared" si="14"/>
        <v>15.148999999999999</v>
      </c>
      <c r="CL54" s="107">
        <f t="shared" si="14"/>
        <v>54.694000000000003</v>
      </c>
      <c r="CM54" s="107">
        <f t="shared" si="14"/>
        <v>66.132999999999996</v>
      </c>
      <c r="CN54" s="107">
        <f t="shared" si="14"/>
        <v>77.802000000000007</v>
      </c>
      <c r="CO54" s="107">
        <f t="shared" si="14"/>
        <v>63.085000000000001</v>
      </c>
      <c r="CP54" s="107">
        <f t="shared" si="14"/>
        <v>21.856000000000002</v>
      </c>
      <c r="CQ54" s="107">
        <f t="shared" si="14"/>
        <v>259.44299999999998</v>
      </c>
      <c r="CR54" s="107">
        <f t="shared" si="14"/>
        <v>258.72300000000001</v>
      </c>
      <c r="CS54" s="107">
        <f t="shared" si="14"/>
        <v>174.642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1801.338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102.631</v>
      </c>
      <c r="C5" s="25">
        <v>132.208</v>
      </c>
      <c r="D5" s="25">
        <v>134.81800000000001</v>
      </c>
      <c r="E5" s="25">
        <v>143.846</v>
      </c>
      <c r="F5" s="25">
        <v>148.654</v>
      </c>
      <c r="G5" s="25">
        <v>155.07900000000001</v>
      </c>
      <c r="H5" s="25">
        <v>143.215</v>
      </c>
      <c r="I5" s="25">
        <v>92.347999999999999</v>
      </c>
      <c r="J5" s="25">
        <v>93.117999999999995</v>
      </c>
      <c r="K5" s="25">
        <v>92.539000000000001</v>
      </c>
      <c r="L5" s="25">
        <v>92.93</v>
      </c>
      <c r="M5" s="25">
        <v>92.262</v>
      </c>
      <c r="N5" s="25">
        <v>53.201999999999998</v>
      </c>
      <c r="O5" s="25">
        <v>53.856999999999999</v>
      </c>
      <c r="P5" s="25">
        <v>55.591000000000001</v>
      </c>
      <c r="Q5" s="25">
        <v>59.595999999999997</v>
      </c>
      <c r="R5" s="25">
        <v>54.444000000000003</v>
      </c>
      <c r="S5" s="25">
        <v>55.459000000000003</v>
      </c>
      <c r="T5" s="25">
        <v>54.741</v>
      </c>
      <c r="U5" s="25">
        <v>82.994</v>
      </c>
      <c r="V5" s="25">
        <v>81.620999999999995</v>
      </c>
      <c r="W5" s="25">
        <v>91.641999999999996</v>
      </c>
      <c r="X5" s="25">
        <v>80.019000000000005</v>
      </c>
      <c r="Y5" s="25">
        <v>72.513999999999996</v>
      </c>
      <c r="Z5" s="25">
        <v>71.183999999999997</v>
      </c>
      <c r="AA5" s="25">
        <v>78.393000000000001</v>
      </c>
      <c r="AB5" s="25">
        <v>80</v>
      </c>
      <c r="AC5" s="25">
        <v>83.89</v>
      </c>
      <c r="AD5" s="25">
        <v>101.346</v>
      </c>
      <c r="AE5" s="25">
        <v>82.212000000000003</v>
      </c>
      <c r="AF5" s="25">
        <v>34.655999999999999</v>
      </c>
      <c r="AG5" s="25">
        <v>130.267</v>
      </c>
      <c r="AH5" s="25">
        <v>49.686</v>
      </c>
      <c r="AI5" s="25">
        <v>56.637</v>
      </c>
      <c r="AJ5" s="25">
        <v>25.167999999999999</v>
      </c>
      <c r="AK5" s="25">
        <v>14.456</v>
      </c>
      <c r="AL5" s="25">
        <v>26.802</v>
      </c>
      <c r="AM5" s="25">
        <v>27.914000000000001</v>
      </c>
      <c r="AN5" s="25">
        <v>31.86</v>
      </c>
      <c r="AO5" s="25">
        <v>29.039000000000001</v>
      </c>
      <c r="AP5" s="25">
        <v>30.484999999999999</v>
      </c>
      <c r="AQ5" s="25">
        <v>32.518999999999998</v>
      </c>
      <c r="AR5" s="25">
        <v>35.860999999999997</v>
      </c>
      <c r="AS5" s="25">
        <v>40.966999999999999</v>
      </c>
      <c r="AT5" s="25">
        <v>40.106000000000002</v>
      </c>
      <c r="AU5" s="25">
        <v>53.137999999999998</v>
      </c>
      <c r="AV5" s="25">
        <v>72.971000000000004</v>
      </c>
      <c r="AW5" s="25">
        <v>81.444000000000003</v>
      </c>
      <c r="AX5" s="25">
        <v>91.296000000000006</v>
      </c>
      <c r="AY5" s="25">
        <v>103.504</v>
      </c>
      <c r="AZ5" s="25">
        <v>104.654</v>
      </c>
      <c r="BA5" s="25">
        <v>107.657</v>
      </c>
      <c r="BB5" s="25">
        <v>99.27</v>
      </c>
      <c r="BC5" s="25">
        <v>99.873999999999995</v>
      </c>
      <c r="BD5" s="25">
        <v>101.10899999999999</v>
      </c>
      <c r="BE5" s="25">
        <v>100.498</v>
      </c>
      <c r="BF5" s="25">
        <v>69.843000000000004</v>
      </c>
      <c r="BG5" s="25">
        <v>71.414000000000001</v>
      </c>
      <c r="BH5" s="25">
        <v>98.802000000000007</v>
      </c>
      <c r="BI5" s="25">
        <v>99.748000000000005</v>
      </c>
      <c r="BJ5" s="25">
        <v>111.73699999999999</v>
      </c>
      <c r="BK5" s="25">
        <v>102.536</v>
      </c>
      <c r="BL5" s="25">
        <v>23.082999999999998</v>
      </c>
      <c r="BM5" s="25">
        <v>21.561</v>
      </c>
      <c r="BN5" s="25">
        <v>63.127000000000002</v>
      </c>
      <c r="BO5" s="25">
        <v>46.768000000000001</v>
      </c>
      <c r="BP5" s="25">
        <v>91.984999999999999</v>
      </c>
      <c r="BQ5" s="25">
        <v>72.796999999999997</v>
      </c>
      <c r="BR5" s="25">
        <v>145.203</v>
      </c>
      <c r="BS5" s="25">
        <v>152.155</v>
      </c>
      <c r="BT5" s="25">
        <v>159.244</v>
      </c>
      <c r="BU5" s="25">
        <v>51.787999999999997</v>
      </c>
      <c r="BV5" s="25">
        <v>23.274000000000001</v>
      </c>
      <c r="BW5" s="25">
        <v>23.116</v>
      </c>
      <c r="BX5" s="25">
        <v>73.364999999999995</v>
      </c>
      <c r="BY5" s="25">
        <v>33.923000000000002</v>
      </c>
      <c r="BZ5" s="25">
        <v>31.812000000000001</v>
      </c>
      <c r="CA5" s="25">
        <v>28.91</v>
      </c>
      <c r="CB5" s="25">
        <v>27.617999999999999</v>
      </c>
      <c r="CC5" s="25">
        <v>28.387</v>
      </c>
      <c r="CD5" s="25">
        <v>22.678000000000001</v>
      </c>
      <c r="CE5" s="25">
        <v>34.494</v>
      </c>
      <c r="CF5" s="25">
        <v>47.896000000000001</v>
      </c>
      <c r="CG5" s="25">
        <v>70.138000000000005</v>
      </c>
      <c r="CH5" s="25">
        <v>17</v>
      </c>
      <c r="CI5" s="25">
        <v>15.031000000000001</v>
      </c>
      <c r="CJ5" s="25">
        <v>16.088999999999999</v>
      </c>
      <c r="CK5" s="25">
        <v>15.148999999999999</v>
      </c>
      <c r="CL5" s="25">
        <v>54.694000000000003</v>
      </c>
      <c r="CM5" s="25">
        <v>66.141999999999996</v>
      </c>
      <c r="CN5" s="25">
        <v>77.774000000000001</v>
      </c>
      <c r="CO5" s="25">
        <v>63.04</v>
      </c>
      <c r="CP5" s="25">
        <v>21.888000000000002</v>
      </c>
      <c r="CQ5" s="25">
        <v>259.49200000000002</v>
      </c>
      <c r="CR5" s="25">
        <v>258.71899999999999</v>
      </c>
      <c r="CS5" s="25">
        <v>174.667</v>
      </c>
      <c r="CT5" s="26"/>
      <c r="CU5" s="26"/>
      <c r="CV5" s="26"/>
      <c r="CW5" s="27"/>
      <c r="CX5" s="28">
        <f t="array" ref="CX5">SUMPRODUCT(B5:CW5*0.25)</f>
        <v>1801.3194999999998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175.02</v>
      </c>
      <c r="C8" s="37">
        <v>176.82</v>
      </c>
      <c r="D8" s="37">
        <v>170.97</v>
      </c>
      <c r="E8" s="37">
        <v>165.28</v>
      </c>
      <c r="F8" s="37">
        <v>173.82</v>
      </c>
      <c r="G8" s="37">
        <v>167.37</v>
      </c>
      <c r="H8" s="37">
        <v>165.13</v>
      </c>
      <c r="I8" s="37">
        <v>158.97999999999999</v>
      </c>
      <c r="J8" s="37">
        <v>163.15</v>
      </c>
      <c r="K8" s="37">
        <v>160.25</v>
      </c>
      <c r="L8" s="37">
        <v>158.93</v>
      </c>
      <c r="M8" s="37">
        <v>156.44999999999999</v>
      </c>
      <c r="N8" s="37">
        <v>159.33000000000001</v>
      </c>
      <c r="O8" s="37">
        <v>157.69999999999999</v>
      </c>
      <c r="P8" s="37">
        <v>155.77000000000001</v>
      </c>
      <c r="Q8" s="37">
        <v>153.81</v>
      </c>
      <c r="R8" s="37">
        <v>155.87</v>
      </c>
      <c r="S8" s="37">
        <v>154.82</v>
      </c>
      <c r="T8" s="37">
        <v>156</v>
      </c>
      <c r="U8" s="37">
        <v>157.31</v>
      </c>
      <c r="V8" s="37">
        <v>153.88999999999999</v>
      </c>
      <c r="W8" s="37">
        <v>153.24</v>
      </c>
      <c r="X8" s="37">
        <v>150.28</v>
      </c>
      <c r="Y8" s="37">
        <v>142.27000000000001</v>
      </c>
      <c r="Z8" s="37">
        <v>143.12</v>
      </c>
      <c r="AA8" s="37">
        <v>143.28</v>
      </c>
      <c r="AB8" s="37">
        <v>141.78</v>
      </c>
      <c r="AC8" s="37">
        <v>134.9</v>
      </c>
      <c r="AD8" s="37">
        <v>134</v>
      </c>
      <c r="AE8" s="37">
        <v>140</v>
      </c>
      <c r="AF8" s="37">
        <v>69.44</v>
      </c>
      <c r="AG8" s="37">
        <v>-6.29</v>
      </c>
      <c r="AH8" s="37">
        <v>15</v>
      </c>
      <c r="AI8" s="37">
        <v>14.99</v>
      </c>
      <c r="AJ8" s="37">
        <v>2.73</v>
      </c>
      <c r="AK8" s="37">
        <v>6.47</v>
      </c>
      <c r="AL8" s="37">
        <v>2.64</v>
      </c>
      <c r="AM8" s="37">
        <v>1.92</v>
      </c>
      <c r="AN8" s="37">
        <v>1.97</v>
      </c>
      <c r="AO8" s="37">
        <v>2</v>
      </c>
      <c r="AP8" s="37">
        <v>0</v>
      </c>
      <c r="AQ8" s="37">
        <v>0</v>
      </c>
      <c r="AR8" s="37">
        <v>-1.62</v>
      </c>
      <c r="AS8" s="37">
        <v>-2.0099999999999998</v>
      </c>
      <c r="AT8" s="37">
        <v>-2.0099999999999998</v>
      </c>
      <c r="AU8" s="37">
        <v>-2.0099999999999998</v>
      </c>
      <c r="AV8" s="37">
        <v>-2.11</v>
      </c>
      <c r="AW8" s="37">
        <v>-3.79</v>
      </c>
      <c r="AX8" s="37">
        <v>-5.01</v>
      </c>
      <c r="AY8" s="37">
        <v>-5.01</v>
      </c>
      <c r="AZ8" s="37">
        <v>-5.01</v>
      </c>
      <c r="BA8" s="37">
        <v>-5.14</v>
      </c>
      <c r="BB8" s="37">
        <v>-6.51</v>
      </c>
      <c r="BC8" s="37">
        <v>-6.73</v>
      </c>
      <c r="BD8" s="37">
        <v>-6.72</v>
      </c>
      <c r="BE8" s="37">
        <v>-7.08</v>
      </c>
      <c r="BF8" s="37">
        <v>-9.14</v>
      </c>
      <c r="BG8" s="37">
        <v>-9.17</v>
      </c>
      <c r="BH8" s="37">
        <v>-7.59</v>
      </c>
      <c r="BI8" s="37">
        <v>-7.2</v>
      </c>
      <c r="BJ8" s="37">
        <v>-6.39</v>
      </c>
      <c r="BK8" s="37">
        <v>-6.45</v>
      </c>
      <c r="BL8" s="37">
        <v>-0.01</v>
      </c>
      <c r="BM8" s="37">
        <v>-0.01</v>
      </c>
      <c r="BN8" s="37">
        <v>-5.26</v>
      </c>
      <c r="BO8" s="37">
        <v>-6.94</v>
      </c>
      <c r="BP8" s="37">
        <v>-6.83</v>
      </c>
      <c r="BQ8" s="37">
        <v>45.6</v>
      </c>
      <c r="BR8" s="37">
        <v>100.09</v>
      </c>
      <c r="BS8" s="37">
        <v>123.22</v>
      </c>
      <c r="BT8" s="37">
        <v>152.71</v>
      </c>
      <c r="BU8" s="37">
        <v>168.1</v>
      </c>
      <c r="BV8" s="37">
        <v>149.83000000000001</v>
      </c>
      <c r="BW8" s="37">
        <v>162.35</v>
      </c>
      <c r="BX8" s="37">
        <v>161.01</v>
      </c>
      <c r="BY8" s="37">
        <v>156.04</v>
      </c>
      <c r="BZ8" s="37">
        <v>137.1</v>
      </c>
      <c r="CA8" s="37">
        <v>145.16999999999999</v>
      </c>
      <c r="CB8" s="37">
        <v>144.19</v>
      </c>
      <c r="CC8" s="37">
        <v>137.1</v>
      </c>
      <c r="CD8" s="37">
        <v>151.46</v>
      </c>
      <c r="CE8" s="37">
        <v>160.07</v>
      </c>
      <c r="CF8" s="37">
        <v>158.08000000000001</v>
      </c>
      <c r="CG8" s="37">
        <v>158.43</v>
      </c>
      <c r="CH8" s="37">
        <v>144.26</v>
      </c>
      <c r="CI8" s="37">
        <v>142.68</v>
      </c>
      <c r="CJ8" s="37">
        <v>142.57</v>
      </c>
      <c r="CK8" s="37">
        <v>144.53</v>
      </c>
      <c r="CL8" s="37">
        <v>147.36000000000001</v>
      </c>
      <c r="CM8" s="37">
        <v>155.38</v>
      </c>
      <c r="CN8" s="37">
        <v>157.33000000000001</v>
      </c>
      <c r="CO8" s="37">
        <v>173.87</v>
      </c>
      <c r="CP8" s="37">
        <v>183.98</v>
      </c>
      <c r="CQ8" s="37">
        <v>175.25</v>
      </c>
      <c r="CR8" s="37">
        <v>178.34</v>
      </c>
      <c r="CS8" s="37">
        <v>168.64</v>
      </c>
      <c r="CT8" s="38"/>
      <c r="CU8" s="38"/>
      <c r="CV8" s="38"/>
      <c r="CW8" s="39"/>
      <c r="CX8" s="40">
        <f>IF(SUM(B8:CW8)&lt;&gt;0,AVERAGEIF(B8:CW8,"&lt;&gt;"""),"")</f>
        <v>93.639583333333306</v>
      </c>
    </row>
    <row r="9" spans="1:102" ht="24.95" customHeight="1" thickBot="1" x14ac:dyDescent="0.25">
      <c r="A9" s="41" t="s">
        <v>6</v>
      </c>
      <c r="B9" s="42">
        <v>172.02250000000001</v>
      </c>
      <c r="C9" s="43">
        <v>172.02250000000001</v>
      </c>
      <c r="D9" s="43">
        <v>172.02250000000001</v>
      </c>
      <c r="E9" s="43">
        <v>172.02250000000001</v>
      </c>
      <c r="F9" s="43">
        <v>166.32499999999999</v>
      </c>
      <c r="G9" s="43">
        <v>166.32499999999999</v>
      </c>
      <c r="H9" s="43">
        <v>166.32499999999999</v>
      </c>
      <c r="I9" s="43">
        <v>166.32499999999999</v>
      </c>
      <c r="J9" s="43">
        <v>159.69499999999999</v>
      </c>
      <c r="K9" s="43">
        <v>159.69499999999999</v>
      </c>
      <c r="L9" s="43">
        <v>159.69499999999999</v>
      </c>
      <c r="M9" s="43">
        <v>159.69499999999999</v>
      </c>
      <c r="N9" s="43">
        <v>156.6525</v>
      </c>
      <c r="O9" s="43">
        <v>156.6525</v>
      </c>
      <c r="P9" s="43">
        <v>156.6525</v>
      </c>
      <c r="Q9" s="43">
        <v>156.6525</v>
      </c>
      <c r="R9" s="43">
        <v>156</v>
      </c>
      <c r="S9" s="43">
        <v>156</v>
      </c>
      <c r="T9" s="43">
        <v>156</v>
      </c>
      <c r="U9" s="43">
        <v>156</v>
      </c>
      <c r="V9" s="43">
        <v>149.91999999999999</v>
      </c>
      <c r="W9" s="43">
        <v>149.91999999999999</v>
      </c>
      <c r="X9" s="43">
        <v>149.91999999999999</v>
      </c>
      <c r="Y9" s="43">
        <v>149.91999999999999</v>
      </c>
      <c r="Z9" s="43">
        <v>140.77000000000001</v>
      </c>
      <c r="AA9" s="43">
        <v>140.77000000000001</v>
      </c>
      <c r="AB9" s="43">
        <v>140.77000000000001</v>
      </c>
      <c r="AC9" s="43">
        <v>140.77000000000001</v>
      </c>
      <c r="AD9" s="43">
        <v>84.287499999999994</v>
      </c>
      <c r="AE9" s="43">
        <v>84.287499999999994</v>
      </c>
      <c r="AF9" s="43">
        <v>84.287499999999994</v>
      </c>
      <c r="AG9" s="43">
        <v>84.287499999999994</v>
      </c>
      <c r="AH9" s="43">
        <v>9.7974999999999994</v>
      </c>
      <c r="AI9" s="43">
        <v>9.7974999999999994</v>
      </c>
      <c r="AJ9" s="43">
        <v>9.7974999999999994</v>
      </c>
      <c r="AK9" s="43">
        <v>9.7974999999999994</v>
      </c>
      <c r="AL9" s="43">
        <v>2.1324999999999998</v>
      </c>
      <c r="AM9" s="43">
        <v>2.1324999999999998</v>
      </c>
      <c r="AN9" s="43">
        <v>2.1324999999999998</v>
      </c>
      <c r="AO9" s="43">
        <v>2.1324999999999998</v>
      </c>
      <c r="AP9" s="43">
        <v>-0.90749999999999997</v>
      </c>
      <c r="AQ9" s="43">
        <v>-0.90749999999999997</v>
      </c>
      <c r="AR9" s="43">
        <v>-0.90749999999999997</v>
      </c>
      <c r="AS9" s="43">
        <v>-0.90749999999999997</v>
      </c>
      <c r="AT9" s="43">
        <v>-2.48</v>
      </c>
      <c r="AU9" s="43">
        <v>-2.48</v>
      </c>
      <c r="AV9" s="43">
        <v>-2.48</v>
      </c>
      <c r="AW9" s="43">
        <v>-2.48</v>
      </c>
      <c r="AX9" s="43">
        <v>-5.0425000000000004</v>
      </c>
      <c r="AY9" s="43">
        <v>-5.0425000000000004</v>
      </c>
      <c r="AZ9" s="43">
        <v>-5.0425000000000004</v>
      </c>
      <c r="BA9" s="43">
        <v>-5.0425000000000004</v>
      </c>
      <c r="BB9" s="43">
        <v>-6.76</v>
      </c>
      <c r="BC9" s="43">
        <v>-6.76</v>
      </c>
      <c r="BD9" s="43">
        <v>-6.76</v>
      </c>
      <c r="BE9" s="43">
        <v>-6.76</v>
      </c>
      <c r="BF9" s="43">
        <v>-8.2750000000000004</v>
      </c>
      <c r="BG9" s="43">
        <v>-8.2750000000000004</v>
      </c>
      <c r="BH9" s="43">
        <v>-8.2750000000000004</v>
      </c>
      <c r="BI9" s="43">
        <v>-8.2750000000000004</v>
      </c>
      <c r="BJ9" s="43">
        <v>-3.2149999999999999</v>
      </c>
      <c r="BK9" s="43">
        <v>-3.2149999999999999</v>
      </c>
      <c r="BL9" s="43">
        <v>-3.2149999999999999</v>
      </c>
      <c r="BM9" s="43">
        <v>-3.2149999999999999</v>
      </c>
      <c r="BN9" s="43">
        <v>6.6425000000000001</v>
      </c>
      <c r="BO9" s="43">
        <v>6.6425000000000001</v>
      </c>
      <c r="BP9" s="43">
        <v>6.6425000000000001</v>
      </c>
      <c r="BQ9" s="43">
        <v>6.6425000000000001</v>
      </c>
      <c r="BR9" s="43">
        <v>136.03</v>
      </c>
      <c r="BS9" s="43">
        <v>136.03</v>
      </c>
      <c r="BT9" s="43">
        <v>136.03</v>
      </c>
      <c r="BU9" s="43">
        <v>136.03</v>
      </c>
      <c r="BV9" s="43">
        <v>157.3075</v>
      </c>
      <c r="BW9" s="43">
        <v>157.3075</v>
      </c>
      <c r="BX9" s="43">
        <v>157.3075</v>
      </c>
      <c r="BY9" s="43">
        <v>157.3075</v>
      </c>
      <c r="BZ9" s="43">
        <v>140.88999999999999</v>
      </c>
      <c r="CA9" s="43">
        <v>140.88999999999999</v>
      </c>
      <c r="CB9" s="43">
        <v>140.88999999999999</v>
      </c>
      <c r="CC9" s="43">
        <v>140.88999999999999</v>
      </c>
      <c r="CD9" s="43">
        <v>157.01</v>
      </c>
      <c r="CE9" s="43">
        <v>157.01</v>
      </c>
      <c r="CF9" s="43">
        <v>157.01</v>
      </c>
      <c r="CG9" s="43">
        <v>157.01</v>
      </c>
      <c r="CH9" s="43">
        <v>143.51</v>
      </c>
      <c r="CI9" s="43">
        <v>143.51</v>
      </c>
      <c r="CJ9" s="43">
        <v>143.51</v>
      </c>
      <c r="CK9" s="43">
        <v>143.51</v>
      </c>
      <c r="CL9" s="43">
        <v>158.48500000000001</v>
      </c>
      <c r="CM9" s="43">
        <v>158.48500000000001</v>
      </c>
      <c r="CN9" s="43">
        <v>158.48500000000001</v>
      </c>
      <c r="CO9" s="43">
        <v>158.48500000000001</v>
      </c>
      <c r="CP9" s="43">
        <v>176.55250000000001</v>
      </c>
      <c r="CQ9" s="43">
        <v>176.55250000000001</v>
      </c>
      <c r="CR9" s="43">
        <v>176.55250000000001</v>
      </c>
      <c r="CS9" s="43">
        <v>176.55250000000001</v>
      </c>
      <c r="CT9" s="44"/>
      <c r="CU9" s="44"/>
      <c r="CV9" s="44"/>
      <c r="CW9" s="45"/>
      <c r="CX9" s="46">
        <f>IF(SUM(B9:CW9)&lt;&gt;0,AVERAGEIF(B9:CW9,"&lt;&gt;"""),"")</f>
        <v>93.639583333333363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55.530999999999999</v>
      </c>
      <c r="C15" s="71">
        <v>55.408000000000001</v>
      </c>
      <c r="D15" s="71">
        <v>54.917999999999999</v>
      </c>
      <c r="E15" s="71">
        <v>53.545999999999999</v>
      </c>
      <c r="F15" s="71">
        <v>53.454000000000001</v>
      </c>
      <c r="G15" s="71">
        <v>53.179000000000002</v>
      </c>
      <c r="H15" s="71">
        <v>53.314999999999998</v>
      </c>
      <c r="I15" s="71">
        <v>52.847999999999999</v>
      </c>
      <c r="J15" s="71">
        <v>52.917999999999999</v>
      </c>
      <c r="K15" s="71">
        <v>51.639000000000003</v>
      </c>
      <c r="L15" s="71">
        <v>51.43</v>
      </c>
      <c r="M15" s="71">
        <v>51.161999999999999</v>
      </c>
      <c r="N15" s="71">
        <v>51.101999999999997</v>
      </c>
      <c r="O15" s="71">
        <v>50.670999999999999</v>
      </c>
      <c r="P15" s="71">
        <v>50.582000000000001</v>
      </c>
      <c r="Q15" s="71">
        <v>52.127000000000002</v>
      </c>
      <c r="R15" s="71">
        <v>49.143999999999998</v>
      </c>
      <c r="S15" s="71">
        <v>49.558999999999997</v>
      </c>
      <c r="T15" s="71">
        <v>49.941000000000003</v>
      </c>
      <c r="U15" s="71">
        <v>50.393999999999998</v>
      </c>
      <c r="V15" s="71">
        <v>50.521000000000001</v>
      </c>
      <c r="W15" s="71">
        <v>50.542000000000002</v>
      </c>
      <c r="X15" s="71">
        <v>55.566000000000003</v>
      </c>
      <c r="Y15" s="71">
        <v>56.723999999999997</v>
      </c>
      <c r="Z15" s="71">
        <v>71.183999999999997</v>
      </c>
      <c r="AA15" s="71">
        <v>77.709999999999994</v>
      </c>
      <c r="AB15" s="71">
        <v>79.378</v>
      </c>
      <c r="AC15" s="71">
        <v>82.915999999999997</v>
      </c>
      <c r="AD15" s="71">
        <v>97.790999999999997</v>
      </c>
      <c r="AE15" s="71">
        <v>82.212000000000003</v>
      </c>
      <c r="AF15" s="71">
        <v>34.655999999999999</v>
      </c>
      <c r="AG15" s="71">
        <v>129.87700000000001</v>
      </c>
      <c r="AH15" s="71">
        <v>49.686</v>
      </c>
      <c r="AI15" s="71">
        <v>56.637</v>
      </c>
      <c r="AJ15" s="71">
        <v>25.167999999999999</v>
      </c>
      <c r="AK15" s="71">
        <v>14.456</v>
      </c>
      <c r="AL15" s="71">
        <v>26.802</v>
      </c>
      <c r="AM15" s="71">
        <v>27.914000000000001</v>
      </c>
      <c r="AN15" s="71">
        <v>31.86</v>
      </c>
      <c r="AO15" s="71">
        <v>29.039000000000001</v>
      </c>
      <c r="AP15" s="71">
        <v>30.484999999999999</v>
      </c>
      <c r="AQ15" s="71">
        <v>31.076000000000001</v>
      </c>
      <c r="AR15" s="71">
        <v>34.64</v>
      </c>
      <c r="AS15" s="71">
        <v>39.969000000000001</v>
      </c>
      <c r="AT15" s="71">
        <v>39.299999999999997</v>
      </c>
      <c r="AU15" s="71">
        <v>52.551000000000002</v>
      </c>
      <c r="AV15" s="71">
        <v>72.384</v>
      </c>
      <c r="AW15" s="71">
        <v>81.076999999999998</v>
      </c>
      <c r="AX15" s="71">
        <v>89.697000000000003</v>
      </c>
      <c r="AY15" s="71">
        <v>101.90600000000001</v>
      </c>
      <c r="AZ15" s="71">
        <v>103.274</v>
      </c>
      <c r="BA15" s="71">
        <v>106.277</v>
      </c>
      <c r="BB15" s="71">
        <v>98.162000000000006</v>
      </c>
      <c r="BC15" s="71">
        <v>98.766000000000005</v>
      </c>
      <c r="BD15" s="71">
        <v>99.778999999999996</v>
      </c>
      <c r="BE15" s="71">
        <v>98.722999999999999</v>
      </c>
      <c r="BF15" s="71">
        <v>69.236999999999995</v>
      </c>
      <c r="BG15" s="71">
        <v>70.808000000000007</v>
      </c>
      <c r="BH15" s="71">
        <v>97.588999999999999</v>
      </c>
      <c r="BI15" s="71">
        <v>98.757999999999996</v>
      </c>
      <c r="BJ15" s="71">
        <v>104.637</v>
      </c>
      <c r="BK15" s="71">
        <v>98.936000000000007</v>
      </c>
      <c r="BL15" s="71">
        <v>15.882999999999999</v>
      </c>
      <c r="BM15" s="71">
        <v>15.561</v>
      </c>
      <c r="BN15" s="71">
        <v>63.127000000000002</v>
      </c>
      <c r="BO15" s="71">
        <v>46.768000000000001</v>
      </c>
      <c r="BP15" s="71">
        <v>91.984999999999999</v>
      </c>
      <c r="BQ15" s="71">
        <v>72.796999999999997</v>
      </c>
      <c r="BR15" s="71">
        <v>32.902999999999999</v>
      </c>
      <c r="BS15" s="71">
        <v>18.954999999999998</v>
      </c>
      <c r="BT15" s="71">
        <v>25.844000000000001</v>
      </c>
      <c r="BU15" s="71">
        <v>25.788</v>
      </c>
      <c r="BV15" s="71">
        <v>22.417999999999999</v>
      </c>
      <c r="BW15" s="71">
        <v>23.116</v>
      </c>
      <c r="BX15" s="71">
        <v>47.457999999999998</v>
      </c>
      <c r="BY15" s="71">
        <v>28.369</v>
      </c>
      <c r="BZ15" s="71">
        <v>31.812000000000001</v>
      </c>
      <c r="CA15" s="71">
        <v>28.91</v>
      </c>
      <c r="CB15" s="71">
        <v>27.617999999999999</v>
      </c>
      <c r="CC15" s="71">
        <v>28.387</v>
      </c>
      <c r="CD15" s="71">
        <v>9.7590000000000003</v>
      </c>
      <c r="CE15" s="71">
        <v>17.602</v>
      </c>
      <c r="CF15" s="71">
        <v>14.31</v>
      </c>
      <c r="CG15" s="71">
        <v>25.57</v>
      </c>
      <c r="CH15" s="71">
        <v>9.8249999999999993</v>
      </c>
      <c r="CI15" s="71">
        <v>7.7469999999999999</v>
      </c>
      <c r="CJ15" s="71">
        <v>7.4610000000000003</v>
      </c>
      <c r="CK15" s="71">
        <v>5.9260000000000002</v>
      </c>
      <c r="CL15" s="71">
        <v>15.04</v>
      </c>
      <c r="CM15" s="71">
        <v>33.475000000000001</v>
      </c>
      <c r="CN15" s="71">
        <v>36.167000000000002</v>
      </c>
      <c r="CO15" s="71">
        <v>2.54</v>
      </c>
      <c r="CP15" s="71">
        <v>5.5880000000000001</v>
      </c>
      <c r="CQ15" s="71">
        <v>2.992</v>
      </c>
      <c r="CR15" s="71">
        <v>3.419</v>
      </c>
      <c r="CS15" s="71">
        <v>4.0670000000000002</v>
      </c>
      <c r="CT15" s="72"/>
      <c r="CU15" s="72"/>
      <c r="CV15" s="72"/>
      <c r="CW15" s="73"/>
      <c r="CX15" s="74">
        <f t="array" ref="CX15">SUMPRODUCT(B15:CW15*0.25)</f>
        <v>1185.1812499999999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15.85</v>
      </c>
      <c r="BY17" s="71"/>
      <c r="BZ17" s="71"/>
      <c r="CA17" s="71"/>
      <c r="CB17" s="71"/>
      <c r="CC17" s="71"/>
      <c r="CD17" s="71"/>
      <c r="CE17" s="71">
        <v>7.4409999999999998</v>
      </c>
      <c r="CF17" s="71">
        <v>9.3699999999999992</v>
      </c>
      <c r="CG17" s="71">
        <v>30.922000000000001</v>
      </c>
      <c r="CH17" s="71"/>
      <c r="CI17" s="71"/>
      <c r="CJ17" s="71"/>
      <c r="CK17" s="71"/>
      <c r="CL17" s="71">
        <v>30.067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23.412500000000001</v>
      </c>
    </row>
    <row r="18" spans="1:102" ht="30" customHeight="1" thickBot="1" x14ac:dyDescent="0.25">
      <c r="A18" s="75" t="s">
        <v>15</v>
      </c>
      <c r="B18" s="76">
        <f>SUM(B11:B17)</f>
        <v>55.530999999999999</v>
      </c>
      <c r="C18" s="77">
        <f t="shared" ref="C18:BN18" si="0">SUM(C11:C17)</f>
        <v>55.408000000000001</v>
      </c>
      <c r="D18" s="77">
        <f t="shared" si="0"/>
        <v>54.917999999999999</v>
      </c>
      <c r="E18" s="77">
        <f t="shared" si="0"/>
        <v>53.545999999999999</v>
      </c>
      <c r="F18" s="77">
        <f t="shared" si="0"/>
        <v>53.454000000000001</v>
      </c>
      <c r="G18" s="77">
        <f t="shared" si="0"/>
        <v>53.179000000000002</v>
      </c>
      <c r="H18" s="77">
        <f t="shared" si="0"/>
        <v>53.314999999999998</v>
      </c>
      <c r="I18" s="77">
        <f t="shared" si="0"/>
        <v>52.847999999999999</v>
      </c>
      <c r="J18" s="77">
        <f t="shared" si="0"/>
        <v>52.917999999999999</v>
      </c>
      <c r="K18" s="77">
        <f t="shared" si="0"/>
        <v>51.639000000000003</v>
      </c>
      <c r="L18" s="77">
        <f t="shared" si="0"/>
        <v>51.43</v>
      </c>
      <c r="M18" s="77">
        <f t="shared" si="0"/>
        <v>51.161999999999999</v>
      </c>
      <c r="N18" s="77">
        <f t="shared" si="0"/>
        <v>51.101999999999997</v>
      </c>
      <c r="O18" s="77">
        <f t="shared" si="0"/>
        <v>50.670999999999999</v>
      </c>
      <c r="P18" s="77">
        <f t="shared" si="0"/>
        <v>50.582000000000001</v>
      </c>
      <c r="Q18" s="77">
        <f t="shared" si="0"/>
        <v>52.127000000000002</v>
      </c>
      <c r="R18" s="77">
        <f t="shared" si="0"/>
        <v>49.143999999999998</v>
      </c>
      <c r="S18" s="77">
        <f t="shared" si="0"/>
        <v>49.558999999999997</v>
      </c>
      <c r="T18" s="77">
        <f t="shared" si="0"/>
        <v>49.941000000000003</v>
      </c>
      <c r="U18" s="77">
        <f t="shared" si="0"/>
        <v>50.393999999999998</v>
      </c>
      <c r="V18" s="77">
        <f t="shared" si="0"/>
        <v>50.521000000000001</v>
      </c>
      <c r="W18" s="77">
        <f t="shared" si="0"/>
        <v>50.542000000000002</v>
      </c>
      <c r="X18" s="77">
        <f t="shared" si="0"/>
        <v>55.566000000000003</v>
      </c>
      <c r="Y18" s="77">
        <f t="shared" si="0"/>
        <v>56.723999999999997</v>
      </c>
      <c r="Z18" s="77">
        <f t="shared" si="0"/>
        <v>71.183999999999997</v>
      </c>
      <c r="AA18" s="77">
        <f t="shared" si="0"/>
        <v>77.709999999999994</v>
      </c>
      <c r="AB18" s="77">
        <f t="shared" si="0"/>
        <v>79.378</v>
      </c>
      <c r="AC18" s="77">
        <f t="shared" si="0"/>
        <v>82.915999999999997</v>
      </c>
      <c r="AD18" s="77">
        <f t="shared" si="0"/>
        <v>97.790999999999997</v>
      </c>
      <c r="AE18" s="77">
        <f t="shared" si="0"/>
        <v>82.212000000000003</v>
      </c>
      <c r="AF18" s="77">
        <f t="shared" si="0"/>
        <v>34.655999999999999</v>
      </c>
      <c r="AG18" s="77">
        <f t="shared" si="0"/>
        <v>129.87700000000001</v>
      </c>
      <c r="AH18" s="77">
        <f t="shared" si="0"/>
        <v>49.686</v>
      </c>
      <c r="AI18" s="77">
        <f t="shared" si="0"/>
        <v>56.637</v>
      </c>
      <c r="AJ18" s="77">
        <f t="shared" si="0"/>
        <v>25.167999999999999</v>
      </c>
      <c r="AK18" s="77">
        <f t="shared" si="0"/>
        <v>14.456</v>
      </c>
      <c r="AL18" s="77">
        <f t="shared" si="0"/>
        <v>26.802</v>
      </c>
      <c r="AM18" s="77">
        <f t="shared" si="0"/>
        <v>27.914000000000001</v>
      </c>
      <c r="AN18" s="77">
        <f t="shared" si="0"/>
        <v>31.86</v>
      </c>
      <c r="AO18" s="77">
        <f t="shared" si="0"/>
        <v>29.039000000000001</v>
      </c>
      <c r="AP18" s="77">
        <f t="shared" si="0"/>
        <v>30.484999999999999</v>
      </c>
      <c r="AQ18" s="77">
        <f t="shared" si="0"/>
        <v>31.076000000000001</v>
      </c>
      <c r="AR18" s="77">
        <f t="shared" si="0"/>
        <v>34.64</v>
      </c>
      <c r="AS18" s="77">
        <f t="shared" si="0"/>
        <v>39.969000000000001</v>
      </c>
      <c r="AT18" s="77">
        <f t="shared" si="0"/>
        <v>39.299999999999997</v>
      </c>
      <c r="AU18" s="77">
        <f t="shared" si="0"/>
        <v>52.551000000000002</v>
      </c>
      <c r="AV18" s="77">
        <f t="shared" si="0"/>
        <v>72.384</v>
      </c>
      <c r="AW18" s="77">
        <f t="shared" si="0"/>
        <v>81.076999999999998</v>
      </c>
      <c r="AX18" s="77">
        <f t="shared" si="0"/>
        <v>89.697000000000003</v>
      </c>
      <c r="AY18" s="77">
        <f t="shared" si="0"/>
        <v>101.90600000000001</v>
      </c>
      <c r="AZ18" s="77">
        <f t="shared" si="0"/>
        <v>103.274</v>
      </c>
      <c r="BA18" s="77">
        <f t="shared" si="0"/>
        <v>106.277</v>
      </c>
      <c r="BB18" s="77">
        <f t="shared" si="0"/>
        <v>98.162000000000006</v>
      </c>
      <c r="BC18" s="77">
        <f t="shared" si="0"/>
        <v>98.766000000000005</v>
      </c>
      <c r="BD18" s="77">
        <f t="shared" si="0"/>
        <v>99.778999999999996</v>
      </c>
      <c r="BE18" s="77">
        <f t="shared" si="0"/>
        <v>98.722999999999999</v>
      </c>
      <c r="BF18" s="77">
        <f t="shared" si="0"/>
        <v>69.236999999999995</v>
      </c>
      <c r="BG18" s="77">
        <f t="shared" si="0"/>
        <v>70.808000000000007</v>
      </c>
      <c r="BH18" s="77">
        <f t="shared" si="0"/>
        <v>97.588999999999999</v>
      </c>
      <c r="BI18" s="77">
        <f t="shared" si="0"/>
        <v>98.757999999999996</v>
      </c>
      <c r="BJ18" s="77">
        <f t="shared" si="0"/>
        <v>104.637</v>
      </c>
      <c r="BK18" s="77">
        <f t="shared" si="0"/>
        <v>98.936000000000007</v>
      </c>
      <c r="BL18" s="77">
        <f t="shared" si="0"/>
        <v>15.882999999999999</v>
      </c>
      <c r="BM18" s="77">
        <f t="shared" si="0"/>
        <v>15.561</v>
      </c>
      <c r="BN18" s="77">
        <f t="shared" si="0"/>
        <v>63.127000000000002</v>
      </c>
      <c r="BO18" s="77">
        <f t="shared" ref="BO18:CW18" si="1">SUM(BO11:BO17)</f>
        <v>46.768000000000001</v>
      </c>
      <c r="BP18" s="77">
        <f t="shared" si="1"/>
        <v>91.984999999999999</v>
      </c>
      <c r="BQ18" s="77">
        <f t="shared" si="1"/>
        <v>72.796999999999997</v>
      </c>
      <c r="BR18" s="77">
        <f t="shared" si="1"/>
        <v>32.902999999999999</v>
      </c>
      <c r="BS18" s="77">
        <f t="shared" si="1"/>
        <v>18.954999999999998</v>
      </c>
      <c r="BT18" s="77">
        <f t="shared" si="1"/>
        <v>25.844000000000001</v>
      </c>
      <c r="BU18" s="77">
        <f t="shared" si="1"/>
        <v>25.788</v>
      </c>
      <c r="BV18" s="77">
        <f t="shared" si="1"/>
        <v>22.417999999999999</v>
      </c>
      <c r="BW18" s="77">
        <f t="shared" si="1"/>
        <v>23.116</v>
      </c>
      <c r="BX18" s="77">
        <f t="shared" si="1"/>
        <v>63.308</v>
      </c>
      <c r="BY18" s="77">
        <f t="shared" si="1"/>
        <v>28.369</v>
      </c>
      <c r="BZ18" s="77">
        <f t="shared" si="1"/>
        <v>31.812000000000001</v>
      </c>
      <c r="CA18" s="77">
        <f t="shared" si="1"/>
        <v>28.91</v>
      </c>
      <c r="CB18" s="77">
        <f t="shared" si="1"/>
        <v>27.617999999999999</v>
      </c>
      <c r="CC18" s="77">
        <f t="shared" si="1"/>
        <v>28.387</v>
      </c>
      <c r="CD18" s="77">
        <f t="shared" si="1"/>
        <v>9.7590000000000003</v>
      </c>
      <c r="CE18" s="77">
        <f t="shared" si="1"/>
        <v>25.042999999999999</v>
      </c>
      <c r="CF18" s="77">
        <f t="shared" si="1"/>
        <v>23.68</v>
      </c>
      <c r="CG18" s="77">
        <f t="shared" si="1"/>
        <v>56.492000000000004</v>
      </c>
      <c r="CH18" s="77">
        <f t="shared" si="1"/>
        <v>9.8249999999999993</v>
      </c>
      <c r="CI18" s="77">
        <f t="shared" si="1"/>
        <v>7.7469999999999999</v>
      </c>
      <c r="CJ18" s="77">
        <f t="shared" si="1"/>
        <v>7.4610000000000003</v>
      </c>
      <c r="CK18" s="77">
        <f t="shared" si="1"/>
        <v>5.9260000000000002</v>
      </c>
      <c r="CL18" s="77">
        <f t="shared" si="1"/>
        <v>45.106999999999999</v>
      </c>
      <c r="CM18" s="77">
        <f t="shared" si="1"/>
        <v>33.475000000000001</v>
      </c>
      <c r="CN18" s="77">
        <f t="shared" si="1"/>
        <v>36.167000000000002</v>
      </c>
      <c r="CO18" s="77">
        <f t="shared" si="1"/>
        <v>2.54</v>
      </c>
      <c r="CP18" s="77">
        <f t="shared" si="1"/>
        <v>5.5880000000000001</v>
      </c>
      <c r="CQ18" s="77">
        <f t="shared" si="1"/>
        <v>2.992</v>
      </c>
      <c r="CR18" s="77">
        <f t="shared" si="1"/>
        <v>3.419</v>
      </c>
      <c r="CS18" s="77">
        <f t="shared" si="1"/>
        <v>4.0670000000000002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1208.5937499999998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>
        <v>2.2999999999999998</v>
      </c>
      <c r="G21" s="88">
        <v>2.2999999999999998</v>
      </c>
      <c r="H21" s="88">
        <v>2.2999999999999998</v>
      </c>
      <c r="I21" s="88">
        <v>2.2999999999999998</v>
      </c>
      <c r="J21" s="88">
        <v>2.1</v>
      </c>
      <c r="K21" s="88">
        <v>2.1</v>
      </c>
      <c r="L21" s="88">
        <v>2.1</v>
      </c>
      <c r="M21" s="88">
        <v>2.1</v>
      </c>
      <c r="N21" s="88">
        <v>2.1</v>
      </c>
      <c r="O21" s="88">
        <v>2.1</v>
      </c>
      <c r="P21" s="88">
        <v>2.1</v>
      </c>
      <c r="Q21" s="88">
        <v>2.1</v>
      </c>
      <c r="R21" s="88">
        <v>4.8</v>
      </c>
      <c r="S21" s="88">
        <v>4.8</v>
      </c>
      <c r="T21" s="88">
        <v>4.8</v>
      </c>
      <c r="U21" s="88">
        <v>4.8</v>
      </c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>
        <v>1.7769999999999999</v>
      </c>
      <c r="BY22" s="94"/>
      <c r="BZ22" s="94"/>
      <c r="CA22" s="94"/>
      <c r="CB22" s="94"/>
      <c r="CC22" s="94"/>
      <c r="CD22" s="94"/>
      <c r="CE22" s="94"/>
      <c r="CF22" s="94">
        <v>4.32</v>
      </c>
      <c r="CG22" s="94"/>
      <c r="CH22" s="94"/>
      <c r="CI22" s="94"/>
      <c r="CJ22" s="94"/>
      <c r="CK22" s="94">
        <v>3.4000000000000002E-2</v>
      </c>
      <c r="CL22" s="94"/>
      <c r="CM22" s="94">
        <v>3.2</v>
      </c>
      <c r="CN22" s="94">
        <v>5.6</v>
      </c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3.7327499999999998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>
        <v>1.0860000000000001</v>
      </c>
      <c r="P23" s="99">
        <v>2.9089999999999998</v>
      </c>
      <c r="Q23" s="99">
        <v>5.3689999999999998</v>
      </c>
      <c r="R23" s="99">
        <v>0.5</v>
      </c>
      <c r="S23" s="99"/>
      <c r="T23" s="99"/>
      <c r="U23" s="99"/>
      <c r="V23" s="99"/>
      <c r="W23" s="99"/>
      <c r="X23" s="99">
        <v>0.35299999999999998</v>
      </c>
      <c r="Y23" s="99">
        <v>0.79</v>
      </c>
      <c r="Z23" s="99"/>
      <c r="AA23" s="99">
        <v>0.68300000000000005</v>
      </c>
      <c r="AB23" s="99">
        <v>0.622</v>
      </c>
      <c r="AC23" s="99">
        <v>0.97399999999999998</v>
      </c>
      <c r="AD23" s="99">
        <v>3.5550000000000002</v>
      </c>
      <c r="AE23" s="99"/>
      <c r="AF23" s="99"/>
      <c r="AG23" s="99">
        <v>0.39</v>
      </c>
      <c r="AH23" s="99"/>
      <c r="AI23" s="99"/>
      <c r="AJ23" s="99"/>
      <c r="AK23" s="99"/>
      <c r="AL23" s="99"/>
      <c r="AM23" s="99"/>
      <c r="AN23" s="99"/>
      <c r="AO23" s="99"/>
      <c r="AP23" s="99"/>
      <c r="AQ23" s="99">
        <v>1.4430000000000001</v>
      </c>
      <c r="AR23" s="99">
        <v>1.2210000000000001</v>
      </c>
      <c r="AS23" s="99">
        <v>0.998</v>
      </c>
      <c r="AT23" s="99">
        <v>0.80600000000000005</v>
      </c>
      <c r="AU23" s="99">
        <v>0.58699999999999997</v>
      </c>
      <c r="AV23" s="99">
        <v>0.58699999999999997</v>
      </c>
      <c r="AW23" s="99">
        <v>0.36699999999999999</v>
      </c>
      <c r="AX23" s="99">
        <v>1.599</v>
      </c>
      <c r="AY23" s="99">
        <v>1.5980000000000001</v>
      </c>
      <c r="AZ23" s="99">
        <v>1.38</v>
      </c>
      <c r="BA23" s="99">
        <v>1.38</v>
      </c>
      <c r="BB23" s="99">
        <v>1.1080000000000001</v>
      </c>
      <c r="BC23" s="99">
        <v>1.1080000000000001</v>
      </c>
      <c r="BD23" s="99">
        <v>1.33</v>
      </c>
      <c r="BE23" s="99">
        <v>1.7749999999999999</v>
      </c>
      <c r="BF23" s="99">
        <v>0.60599999999999998</v>
      </c>
      <c r="BG23" s="99">
        <v>0.60599999999999998</v>
      </c>
      <c r="BH23" s="99">
        <v>1.2130000000000001</v>
      </c>
      <c r="BI23" s="99">
        <v>0.99</v>
      </c>
      <c r="BJ23" s="99">
        <v>6.4</v>
      </c>
      <c r="BK23" s="99">
        <v>3.6</v>
      </c>
      <c r="BL23" s="99">
        <v>3.6</v>
      </c>
      <c r="BM23" s="99">
        <v>6</v>
      </c>
      <c r="BN23" s="99"/>
      <c r="BO23" s="99"/>
      <c r="BP23" s="99"/>
      <c r="BQ23" s="99"/>
      <c r="BR23" s="99"/>
      <c r="BS23" s="99"/>
      <c r="BT23" s="99"/>
      <c r="BU23" s="99"/>
      <c r="BV23" s="99">
        <v>0.85599999999999998</v>
      </c>
      <c r="BW23" s="99"/>
      <c r="BX23" s="99">
        <v>8.2799999999999994</v>
      </c>
      <c r="BY23" s="99">
        <v>5.5540000000000003</v>
      </c>
      <c r="BZ23" s="99"/>
      <c r="CA23" s="99"/>
      <c r="CB23" s="99"/>
      <c r="CC23" s="99"/>
      <c r="CD23" s="99">
        <v>12.919</v>
      </c>
      <c r="CE23" s="99">
        <v>9.4510000000000005</v>
      </c>
      <c r="CF23" s="99">
        <v>19.896000000000001</v>
      </c>
      <c r="CG23" s="99">
        <v>13.646000000000001</v>
      </c>
      <c r="CH23" s="99">
        <v>7.1749999999999998</v>
      </c>
      <c r="CI23" s="99">
        <v>7.2839999999999998</v>
      </c>
      <c r="CJ23" s="99">
        <v>8.6280000000000001</v>
      </c>
      <c r="CK23" s="99">
        <v>9.1890000000000001</v>
      </c>
      <c r="CL23" s="99">
        <v>9.5869999999999997</v>
      </c>
      <c r="CM23" s="99">
        <v>29.466999999999999</v>
      </c>
      <c r="CN23" s="99">
        <v>36.006999999999998</v>
      </c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58.868000000000009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2.2999999999999998</v>
      </c>
      <c r="G28" s="107">
        <f t="shared" si="2"/>
        <v>2.2999999999999998</v>
      </c>
      <c r="H28" s="107">
        <f t="shared" si="2"/>
        <v>2.2999999999999998</v>
      </c>
      <c r="I28" s="107">
        <f t="shared" si="2"/>
        <v>2.2999999999999998</v>
      </c>
      <c r="J28" s="107">
        <f t="shared" si="2"/>
        <v>2.1</v>
      </c>
      <c r="K28" s="107">
        <f t="shared" si="2"/>
        <v>2.1</v>
      </c>
      <c r="L28" s="107">
        <f t="shared" si="2"/>
        <v>2.1</v>
      </c>
      <c r="M28" s="107">
        <f t="shared" si="2"/>
        <v>2.1</v>
      </c>
      <c r="N28" s="107">
        <f t="shared" si="2"/>
        <v>2.1</v>
      </c>
      <c r="O28" s="107">
        <f t="shared" si="2"/>
        <v>3.1859999999999999</v>
      </c>
      <c r="P28" s="107">
        <f t="shared" si="2"/>
        <v>5.0090000000000003</v>
      </c>
      <c r="Q28" s="107">
        <f t="shared" si="2"/>
        <v>7.4689999999999994</v>
      </c>
      <c r="R28" s="107">
        <f t="shared" si="2"/>
        <v>5.3</v>
      </c>
      <c r="S28" s="107">
        <f t="shared" si="2"/>
        <v>4.8</v>
      </c>
      <c r="T28" s="107">
        <f t="shared" si="2"/>
        <v>4.8</v>
      </c>
      <c r="U28" s="107">
        <f t="shared" si="2"/>
        <v>4.8</v>
      </c>
      <c r="V28" s="107">
        <f t="shared" si="2"/>
        <v>0</v>
      </c>
      <c r="W28" s="107">
        <f t="shared" si="2"/>
        <v>0</v>
      </c>
      <c r="X28" s="107">
        <f t="shared" si="2"/>
        <v>0.35299999999999998</v>
      </c>
      <c r="Y28" s="107">
        <f t="shared" si="2"/>
        <v>0.79</v>
      </c>
      <c r="Z28" s="107">
        <f t="shared" si="2"/>
        <v>0</v>
      </c>
      <c r="AA28" s="107">
        <f t="shared" si="2"/>
        <v>0.68300000000000005</v>
      </c>
      <c r="AB28" s="107">
        <f t="shared" si="2"/>
        <v>0.622</v>
      </c>
      <c r="AC28" s="107">
        <f t="shared" si="2"/>
        <v>0.97399999999999998</v>
      </c>
      <c r="AD28" s="107">
        <f t="shared" si="2"/>
        <v>3.5550000000000002</v>
      </c>
      <c r="AE28" s="107">
        <f t="shared" si="2"/>
        <v>0</v>
      </c>
      <c r="AF28" s="107">
        <f t="shared" si="2"/>
        <v>0</v>
      </c>
      <c r="AG28" s="107">
        <f t="shared" si="2"/>
        <v>0.39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1.4430000000000001</v>
      </c>
      <c r="AR28" s="107">
        <f t="shared" si="2"/>
        <v>1.2210000000000001</v>
      </c>
      <c r="AS28" s="107">
        <f t="shared" si="2"/>
        <v>0.998</v>
      </c>
      <c r="AT28" s="107">
        <f t="shared" si="2"/>
        <v>0.80600000000000005</v>
      </c>
      <c r="AU28" s="107">
        <f t="shared" si="2"/>
        <v>0.58699999999999997</v>
      </c>
      <c r="AV28" s="107">
        <f t="shared" si="2"/>
        <v>0.58699999999999997</v>
      </c>
      <c r="AW28" s="107">
        <f t="shared" si="2"/>
        <v>0.36699999999999999</v>
      </c>
      <c r="AX28" s="107">
        <f t="shared" si="2"/>
        <v>1.599</v>
      </c>
      <c r="AY28" s="107">
        <f t="shared" si="2"/>
        <v>1.5980000000000001</v>
      </c>
      <c r="AZ28" s="107">
        <f t="shared" si="2"/>
        <v>1.38</v>
      </c>
      <c r="BA28" s="107">
        <f t="shared" si="2"/>
        <v>1.38</v>
      </c>
      <c r="BB28" s="107">
        <f t="shared" si="2"/>
        <v>1.1080000000000001</v>
      </c>
      <c r="BC28" s="107">
        <f t="shared" si="2"/>
        <v>1.1080000000000001</v>
      </c>
      <c r="BD28" s="107">
        <f t="shared" si="2"/>
        <v>1.33</v>
      </c>
      <c r="BE28" s="107">
        <f t="shared" si="2"/>
        <v>1.7749999999999999</v>
      </c>
      <c r="BF28" s="107">
        <f t="shared" si="2"/>
        <v>0.60599999999999998</v>
      </c>
      <c r="BG28" s="107">
        <f t="shared" si="2"/>
        <v>0.60599999999999998</v>
      </c>
      <c r="BH28" s="107">
        <f t="shared" si="2"/>
        <v>1.2130000000000001</v>
      </c>
      <c r="BI28" s="107">
        <f t="shared" si="2"/>
        <v>0.99</v>
      </c>
      <c r="BJ28" s="107">
        <f t="shared" si="2"/>
        <v>6.4</v>
      </c>
      <c r="BK28" s="107">
        <f t="shared" si="2"/>
        <v>3.6</v>
      </c>
      <c r="BL28" s="107">
        <f t="shared" si="2"/>
        <v>3.6</v>
      </c>
      <c r="BM28" s="107">
        <f t="shared" si="2"/>
        <v>6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0.85599999999999998</v>
      </c>
      <c r="BW28" s="107">
        <f t="shared" si="3"/>
        <v>0</v>
      </c>
      <c r="BX28" s="107">
        <f t="shared" si="3"/>
        <v>10.056999999999999</v>
      </c>
      <c r="BY28" s="107">
        <f t="shared" si="3"/>
        <v>5.5540000000000003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si="3"/>
        <v>12.919</v>
      </c>
      <c r="CE28" s="107">
        <f t="shared" si="3"/>
        <v>9.4510000000000005</v>
      </c>
      <c r="CF28" s="107">
        <f t="shared" si="3"/>
        <v>24.216000000000001</v>
      </c>
      <c r="CG28" s="107">
        <f t="shared" si="3"/>
        <v>13.646000000000001</v>
      </c>
      <c r="CH28" s="107">
        <f t="shared" si="3"/>
        <v>7.1749999999999998</v>
      </c>
      <c r="CI28" s="107">
        <f t="shared" si="3"/>
        <v>7.2839999999999998</v>
      </c>
      <c r="CJ28" s="107">
        <f t="shared" si="3"/>
        <v>8.6280000000000001</v>
      </c>
      <c r="CK28" s="107">
        <f t="shared" si="3"/>
        <v>9.2230000000000008</v>
      </c>
      <c r="CL28" s="107">
        <f t="shared" si="3"/>
        <v>9.5869999999999997</v>
      </c>
      <c r="CM28" s="107">
        <f t="shared" si="3"/>
        <v>32.667000000000002</v>
      </c>
      <c r="CN28" s="107">
        <f t="shared" si="3"/>
        <v>41.606999999999999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73.900750000000002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55.530999999999999</v>
      </c>
      <c r="C32" s="94">
        <v>55.408000000000001</v>
      </c>
      <c r="D32" s="94">
        <v>54.917999999999999</v>
      </c>
      <c r="E32" s="94">
        <v>53.545999999999999</v>
      </c>
      <c r="F32" s="94">
        <v>55.753999999999998</v>
      </c>
      <c r="G32" s="94">
        <v>55.478999999999999</v>
      </c>
      <c r="H32" s="94">
        <v>55.615000000000002</v>
      </c>
      <c r="I32" s="94">
        <v>55.148000000000003</v>
      </c>
      <c r="J32" s="94">
        <v>55.018000000000001</v>
      </c>
      <c r="K32" s="94">
        <v>53.738999999999997</v>
      </c>
      <c r="L32" s="94">
        <v>53.53</v>
      </c>
      <c r="M32" s="94">
        <v>53.262</v>
      </c>
      <c r="N32" s="94">
        <v>53.201999999999998</v>
      </c>
      <c r="O32" s="94">
        <v>53.856999999999999</v>
      </c>
      <c r="P32" s="94">
        <v>55.591000000000001</v>
      </c>
      <c r="Q32" s="94">
        <v>59.595999999999997</v>
      </c>
      <c r="R32" s="94">
        <v>54.444000000000003</v>
      </c>
      <c r="S32" s="94">
        <v>54.359000000000002</v>
      </c>
      <c r="T32" s="94">
        <v>54.741</v>
      </c>
      <c r="U32" s="94">
        <v>55.194000000000003</v>
      </c>
      <c r="V32" s="94">
        <v>50.521000000000001</v>
      </c>
      <c r="W32" s="94">
        <v>50.542000000000002</v>
      </c>
      <c r="X32" s="94">
        <v>55.918999999999997</v>
      </c>
      <c r="Y32" s="94">
        <v>57.514000000000003</v>
      </c>
      <c r="Z32" s="94">
        <v>71.183999999999997</v>
      </c>
      <c r="AA32" s="94">
        <v>78.393000000000001</v>
      </c>
      <c r="AB32" s="94">
        <v>80</v>
      </c>
      <c r="AC32" s="94">
        <v>83.89</v>
      </c>
      <c r="AD32" s="94">
        <v>101.346</v>
      </c>
      <c r="AE32" s="94">
        <v>82.212000000000003</v>
      </c>
      <c r="AF32" s="94">
        <v>34.655999999999999</v>
      </c>
      <c r="AG32" s="94">
        <v>130.267</v>
      </c>
      <c r="AH32" s="94">
        <v>49.686</v>
      </c>
      <c r="AI32" s="94">
        <v>56.637</v>
      </c>
      <c r="AJ32" s="94">
        <v>25.167999999999999</v>
      </c>
      <c r="AK32" s="94">
        <v>14.456</v>
      </c>
      <c r="AL32" s="94">
        <v>26.802</v>
      </c>
      <c r="AM32" s="94">
        <v>27.914000000000001</v>
      </c>
      <c r="AN32" s="94">
        <v>31.86</v>
      </c>
      <c r="AO32" s="94">
        <v>29.039000000000001</v>
      </c>
      <c r="AP32" s="94">
        <v>30.484999999999999</v>
      </c>
      <c r="AQ32" s="94">
        <v>32.518999999999998</v>
      </c>
      <c r="AR32" s="94">
        <v>35.860999999999997</v>
      </c>
      <c r="AS32" s="94">
        <v>40.966999999999999</v>
      </c>
      <c r="AT32" s="94">
        <v>40.106000000000002</v>
      </c>
      <c r="AU32" s="94">
        <v>53.137999999999998</v>
      </c>
      <c r="AV32" s="94">
        <v>72.971000000000004</v>
      </c>
      <c r="AW32" s="94">
        <v>81.444000000000003</v>
      </c>
      <c r="AX32" s="94">
        <v>91.296000000000006</v>
      </c>
      <c r="AY32" s="94">
        <v>103.504</v>
      </c>
      <c r="AZ32" s="94">
        <v>104.654</v>
      </c>
      <c r="BA32" s="94">
        <v>107.657</v>
      </c>
      <c r="BB32" s="94">
        <v>99.27</v>
      </c>
      <c r="BC32" s="94">
        <v>99.873999999999995</v>
      </c>
      <c r="BD32" s="94">
        <v>101.10899999999999</v>
      </c>
      <c r="BE32" s="94">
        <v>100.498</v>
      </c>
      <c r="BF32" s="94">
        <v>69.843000000000004</v>
      </c>
      <c r="BG32" s="94">
        <v>71.414000000000001</v>
      </c>
      <c r="BH32" s="94">
        <v>98.802000000000007</v>
      </c>
      <c r="BI32" s="94">
        <v>99.748000000000005</v>
      </c>
      <c r="BJ32" s="94">
        <v>111.03700000000001</v>
      </c>
      <c r="BK32" s="94">
        <v>102.536</v>
      </c>
      <c r="BL32" s="94">
        <v>19.483000000000001</v>
      </c>
      <c r="BM32" s="94">
        <v>21.561</v>
      </c>
      <c r="BN32" s="94">
        <v>63.127000000000002</v>
      </c>
      <c r="BO32" s="94">
        <v>46.768000000000001</v>
      </c>
      <c r="BP32" s="94">
        <v>91.984999999999999</v>
      </c>
      <c r="BQ32" s="94">
        <v>72.796999999999997</v>
      </c>
      <c r="BR32" s="94">
        <v>32.902999999999999</v>
      </c>
      <c r="BS32" s="94">
        <v>18.954999999999998</v>
      </c>
      <c r="BT32" s="94">
        <v>25.844000000000001</v>
      </c>
      <c r="BU32" s="94">
        <v>25.788</v>
      </c>
      <c r="BV32" s="94">
        <v>23.274000000000001</v>
      </c>
      <c r="BW32" s="94">
        <v>23.116</v>
      </c>
      <c r="BX32" s="94">
        <v>73.364999999999995</v>
      </c>
      <c r="BY32" s="94">
        <v>33.923000000000002</v>
      </c>
      <c r="BZ32" s="94">
        <v>31.812000000000001</v>
      </c>
      <c r="CA32" s="94">
        <v>28.91</v>
      </c>
      <c r="CB32" s="94">
        <v>27.617999999999999</v>
      </c>
      <c r="CC32" s="94">
        <v>28.387</v>
      </c>
      <c r="CD32" s="94">
        <v>22.678000000000001</v>
      </c>
      <c r="CE32" s="94">
        <v>34.494</v>
      </c>
      <c r="CF32" s="94">
        <v>47.896000000000001</v>
      </c>
      <c r="CG32" s="94">
        <v>70.138000000000005</v>
      </c>
      <c r="CH32" s="94">
        <v>17</v>
      </c>
      <c r="CI32" s="94">
        <v>15.031000000000001</v>
      </c>
      <c r="CJ32" s="94">
        <v>16.088999999999999</v>
      </c>
      <c r="CK32" s="94">
        <v>15.148999999999999</v>
      </c>
      <c r="CL32" s="94">
        <v>54.694000000000003</v>
      </c>
      <c r="CM32" s="94">
        <v>66.141999999999996</v>
      </c>
      <c r="CN32" s="94">
        <v>77.774000000000001</v>
      </c>
      <c r="CO32" s="94">
        <v>2.54</v>
      </c>
      <c r="CP32" s="94">
        <v>5.5880000000000001</v>
      </c>
      <c r="CQ32" s="94">
        <v>2.992</v>
      </c>
      <c r="CR32" s="94">
        <v>3.419</v>
      </c>
      <c r="CS32" s="94">
        <v>4.0670000000000002</v>
      </c>
      <c r="CT32" s="95"/>
      <c r="CU32" s="95"/>
      <c r="CV32" s="95"/>
      <c r="CW32" s="96"/>
      <c r="CX32" s="97">
        <f t="array" ref="CX32">SUMPRODUCT(B32:CW32*0.25)</f>
        <v>1282.4944999999998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55.530999999999999</v>
      </c>
      <c r="C34" s="77">
        <f t="shared" ref="C34:BN34" si="4">SUM(C31:C33)</f>
        <v>55.408000000000001</v>
      </c>
      <c r="D34" s="77">
        <f t="shared" si="4"/>
        <v>54.917999999999999</v>
      </c>
      <c r="E34" s="77">
        <f t="shared" si="4"/>
        <v>53.545999999999999</v>
      </c>
      <c r="F34" s="77">
        <f t="shared" si="4"/>
        <v>55.753999999999998</v>
      </c>
      <c r="G34" s="77">
        <f t="shared" si="4"/>
        <v>55.478999999999999</v>
      </c>
      <c r="H34" s="77">
        <f t="shared" si="4"/>
        <v>55.615000000000002</v>
      </c>
      <c r="I34" s="77">
        <f t="shared" si="4"/>
        <v>55.148000000000003</v>
      </c>
      <c r="J34" s="77">
        <f t="shared" si="4"/>
        <v>55.018000000000001</v>
      </c>
      <c r="K34" s="77">
        <f t="shared" si="4"/>
        <v>53.738999999999997</v>
      </c>
      <c r="L34" s="77">
        <f t="shared" si="4"/>
        <v>53.53</v>
      </c>
      <c r="M34" s="77">
        <f t="shared" si="4"/>
        <v>53.262</v>
      </c>
      <c r="N34" s="77">
        <f t="shared" si="4"/>
        <v>53.201999999999998</v>
      </c>
      <c r="O34" s="77">
        <f t="shared" si="4"/>
        <v>53.856999999999999</v>
      </c>
      <c r="P34" s="77">
        <f t="shared" si="4"/>
        <v>55.591000000000001</v>
      </c>
      <c r="Q34" s="77">
        <f t="shared" si="4"/>
        <v>59.595999999999997</v>
      </c>
      <c r="R34" s="77">
        <f t="shared" si="4"/>
        <v>54.444000000000003</v>
      </c>
      <c r="S34" s="77">
        <f t="shared" si="4"/>
        <v>54.359000000000002</v>
      </c>
      <c r="T34" s="77">
        <f t="shared" si="4"/>
        <v>54.741</v>
      </c>
      <c r="U34" s="77">
        <f t="shared" si="4"/>
        <v>55.194000000000003</v>
      </c>
      <c r="V34" s="77">
        <f t="shared" si="4"/>
        <v>50.521000000000001</v>
      </c>
      <c r="W34" s="77">
        <f t="shared" si="4"/>
        <v>50.542000000000002</v>
      </c>
      <c r="X34" s="77">
        <f t="shared" si="4"/>
        <v>55.918999999999997</v>
      </c>
      <c r="Y34" s="77">
        <f t="shared" si="4"/>
        <v>57.514000000000003</v>
      </c>
      <c r="Z34" s="77">
        <f t="shared" si="4"/>
        <v>71.183999999999997</v>
      </c>
      <c r="AA34" s="77">
        <f t="shared" si="4"/>
        <v>78.393000000000001</v>
      </c>
      <c r="AB34" s="77">
        <f t="shared" si="4"/>
        <v>80</v>
      </c>
      <c r="AC34" s="77">
        <f t="shared" si="4"/>
        <v>83.89</v>
      </c>
      <c r="AD34" s="77">
        <f t="shared" si="4"/>
        <v>101.346</v>
      </c>
      <c r="AE34" s="77">
        <f t="shared" si="4"/>
        <v>82.212000000000003</v>
      </c>
      <c r="AF34" s="77">
        <f t="shared" si="4"/>
        <v>34.655999999999999</v>
      </c>
      <c r="AG34" s="77">
        <f t="shared" si="4"/>
        <v>130.267</v>
      </c>
      <c r="AH34" s="77">
        <f t="shared" si="4"/>
        <v>49.686</v>
      </c>
      <c r="AI34" s="77">
        <f t="shared" si="4"/>
        <v>56.637</v>
      </c>
      <c r="AJ34" s="77">
        <f t="shared" si="4"/>
        <v>25.167999999999999</v>
      </c>
      <c r="AK34" s="77">
        <f t="shared" si="4"/>
        <v>14.456</v>
      </c>
      <c r="AL34" s="77">
        <f t="shared" si="4"/>
        <v>26.802</v>
      </c>
      <c r="AM34" s="77">
        <f t="shared" si="4"/>
        <v>27.914000000000001</v>
      </c>
      <c r="AN34" s="77">
        <f t="shared" si="4"/>
        <v>31.86</v>
      </c>
      <c r="AO34" s="77">
        <f t="shared" si="4"/>
        <v>29.039000000000001</v>
      </c>
      <c r="AP34" s="77">
        <f t="shared" si="4"/>
        <v>30.484999999999999</v>
      </c>
      <c r="AQ34" s="77">
        <f t="shared" si="4"/>
        <v>32.518999999999998</v>
      </c>
      <c r="AR34" s="77">
        <f t="shared" si="4"/>
        <v>35.860999999999997</v>
      </c>
      <c r="AS34" s="77">
        <f t="shared" si="4"/>
        <v>40.966999999999999</v>
      </c>
      <c r="AT34" s="77">
        <f t="shared" si="4"/>
        <v>40.106000000000002</v>
      </c>
      <c r="AU34" s="77">
        <f t="shared" si="4"/>
        <v>53.137999999999998</v>
      </c>
      <c r="AV34" s="77">
        <f t="shared" si="4"/>
        <v>72.971000000000004</v>
      </c>
      <c r="AW34" s="77">
        <f t="shared" si="4"/>
        <v>81.444000000000003</v>
      </c>
      <c r="AX34" s="77">
        <f t="shared" si="4"/>
        <v>91.296000000000006</v>
      </c>
      <c r="AY34" s="77">
        <f t="shared" si="4"/>
        <v>103.504</v>
      </c>
      <c r="AZ34" s="77">
        <f t="shared" si="4"/>
        <v>104.654</v>
      </c>
      <c r="BA34" s="77">
        <f t="shared" si="4"/>
        <v>107.657</v>
      </c>
      <c r="BB34" s="77">
        <f t="shared" si="4"/>
        <v>99.27</v>
      </c>
      <c r="BC34" s="77">
        <f t="shared" si="4"/>
        <v>99.873999999999995</v>
      </c>
      <c r="BD34" s="77">
        <f t="shared" si="4"/>
        <v>101.10899999999999</v>
      </c>
      <c r="BE34" s="77">
        <f t="shared" si="4"/>
        <v>100.498</v>
      </c>
      <c r="BF34" s="77">
        <f t="shared" si="4"/>
        <v>69.843000000000004</v>
      </c>
      <c r="BG34" s="77">
        <f t="shared" si="4"/>
        <v>71.414000000000001</v>
      </c>
      <c r="BH34" s="77">
        <f t="shared" si="4"/>
        <v>98.802000000000007</v>
      </c>
      <c r="BI34" s="77">
        <f t="shared" si="4"/>
        <v>99.748000000000005</v>
      </c>
      <c r="BJ34" s="77">
        <f t="shared" si="4"/>
        <v>111.03700000000001</v>
      </c>
      <c r="BK34" s="77">
        <f t="shared" si="4"/>
        <v>102.536</v>
      </c>
      <c r="BL34" s="77">
        <f t="shared" si="4"/>
        <v>19.483000000000001</v>
      </c>
      <c r="BM34" s="77">
        <f t="shared" si="4"/>
        <v>21.561</v>
      </c>
      <c r="BN34" s="77">
        <f t="shared" si="4"/>
        <v>63.127000000000002</v>
      </c>
      <c r="BO34" s="77">
        <f t="shared" ref="BO34:CW34" si="5">SUM(BO31:BO33)</f>
        <v>46.768000000000001</v>
      </c>
      <c r="BP34" s="77">
        <f t="shared" si="5"/>
        <v>91.984999999999999</v>
      </c>
      <c r="BQ34" s="77">
        <f t="shared" si="5"/>
        <v>72.796999999999997</v>
      </c>
      <c r="BR34" s="77">
        <f t="shared" si="5"/>
        <v>32.902999999999999</v>
      </c>
      <c r="BS34" s="77">
        <f t="shared" si="5"/>
        <v>18.954999999999998</v>
      </c>
      <c r="BT34" s="77">
        <f t="shared" si="5"/>
        <v>25.844000000000001</v>
      </c>
      <c r="BU34" s="77">
        <f t="shared" si="5"/>
        <v>25.788</v>
      </c>
      <c r="BV34" s="77">
        <f t="shared" si="5"/>
        <v>23.274000000000001</v>
      </c>
      <c r="BW34" s="77">
        <f t="shared" si="5"/>
        <v>23.116</v>
      </c>
      <c r="BX34" s="77">
        <f t="shared" si="5"/>
        <v>73.364999999999995</v>
      </c>
      <c r="BY34" s="77">
        <f t="shared" si="5"/>
        <v>33.923000000000002</v>
      </c>
      <c r="BZ34" s="77">
        <f t="shared" si="5"/>
        <v>31.812000000000001</v>
      </c>
      <c r="CA34" s="77">
        <f t="shared" si="5"/>
        <v>28.91</v>
      </c>
      <c r="CB34" s="77">
        <f t="shared" si="5"/>
        <v>27.617999999999999</v>
      </c>
      <c r="CC34" s="77">
        <f t="shared" si="5"/>
        <v>28.387</v>
      </c>
      <c r="CD34" s="77">
        <f t="shared" si="5"/>
        <v>22.678000000000001</v>
      </c>
      <c r="CE34" s="77">
        <f t="shared" si="5"/>
        <v>34.494</v>
      </c>
      <c r="CF34" s="77">
        <f t="shared" si="5"/>
        <v>47.896000000000001</v>
      </c>
      <c r="CG34" s="77">
        <f t="shared" si="5"/>
        <v>70.138000000000005</v>
      </c>
      <c r="CH34" s="77">
        <f t="shared" si="5"/>
        <v>17</v>
      </c>
      <c r="CI34" s="77">
        <f t="shared" si="5"/>
        <v>15.031000000000001</v>
      </c>
      <c r="CJ34" s="77">
        <f t="shared" si="5"/>
        <v>16.088999999999999</v>
      </c>
      <c r="CK34" s="77">
        <f t="shared" si="5"/>
        <v>15.148999999999999</v>
      </c>
      <c r="CL34" s="77">
        <f t="shared" si="5"/>
        <v>54.694000000000003</v>
      </c>
      <c r="CM34" s="77">
        <f t="shared" si="5"/>
        <v>66.141999999999996</v>
      </c>
      <c r="CN34" s="77">
        <f t="shared" si="5"/>
        <v>77.774000000000001</v>
      </c>
      <c r="CO34" s="77">
        <f t="shared" si="5"/>
        <v>2.54</v>
      </c>
      <c r="CP34" s="77">
        <f t="shared" si="5"/>
        <v>5.5880000000000001</v>
      </c>
      <c r="CQ34" s="77">
        <f t="shared" si="5"/>
        <v>2.992</v>
      </c>
      <c r="CR34" s="77">
        <f t="shared" si="5"/>
        <v>3.419</v>
      </c>
      <c r="CS34" s="77">
        <f t="shared" si="5"/>
        <v>4.0670000000000002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1282.4944999999998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47.1</v>
      </c>
      <c r="C39" s="120">
        <v>76.8</v>
      </c>
      <c r="D39" s="120">
        <v>79.900000000000006</v>
      </c>
      <c r="E39" s="120">
        <v>90.3</v>
      </c>
      <c r="F39" s="120">
        <v>92.9</v>
      </c>
      <c r="G39" s="120">
        <v>99.6</v>
      </c>
      <c r="H39" s="120">
        <v>87.6</v>
      </c>
      <c r="I39" s="120">
        <v>37.200000000000003</v>
      </c>
      <c r="J39" s="120">
        <v>38.1</v>
      </c>
      <c r="K39" s="120">
        <v>38.799999999999997</v>
      </c>
      <c r="L39" s="120">
        <v>39.4</v>
      </c>
      <c r="M39" s="120">
        <v>39</v>
      </c>
      <c r="N39" s="120"/>
      <c r="O39" s="120"/>
      <c r="P39" s="120"/>
      <c r="Q39" s="120"/>
      <c r="R39" s="120"/>
      <c r="S39" s="120">
        <v>1.1000000000000001</v>
      </c>
      <c r="T39" s="120"/>
      <c r="U39" s="120">
        <v>27.8</v>
      </c>
      <c r="V39" s="120">
        <v>31.1</v>
      </c>
      <c r="W39" s="120">
        <v>41.1</v>
      </c>
      <c r="X39" s="120">
        <v>24.1</v>
      </c>
      <c r="Y39" s="120">
        <v>15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0.7</v>
      </c>
      <c r="BK39" s="120"/>
      <c r="BL39" s="120">
        <v>3.6</v>
      </c>
      <c r="BM39" s="120"/>
      <c r="BN39" s="120"/>
      <c r="BO39" s="120"/>
      <c r="BP39" s="120"/>
      <c r="BQ39" s="120"/>
      <c r="BR39" s="120">
        <v>112.3</v>
      </c>
      <c r="BS39" s="120">
        <v>133.19999999999999</v>
      </c>
      <c r="BT39" s="120">
        <v>133.4</v>
      </c>
      <c r="BU39" s="120">
        <v>26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>
        <v>60.5</v>
      </c>
      <c r="CP39" s="120">
        <v>16.3</v>
      </c>
      <c r="CQ39" s="120">
        <v>256.5</v>
      </c>
      <c r="CR39" s="120">
        <v>255.3</v>
      </c>
      <c r="CS39" s="120">
        <v>170.6</v>
      </c>
      <c r="CT39" s="122"/>
      <c r="CU39" s="122"/>
      <c r="CV39" s="122"/>
      <c r="CW39" s="121"/>
      <c r="CX39" s="97">
        <f t="array" ref="CX39">SUMPRODUCT(B39:CW39*0.25)</f>
        <v>518.82500000000005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47.1</v>
      </c>
      <c r="C42" s="107">
        <f t="shared" ref="C42:BN42" si="6">SUM(C37:C41)</f>
        <v>76.8</v>
      </c>
      <c r="D42" s="107">
        <f t="shared" si="6"/>
        <v>79.900000000000006</v>
      </c>
      <c r="E42" s="107">
        <f t="shared" si="6"/>
        <v>90.3</v>
      </c>
      <c r="F42" s="107">
        <f t="shared" si="6"/>
        <v>92.9</v>
      </c>
      <c r="G42" s="107">
        <f t="shared" si="6"/>
        <v>99.6</v>
      </c>
      <c r="H42" s="107">
        <f t="shared" si="6"/>
        <v>87.6</v>
      </c>
      <c r="I42" s="107">
        <f t="shared" si="6"/>
        <v>37.200000000000003</v>
      </c>
      <c r="J42" s="107">
        <f t="shared" si="6"/>
        <v>38.1</v>
      </c>
      <c r="K42" s="107">
        <f t="shared" si="6"/>
        <v>38.799999999999997</v>
      </c>
      <c r="L42" s="107">
        <f t="shared" si="6"/>
        <v>39.4</v>
      </c>
      <c r="M42" s="107">
        <f t="shared" si="6"/>
        <v>39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1.1000000000000001</v>
      </c>
      <c r="T42" s="107">
        <f t="shared" si="6"/>
        <v>0</v>
      </c>
      <c r="U42" s="107">
        <f t="shared" si="6"/>
        <v>27.8</v>
      </c>
      <c r="V42" s="107">
        <f t="shared" si="6"/>
        <v>31.1</v>
      </c>
      <c r="W42" s="107">
        <f t="shared" si="6"/>
        <v>41.1</v>
      </c>
      <c r="X42" s="107">
        <f t="shared" si="6"/>
        <v>24.1</v>
      </c>
      <c r="Y42" s="107">
        <f t="shared" si="6"/>
        <v>15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0.7</v>
      </c>
      <c r="BK42" s="107">
        <f t="shared" si="6"/>
        <v>0</v>
      </c>
      <c r="BL42" s="107">
        <f t="shared" si="6"/>
        <v>3.6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112.3</v>
      </c>
      <c r="BS42" s="107">
        <f t="shared" si="7"/>
        <v>133.19999999999999</v>
      </c>
      <c r="BT42" s="107">
        <f t="shared" si="7"/>
        <v>133.4</v>
      </c>
      <c r="BU42" s="107">
        <f t="shared" si="7"/>
        <v>26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60.5</v>
      </c>
      <c r="CP42" s="107">
        <f t="shared" si="7"/>
        <v>16.3</v>
      </c>
      <c r="CQ42" s="107">
        <f t="shared" si="7"/>
        <v>256.5</v>
      </c>
      <c r="CR42" s="107">
        <f t="shared" si="7"/>
        <v>255.3</v>
      </c>
      <c r="CS42" s="107">
        <f t="shared" si="7"/>
        <v>170.6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518.82500000000005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47.1</v>
      </c>
      <c r="C47" s="120">
        <v>76.8</v>
      </c>
      <c r="D47" s="120">
        <v>79.900000000000006</v>
      </c>
      <c r="E47" s="120">
        <v>90.3</v>
      </c>
      <c r="F47" s="120">
        <v>92.9</v>
      </c>
      <c r="G47" s="120">
        <v>99.6</v>
      </c>
      <c r="H47" s="120">
        <v>87.6</v>
      </c>
      <c r="I47" s="120">
        <v>37.200000000000003</v>
      </c>
      <c r="J47" s="120">
        <v>38.1</v>
      </c>
      <c r="K47" s="120">
        <v>38.799999999999997</v>
      </c>
      <c r="L47" s="120">
        <v>39.4</v>
      </c>
      <c r="M47" s="120">
        <v>39</v>
      </c>
      <c r="N47" s="120"/>
      <c r="O47" s="120"/>
      <c r="P47" s="120"/>
      <c r="Q47" s="120"/>
      <c r="R47" s="120"/>
      <c r="S47" s="120">
        <v>1.1000000000000001</v>
      </c>
      <c r="T47" s="120"/>
      <c r="U47" s="120">
        <v>27.8</v>
      </c>
      <c r="V47" s="120">
        <v>31.1</v>
      </c>
      <c r="W47" s="120">
        <v>41.1</v>
      </c>
      <c r="X47" s="120">
        <v>24.1</v>
      </c>
      <c r="Y47" s="120">
        <v>15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0.7</v>
      </c>
      <c r="BK47" s="120"/>
      <c r="BL47" s="120">
        <v>3.6</v>
      </c>
      <c r="BM47" s="120"/>
      <c r="BN47" s="120"/>
      <c r="BO47" s="120"/>
      <c r="BP47" s="120"/>
      <c r="BQ47" s="120"/>
      <c r="BR47" s="120">
        <v>112.3</v>
      </c>
      <c r="BS47" s="120">
        <v>133.19999999999999</v>
      </c>
      <c r="BT47" s="120">
        <v>133.4</v>
      </c>
      <c r="BU47" s="120">
        <v>26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>
        <v>60.5</v>
      </c>
      <c r="CP47" s="120">
        <v>16.3</v>
      </c>
      <c r="CQ47" s="120">
        <v>256.5</v>
      </c>
      <c r="CR47" s="120">
        <v>255.3</v>
      </c>
      <c r="CS47" s="120">
        <v>170.6</v>
      </c>
      <c r="CT47" s="122"/>
      <c r="CU47" s="122"/>
      <c r="CV47" s="122"/>
      <c r="CW47" s="121"/>
      <c r="CX47" s="97">
        <f t="array" ref="CX47">SUMPRODUCT(B47:CW47*0.25)</f>
        <v>518.82500000000005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47.1</v>
      </c>
      <c r="C51" s="107">
        <f t="shared" ref="C51:BN51" si="8">SUM(C45:C50)</f>
        <v>76.8</v>
      </c>
      <c r="D51" s="107">
        <f t="shared" si="8"/>
        <v>79.900000000000006</v>
      </c>
      <c r="E51" s="107">
        <f t="shared" si="8"/>
        <v>90.3</v>
      </c>
      <c r="F51" s="107">
        <f t="shared" si="8"/>
        <v>92.9</v>
      </c>
      <c r="G51" s="107">
        <f t="shared" si="8"/>
        <v>99.6</v>
      </c>
      <c r="H51" s="107">
        <f t="shared" si="8"/>
        <v>87.6</v>
      </c>
      <c r="I51" s="107">
        <f t="shared" si="8"/>
        <v>37.200000000000003</v>
      </c>
      <c r="J51" s="107">
        <f t="shared" si="8"/>
        <v>38.1</v>
      </c>
      <c r="K51" s="107">
        <f t="shared" si="8"/>
        <v>38.799999999999997</v>
      </c>
      <c r="L51" s="107">
        <f t="shared" si="8"/>
        <v>39.4</v>
      </c>
      <c r="M51" s="107">
        <f t="shared" si="8"/>
        <v>39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1.1000000000000001</v>
      </c>
      <c r="T51" s="107">
        <f t="shared" si="8"/>
        <v>0</v>
      </c>
      <c r="U51" s="107">
        <f t="shared" si="8"/>
        <v>27.8</v>
      </c>
      <c r="V51" s="107">
        <f t="shared" si="8"/>
        <v>31.1</v>
      </c>
      <c r="W51" s="107">
        <f t="shared" si="8"/>
        <v>41.1</v>
      </c>
      <c r="X51" s="107">
        <f t="shared" si="8"/>
        <v>24.1</v>
      </c>
      <c r="Y51" s="107">
        <f t="shared" si="8"/>
        <v>15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0.7</v>
      </c>
      <c r="BK51" s="107">
        <f t="shared" si="8"/>
        <v>0</v>
      </c>
      <c r="BL51" s="107">
        <f t="shared" si="8"/>
        <v>3.6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112.3</v>
      </c>
      <c r="BS51" s="107">
        <f t="shared" si="9"/>
        <v>133.19999999999999</v>
      </c>
      <c r="BT51" s="107">
        <f t="shared" si="9"/>
        <v>133.4</v>
      </c>
      <c r="BU51" s="107">
        <f t="shared" si="9"/>
        <v>26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60.5</v>
      </c>
      <c r="CP51" s="107">
        <f t="shared" si="9"/>
        <v>16.3</v>
      </c>
      <c r="CQ51" s="107">
        <f t="shared" si="9"/>
        <v>256.5</v>
      </c>
      <c r="CR51" s="107">
        <f t="shared" si="9"/>
        <v>255.3</v>
      </c>
      <c r="CS51" s="107">
        <f t="shared" si="9"/>
        <v>170.6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518.82500000000005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102.631</v>
      </c>
      <c r="C54" s="107">
        <f t="shared" ref="C54:BN54" si="12">C18+C28+C42</f>
        <v>132.208</v>
      </c>
      <c r="D54" s="107">
        <f t="shared" si="12"/>
        <v>134.81800000000001</v>
      </c>
      <c r="E54" s="107">
        <f t="shared" si="12"/>
        <v>143.846</v>
      </c>
      <c r="F54" s="107">
        <f t="shared" si="12"/>
        <v>148.654</v>
      </c>
      <c r="G54" s="107">
        <f t="shared" si="12"/>
        <v>155.07900000000001</v>
      </c>
      <c r="H54" s="107">
        <f t="shared" si="12"/>
        <v>143.21499999999997</v>
      </c>
      <c r="I54" s="107">
        <f t="shared" si="12"/>
        <v>92.347999999999999</v>
      </c>
      <c r="J54" s="107">
        <f t="shared" si="12"/>
        <v>93.117999999999995</v>
      </c>
      <c r="K54" s="107">
        <f t="shared" si="12"/>
        <v>92.539000000000001</v>
      </c>
      <c r="L54" s="107">
        <f t="shared" si="12"/>
        <v>92.93</v>
      </c>
      <c r="M54" s="107">
        <f t="shared" si="12"/>
        <v>92.262</v>
      </c>
      <c r="N54" s="107">
        <f t="shared" si="12"/>
        <v>53.201999999999998</v>
      </c>
      <c r="O54" s="107">
        <f t="shared" si="12"/>
        <v>53.856999999999999</v>
      </c>
      <c r="P54" s="107">
        <f t="shared" si="12"/>
        <v>55.591000000000001</v>
      </c>
      <c r="Q54" s="107">
        <f t="shared" si="12"/>
        <v>59.596000000000004</v>
      </c>
      <c r="R54" s="107">
        <f t="shared" si="12"/>
        <v>54.443999999999996</v>
      </c>
      <c r="S54" s="107">
        <f t="shared" si="12"/>
        <v>55.458999999999996</v>
      </c>
      <c r="T54" s="107">
        <f t="shared" si="12"/>
        <v>54.741</v>
      </c>
      <c r="U54" s="107">
        <f t="shared" si="12"/>
        <v>82.994</v>
      </c>
      <c r="V54" s="107">
        <f t="shared" si="12"/>
        <v>81.621000000000009</v>
      </c>
      <c r="W54" s="107">
        <f t="shared" si="12"/>
        <v>91.641999999999996</v>
      </c>
      <c r="X54" s="107">
        <f t="shared" si="12"/>
        <v>80.019000000000005</v>
      </c>
      <c r="Y54" s="107">
        <f t="shared" si="12"/>
        <v>72.513999999999996</v>
      </c>
      <c r="Z54" s="107">
        <f t="shared" si="12"/>
        <v>71.183999999999997</v>
      </c>
      <c r="AA54" s="107">
        <f t="shared" si="12"/>
        <v>78.393000000000001</v>
      </c>
      <c r="AB54" s="107">
        <f t="shared" si="12"/>
        <v>80</v>
      </c>
      <c r="AC54" s="107">
        <f t="shared" si="12"/>
        <v>83.89</v>
      </c>
      <c r="AD54" s="107">
        <f t="shared" si="12"/>
        <v>101.346</v>
      </c>
      <c r="AE54" s="107">
        <f t="shared" si="12"/>
        <v>82.212000000000003</v>
      </c>
      <c r="AF54" s="107">
        <f t="shared" si="12"/>
        <v>34.655999999999999</v>
      </c>
      <c r="AG54" s="107">
        <f t="shared" si="12"/>
        <v>130.267</v>
      </c>
      <c r="AH54" s="107">
        <f t="shared" si="12"/>
        <v>49.686</v>
      </c>
      <c r="AI54" s="107">
        <f t="shared" si="12"/>
        <v>56.637</v>
      </c>
      <c r="AJ54" s="107">
        <f t="shared" si="12"/>
        <v>25.167999999999999</v>
      </c>
      <c r="AK54" s="107">
        <f t="shared" si="12"/>
        <v>14.456</v>
      </c>
      <c r="AL54" s="107">
        <f t="shared" si="12"/>
        <v>26.802</v>
      </c>
      <c r="AM54" s="107">
        <f t="shared" si="12"/>
        <v>27.914000000000001</v>
      </c>
      <c r="AN54" s="107">
        <f t="shared" si="12"/>
        <v>31.86</v>
      </c>
      <c r="AO54" s="107">
        <f t="shared" si="12"/>
        <v>29.039000000000001</v>
      </c>
      <c r="AP54" s="107">
        <f t="shared" si="12"/>
        <v>30.484999999999999</v>
      </c>
      <c r="AQ54" s="107">
        <f t="shared" si="12"/>
        <v>32.518999999999998</v>
      </c>
      <c r="AR54" s="107">
        <f t="shared" si="12"/>
        <v>35.861000000000004</v>
      </c>
      <c r="AS54" s="107">
        <f t="shared" si="12"/>
        <v>40.966999999999999</v>
      </c>
      <c r="AT54" s="107">
        <f t="shared" si="12"/>
        <v>40.105999999999995</v>
      </c>
      <c r="AU54" s="107">
        <f t="shared" si="12"/>
        <v>53.138000000000005</v>
      </c>
      <c r="AV54" s="107">
        <f t="shared" si="12"/>
        <v>72.971000000000004</v>
      </c>
      <c r="AW54" s="107">
        <f t="shared" si="12"/>
        <v>81.444000000000003</v>
      </c>
      <c r="AX54" s="107">
        <f t="shared" si="12"/>
        <v>91.296000000000006</v>
      </c>
      <c r="AY54" s="107">
        <f t="shared" si="12"/>
        <v>103.504</v>
      </c>
      <c r="AZ54" s="107">
        <f t="shared" si="12"/>
        <v>104.654</v>
      </c>
      <c r="BA54" s="107">
        <f t="shared" si="12"/>
        <v>107.657</v>
      </c>
      <c r="BB54" s="107">
        <f t="shared" si="12"/>
        <v>99.27000000000001</v>
      </c>
      <c r="BC54" s="107">
        <f t="shared" si="12"/>
        <v>99.874000000000009</v>
      </c>
      <c r="BD54" s="107">
        <f t="shared" si="12"/>
        <v>101.10899999999999</v>
      </c>
      <c r="BE54" s="107">
        <f t="shared" si="12"/>
        <v>100.498</v>
      </c>
      <c r="BF54" s="107">
        <f t="shared" si="12"/>
        <v>69.842999999999989</v>
      </c>
      <c r="BG54" s="107">
        <f t="shared" si="12"/>
        <v>71.414000000000001</v>
      </c>
      <c r="BH54" s="107">
        <f t="shared" si="12"/>
        <v>98.801999999999992</v>
      </c>
      <c r="BI54" s="107">
        <f t="shared" si="12"/>
        <v>99.74799999999999</v>
      </c>
      <c r="BJ54" s="107">
        <f t="shared" si="12"/>
        <v>111.73700000000001</v>
      </c>
      <c r="BK54" s="107">
        <f t="shared" si="12"/>
        <v>102.536</v>
      </c>
      <c r="BL54" s="107">
        <f t="shared" si="12"/>
        <v>23.083000000000002</v>
      </c>
      <c r="BM54" s="107">
        <f t="shared" si="12"/>
        <v>21.561</v>
      </c>
      <c r="BN54" s="107">
        <f t="shared" si="12"/>
        <v>63.127000000000002</v>
      </c>
      <c r="BO54" s="107">
        <f t="shared" ref="BO54:CX54" si="13">BO18+BO28+BO42</f>
        <v>46.768000000000001</v>
      </c>
      <c r="BP54" s="107">
        <f t="shared" si="13"/>
        <v>91.984999999999999</v>
      </c>
      <c r="BQ54" s="107">
        <f t="shared" si="13"/>
        <v>72.796999999999997</v>
      </c>
      <c r="BR54" s="107">
        <f t="shared" si="13"/>
        <v>145.203</v>
      </c>
      <c r="BS54" s="107">
        <f t="shared" si="13"/>
        <v>152.15499999999997</v>
      </c>
      <c r="BT54" s="107">
        <f t="shared" si="13"/>
        <v>159.244</v>
      </c>
      <c r="BU54" s="107">
        <f t="shared" si="13"/>
        <v>51.787999999999997</v>
      </c>
      <c r="BV54" s="107">
        <f t="shared" si="13"/>
        <v>23.274000000000001</v>
      </c>
      <c r="BW54" s="107">
        <f t="shared" si="13"/>
        <v>23.116</v>
      </c>
      <c r="BX54" s="107">
        <f t="shared" si="13"/>
        <v>73.364999999999995</v>
      </c>
      <c r="BY54" s="107">
        <f t="shared" si="13"/>
        <v>33.923000000000002</v>
      </c>
      <c r="BZ54" s="107">
        <f t="shared" si="13"/>
        <v>31.812000000000001</v>
      </c>
      <c r="CA54" s="107">
        <f t="shared" si="13"/>
        <v>28.91</v>
      </c>
      <c r="CB54" s="107">
        <f t="shared" si="13"/>
        <v>27.617999999999999</v>
      </c>
      <c r="CC54" s="107">
        <f t="shared" si="13"/>
        <v>28.387</v>
      </c>
      <c r="CD54" s="107">
        <f t="shared" si="13"/>
        <v>22.678000000000001</v>
      </c>
      <c r="CE54" s="107">
        <f t="shared" si="13"/>
        <v>34.494</v>
      </c>
      <c r="CF54" s="107">
        <f t="shared" si="13"/>
        <v>47.896000000000001</v>
      </c>
      <c r="CG54" s="107">
        <f t="shared" si="13"/>
        <v>70.138000000000005</v>
      </c>
      <c r="CH54" s="107">
        <f t="shared" si="13"/>
        <v>17</v>
      </c>
      <c r="CI54" s="107">
        <f t="shared" si="13"/>
        <v>15.030999999999999</v>
      </c>
      <c r="CJ54" s="107">
        <f t="shared" si="13"/>
        <v>16.088999999999999</v>
      </c>
      <c r="CK54" s="107">
        <f t="shared" si="13"/>
        <v>15.149000000000001</v>
      </c>
      <c r="CL54" s="107">
        <f t="shared" si="13"/>
        <v>54.694000000000003</v>
      </c>
      <c r="CM54" s="107">
        <f t="shared" si="13"/>
        <v>66.141999999999996</v>
      </c>
      <c r="CN54" s="107">
        <f t="shared" si="13"/>
        <v>77.774000000000001</v>
      </c>
      <c r="CO54" s="107">
        <f t="shared" si="13"/>
        <v>63.04</v>
      </c>
      <c r="CP54" s="107">
        <f t="shared" si="13"/>
        <v>21.888000000000002</v>
      </c>
      <c r="CQ54" s="107">
        <f t="shared" si="13"/>
        <v>259.49200000000002</v>
      </c>
      <c r="CR54" s="107">
        <f t="shared" si="13"/>
        <v>258.71899999999999</v>
      </c>
      <c r="CS54" s="107">
        <f t="shared" si="13"/>
        <v>174.667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1801.3194999999998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47.1</v>
      </c>
      <c r="C5" s="25">
        <v>76.8</v>
      </c>
      <c r="D5" s="25">
        <v>79.900000000000006</v>
      </c>
      <c r="E5" s="25">
        <v>90.3</v>
      </c>
      <c r="F5" s="25">
        <v>92.9</v>
      </c>
      <c r="G5" s="25">
        <v>99.6</v>
      </c>
      <c r="H5" s="25">
        <v>87.6</v>
      </c>
      <c r="I5" s="25">
        <v>37.200000000000003</v>
      </c>
      <c r="J5" s="25">
        <v>38.1</v>
      </c>
      <c r="K5" s="25">
        <v>38.799999999999997</v>
      </c>
      <c r="L5" s="25">
        <v>39.4</v>
      </c>
      <c r="M5" s="25">
        <v>39</v>
      </c>
      <c r="N5" s="25">
        <v>-42.3</v>
      </c>
      <c r="O5" s="25">
        <v>-53.9</v>
      </c>
      <c r="P5" s="25">
        <v>-55.6</v>
      </c>
      <c r="Q5" s="25">
        <v>-59.6</v>
      </c>
      <c r="R5" s="25">
        <v>-54.4</v>
      </c>
      <c r="S5" s="25">
        <v>1.1000000000000001</v>
      </c>
      <c r="T5" s="25">
        <v>-2.8</v>
      </c>
      <c r="U5" s="25">
        <v>27.8</v>
      </c>
      <c r="V5" s="25">
        <v>31.1</v>
      </c>
      <c r="W5" s="25">
        <v>41.1</v>
      </c>
      <c r="X5" s="25">
        <v>24.1</v>
      </c>
      <c r="Y5" s="25">
        <v>15</v>
      </c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>
        <v>-10.199999999999999</v>
      </c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>
        <v>0.7</v>
      </c>
      <c r="BK5" s="25"/>
      <c r="BL5" s="25">
        <v>3.6</v>
      </c>
      <c r="BM5" s="25"/>
      <c r="BN5" s="25"/>
      <c r="BO5" s="25"/>
      <c r="BP5" s="25"/>
      <c r="BQ5" s="25"/>
      <c r="BR5" s="25">
        <v>112.3</v>
      </c>
      <c r="BS5" s="25">
        <v>133.19999999999999</v>
      </c>
      <c r="BT5" s="25">
        <v>133.4</v>
      </c>
      <c r="BU5" s="25">
        <v>26</v>
      </c>
      <c r="BV5" s="25">
        <v>-5.5</v>
      </c>
      <c r="BW5" s="25">
        <v>-9.9</v>
      </c>
      <c r="BX5" s="25">
        <v>-65.900000000000006</v>
      </c>
      <c r="BY5" s="25">
        <v>-29.8</v>
      </c>
      <c r="BZ5" s="25">
        <v>-10</v>
      </c>
      <c r="CA5" s="25">
        <v>-13.8</v>
      </c>
      <c r="CB5" s="25">
        <v>-15</v>
      </c>
      <c r="CC5" s="25">
        <v>-10</v>
      </c>
      <c r="CD5" s="25">
        <v>-22.7</v>
      </c>
      <c r="CE5" s="25">
        <v>-34.5</v>
      </c>
      <c r="CF5" s="25">
        <v>-47.9</v>
      </c>
      <c r="CG5" s="25">
        <v>-70.099999999999994</v>
      </c>
      <c r="CH5" s="25">
        <v>-17</v>
      </c>
      <c r="CI5" s="25">
        <v>-15</v>
      </c>
      <c r="CJ5" s="25">
        <v>-16</v>
      </c>
      <c r="CK5" s="25">
        <v>-15</v>
      </c>
      <c r="CL5" s="25">
        <v>-42.9</v>
      </c>
      <c r="CM5" s="25">
        <v>-66</v>
      </c>
      <c r="CN5" s="25">
        <v>-77.7</v>
      </c>
      <c r="CO5" s="25">
        <v>60.5</v>
      </c>
      <c r="CP5" s="25">
        <v>16.3</v>
      </c>
      <c r="CQ5" s="25">
        <v>256.5</v>
      </c>
      <c r="CR5" s="25">
        <v>255.3</v>
      </c>
      <c r="CS5" s="25">
        <v>170.6</v>
      </c>
      <c r="CT5" s="26"/>
      <c r="CU5" s="26"/>
      <c r="CV5" s="26"/>
      <c r="CW5" s="27"/>
      <c r="CX5" s="132">
        <f t="array" ref="CX5">SUMPRODUCT(B5:CW5*0.25)</f>
        <v>302.95000000000005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175.02</v>
      </c>
      <c r="C8" s="138">
        <v>176.82</v>
      </c>
      <c r="D8" s="138">
        <v>170.97</v>
      </c>
      <c r="E8" s="138">
        <v>165.28</v>
      </c>
      <c r="F8" s="138">
        <v>173.82</v>
      </c>
      <c r="G8" s="138">
        <v>167.37</v>
      </c>
      <c r="H8" s="138">
        <v>165.13</v>
      </c>
      <c r="I8" s="138">
        <v>158.97999999999999</v>
      </c>
      <c r="J8" s="138">
        <v>163.15</v>
      </c>
      <c r="K8" s="138">
        <v>160.25</v>
      </c>
      <c r="L8" s="138">
        <v>158.93</v>
      </c>
      <c r="M8" s="138">
        <v>156.44999999999999</v>
      </c>
      <c r="N8" s="138">
        <v>159.33000000000001</v>
      </c>
      <c r="O8" s="138">
        <v>157.69999999999999</v>
      </c>
      <c r="P8" s="138">
        <v>155.77000000000001</v>
      </c>
      <c r="Q8" s="138">
        <v>153.81</v>
      </c>
      <c r="R8" s="138">
        <v>155.87</v>
      </c>
      <c r="S8" s="138">
        <v>154.82</v>
      </c>
      <c r="T8" s="138">
        <v>156</v>
      </c>
      <c r="U8" s="138">
        <v>157.31</v>
      </c>
      <c r="V8" s="138">
        <v>153.88999999999999</v>
      </c>
      <c r="W8" s="138">
        <v>153.24</v>
      </c>
      <c r="X8" s="138">
        <v>150.28</v>
      </c>
      <c r="Y8" s="138">
        <v>142.27000000000001</v>
      </c>
      <c r="Z8" s="138">
        <v>143.12</v>
      </c>
      <c r="AA8" s="138">
        <v>143.28</v>
      </c>
      <c r="AB8" s="138">
        <v>141.78</v>
      </c>
      <c r="AC8" s="138">
        <v>134.9</v>
      </c>
      <c r="AD8" s="138">
        <v>134</v>
      </c>
      <c r="AE8" s="138">
        <v>140</v>
      </c>
      <c r="AF8" s="138">
        <v>69.44</v>
      </c>
      <c r="AG8" s="138">
        <v>-6.29</v>
      </c>
      <c r="AH8" s="138">
        <v>15</v>
      </c>
      <c r="AI8" s="138">
        <v>14.99</v>
      </c>
      <c r="AJ8" s="138">
        <v>2.73</v>
      </c>
      <c r="AK8" s="138">
        <v>6.47</v>
      </c>
      <c r="AL8" s="138">
        <v>2.64</v>
      </c>
      <c r="AM8" s="138">
        <v>1.92</v>
      </c>
      <c r="AN8" s="138">
        <v>1.97</v>
      </c>
      <c r="AO8" s="138">
        <v>2</v>
      </c>
      <c r="AP8" s="138">
        <v>0</v>
      </c>
      <c r="AQ8" s="138">
        <v>0</v>
      </c>
      <c r="AR8" s="138">
        <v>-1.62</v>
      </c>
      <c r="AS8" s="138">
        <v>-2.0099999999999998</v>
      </c>
      <c r="AT8" s="138">
        <v>-2.0099999999999998</v>
      </c>
      <c r="AU8" s="138">
        <v>-2.0099999999999998</v>
      </c>
      <c r="AV8" s="138">
        <v>-2.11</v>
      </c>
      <c r="AW8" s="138">
        <v>-3.79</v>
      </c>
      <c r="AX8" s="138">
        <v>-5.01</v>
      </c>
      <c r="AY8" s="138">
        <v>-5.01</v>
      </c>
      <c r="AZ8" s="138">
        <v>-5.01</v>
      </c>
      <c r="BA8" s="138">
        <v>-5.14</v>
      </c>
      <c r="BB8" s="138">
        <v>-6.51</v>
      </c>
      <c r="BC8" s="138">
        <v>-6.73</v>
      </c>
      <c r="BD8" s="138">
        <v>-6.72</v>
      </c>
      <c r="BE8" s="138">
        <v>-7.08</v>
      </c>
      <c r="BF8" s="138">
        <v>-9.14</v>
      </c>
      <c r="BG8" s="138">
        <v>-9.17</v>
      </c>
      <c r="BH8" s="138">
        <v>-7.59</v>
      </c>
      <c r="BI8" s="138">
        <v>-7.2</v>
      </c>
      <c r="BJ8" s="138">
        <v>-6.39</v>
      </c>
      <c r="BK8" s="138">
        <v>-6.45</v>
      </c>
      <c r="BL8" s="138">
        <v>-0.01</v>
      </c>
      <c r="BM8" s="138">
        <v>-0.01</v>
      </c>
      <c r="BN8" s="138">
        <v>-5.26</v>
      </c>
      <c r="BO8" s="138">
        <v>-6.94</v>
      </c>
      <c r="BP8" s="138">
        <v>-6.83</v>
      </c>
      <c r="BQ8" s="138">
        <v>45.6</v>
      </c>
      <c r="BR8" s="138">
        <v>100.09</v>
      </c>
      <c r="BS8" s="138">
        <v>123.22</v>
      </c>
      <c r="BT8" s="138">
        <v>152.71</v>
      </c>
      <c r="BU8" s="138">
        <v>168.1</v>
      </c>
      <c r="BV8" s="138">
        <v>149.83000000000001</v>
      </c>
      <c r="BW8" s="138">
        <v>162.35</v>
      </c>
      <c r="BX8" s="138">
        <v>161.01</v>
      </c>
      <c r="BY8" s="138">
        <v>156.04</v>
      </c>
      <c r="BZ8" s="138">
        <v>137.1</v>
      </c>
      <c r="CA8" s="138">
        <v>145.16999999999999</v>
      </c>
      <c r="CB8" s="138">
        <v>144.19</v>
      </c>
      <c r="CC8" s="138">
        <v>137.1</v>
      </c>
      <c r="CD8" s="138">
        <v>151.46</v>
      </c>
      <c r="CE8" s="138">
        <v>160.07</v>
      </c>
      <c r="CF8" s="138">
        <v>158.08000000000001</v>
      </c>
      <c r="CG8" s="138">
        <v>158.43</v>
      </c>
      <c r="CH8" s="138">
        <v>144.26</v>
      </c>
      <c r="CI8" s="138">
        <v>142.68</v>
      </c>
      <c r="CJ8" s="138">
        <v>142.57</v>
      </c>
      <c r="CK8" s="138">
        <v>144.53</v>
      </c>
      <c r="CL8" s="138">
        <v>147.36000000000001</v>
      </c>
      <c r="CM8" s="138">
        <v>155.38</v>
      </c>
      <c r="CN8" s="138">
        <v>157.33000000000001</v>
      </c>
      <c r="CO8" s="138">
        <v>173.87</v>
      </c>
      <c r="CP8" s="138">
        <v>183.98</v>
      </c>
      <c r="CQ8" s="138">
        <v>175.25</v>
      </c>
      <c r="CR8" s="138">
        <v>178.34</v>
      </c>
      <c r="CS8" s="138">
        <v>168.64</v>
      </c>
      <c r="CT8" s="139"/>
      <c r="CU8" s="139"/>
      <c r="CV8" s="139"/>
      <c r="CW8" s="140"/>
      <c r="CX8" s="141">
        <f>IF(SUM(B8:CW8)&lt;&gt;0,AVERAGEIF(B8:CW8,"&lt;&gt;"""),"")</f>
        <v>93.639583333333306</v>
      </c>
    </row>
    <row r="9" spans="1:102" ht="24.95" customHeight="1" thickBot="1" x14ac:dyDescent="0.25">
      <c r="A9" s="133" t="s">
        <v>6</v>
      </c>
      <c r="B9" s="42">
        <v>172.02250000000001</v>
      </c>
      <c r="C9" s="43">
        <v>172.02250000000001</v>
      </c>
      <c r="D9" s="43">
        <v>172.02250000000001</v>
      </c>
      <c r="E9" s="43">
        <v>172.02250000000001</v>
      </c>
      <c r="F9" s="43">
        <v>166.32499999999999</v>
      </c>
      <c r="G9" s="43">
        <v>166.32499999999999</v>
      </c>
      <c r="H9" s="43">
        <v>166.32499999999999</v>
      </c>
      <c r="I9" s="43">
        <v>166.32499999999999</v>
      </c>
      <c r="J9" s="43">
        <v>159.69499999999999</v>
      </c>
      <c r="K9" s="43">
        <v>159.69499999999999</v>
      </c>
      <c r="L9" s="43">
        <v>159.69499999999999</v>
      </c>
      <c r="M9" s="43">
        <v>159.69499999999999</v>
      </c>
      <c r="N9" s="43">
        <v>156.6525</v>
      </c>
      <c r="O9" s="43">
        <v>156.6525</v>
      </c>
      <c r="P9" s="43">
        <v>156.6525</v>
      </c>
      <c r="Q9" s="43">
        <v>156.6525</v>
      </c>
      <c r="R9" s="43">
        <v>156</v>
      </c>
      <c r="S9" s="43">
        <v>156</v>
      </c>
      <c r="T9" s="43">
        <v>156</v>
      </c>
      <c r="U9" s="43">
        <v>156</v>
      </c>
      <c r="V9" s="43">
        <v>149.91999999999999</v>
      </c>
      <c r="W9" s="43">
        <v>149.91999999999999</v>
      </c>
      <c r="X9" s="43">
        <v>149.91999999999999</v>
      </c>
      <c r="Y9" s="43">
        <v>149.91999999999999</v>
      </c>
      <c r="Z9" s="43">
        <v>140.77000000000001</v>
      </c>
      <c r="AA9" s="43">
        <v>140.77000000000001</v>
      </c>
      <c r="AB9" s="43">
        <v>140.77000000000001</v>
      </c>
      <c r="AC9" s="43">
        <v>140.77000000000001</v>
      </c>
      <c r="AD9" s="43">
        <v>84.287499999999994</v>
      </c>
      <c r="AE9" s="43">
        <v>84.287499999999994</v>
      </c>
      <c r="AF9" s="43">
        <v>84.287499999999994</v>
      </c>
      <c r="AG9" s="43">
        <v>84.287499999999994</v>
      </c>
      <c r="AH9" s="43">
        <v>9.7974999999999994</v>
      </c>
      <c r="AI9" s="43">
        <v>9.7974999999999994</v>
      </c>
      <c r="AJ9" s="43">
        <v>9.7974999999999994</v>
      </c>
      <c r="AK9" s="43">
        <v>9.7974999999999994</v>
      </c>
      <c r="AL9" s="43">
        <v>2.1324999999999998</v>
      </c>
      <c r="AM9" s="43">
        <v>2.1324999999999998</v>
      </c>
      <c r="AN9" s="43">
        <v>2.1324999999999998</v>
      </c>
      <c r="AO9" s="43">
        <v>2.1324999999999998</v>
      </c>
      <c r="AP9" s="43">
        <v>-0.90749999999999997</v>
      </c>
      <c r="AQ9" s="43">
        <v>-0.90749999999999997</v>
      </c>
      <c r="AR9" s="43">
        <v>-0.90749999999999997</v>
      </c>
      <c r="AS9" s="43">
        <v>-0.90749999999999997</v>
      </c>
      <c r="AT9" s="43">
        <v>-2.48</v>
      </c>
      <c r="AU9" s="43">
        <v>-2.48</v>
      </c>
      <c r="AV9" s="43">
        <v>-2.48</v>
      </c>
      <c r="AW9" s="43">
        <v>-2.48</v>
      </c>
      <c r="AX9" s="43">
        <v>-5.0425000000000004</v>
      </c>
      <c r="AY9" s="43">
        <v>-5.0425000000000004</v>
      </c>
      <c r="AZ9" s="43">
        <v>-5.0425000000000004</v>
      </c>
      <c r="BA9" s="43">
        <v>-5.0425000000000004</v>
      </c>
      <c r="BB9" s="43">
        <v>-6.76</v>
      </c>
      <c r="BC9" s="43">
        <v>-6.76</v>
      </c>
      <c r="BD9" s="43">
        <v>-6.76</v>
      </c>
      <c r="BE9" s="43">
        <v>-6.76</v>
      </c>
      <c r="BF9" s="43">
        <v>-8.2750000000000004</v>
      </c>
      <c r="BG9" s="43">
        <v>-8.2750000000000004</v>
      </c>
      <c r="BH9" s="43">
        <v>-8.2750000000000004</v>
      </c>
      <c r="BI9" s="43">
        <v>-8.2750000000000004</v>
      </c>
      <c r="BJ9" s="43">
        <v>-3.2149999999999999</v>
      </c>
      <c r="BK9" s="43">
        <v>-3.2149999999999999</v>
      </c>
      <c r="BL9" s="43">
        <v>-3.2149999999999999</v>
      </c>
      <c r="BM9" s="43">
        <v>-3.2149999999999999</v>
      </c>
      <c r="BN9" s="43">
        <v>6.6425000000000001</v>
      </c>
      <c r="BO9" s="43">
        <v>6.6425000000000001</v>
      </c>
      <c r="BP9" s="43">
        <v>6.6425000000000001</v>
      </c>
      <c r="BQ9" s="43">
        <v>6.6425000000000001</v>
      </c>
      <c r="BR9" s="43">
        <v>136.03</v>
      </c>
      <c r="BS9" s="43">
        <v>136.03</v>
      </c>
      <c r="BT9" s="43">
        <v>136.03</v>
      </c>
      <c r="BU9" s="43">
        <v>136.03</v>
      </c>
      <c r="BV9" s="43">
        <v>157.3075</v>
      </c>
      <c r="BW9" s="43">
        <v>157.3075</v>
      </c>
      <c r="BX9" s="43">
        <v>157.3075</v>
      </c>
      <c r="BY9" s="43">
        <v>157.3075</v>
      </c>
      <c r="BZ9" s="43">
        <v>140.88999999999999</v>
      </c>
      <c r="CA9" s="43">
        <v>140.88999999999999</v>
      </c>
      <c r="CB9" s="43">
        <v>140.88999999999999</v>
      </c>
      <c r="CC9" s="43">
        <v>140.88999999999999</v>
      </c>
      <c r="CD9" s="43">
        <v>157.01</v>
      </c>
      <c r="CE9" s="43">
        <v>157.01</v>
      </c>
      <c r="CF9" s="43">
        <v>157.01</v>
      </c>
      <c r="CG9" s="43">
        <v>157.01</v>
      </c>
      <c r="CH9" s="43">
        <v>143.51</v>
      </c>
      <c r="CI9" s="43">
        <v>143.51</v>
      </c>
      <c r="CJ9" s="43">
        <v>143.51</v>
      </c>
      <c r="CK9" s="43">
        <v>143.51</v>
      </c>
      <c r="CL9" s="43">
        <v>158.48500000000001</v>
      </c>
      <c r="CM9" s="43">
        <v>158.48500000000001</v>
      </c>
      <c r="CN9" s="43">
        <v>158.48500000000001</v>
      </c>
      <c r="CO9" s="43">
        <v>158.48500000000001</v>
      </c>
      <c r="CP9" s="43">
        <v>176.55250000000001</v>
      </c>
      <c r="CQ9" s="43">
        <v>176.55250000000001</v>
      </c>
      <c r="CR9" s="43">
        <v>176.55250000000001</v>
      </c>
      <c r="CS9" s="43">
        <v>176.55250000000001</v>
      </c>
      <c r="CT9" s="44"/>
      <c r="CU9" s="44"/>
      <c r="CV9" s="44"/>
      <c r="CW9" s="45"/>
      <c r="CX9" s="142">
        <f>IF(SUM(B9:CW9)&lt;&gt;0,AVERAGEIF(B9:CW9,"&lt;&gt;"""),"")</f>
        <v>93.639583333333363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>
        <v>42.3</v>
      </c>
      <c r="O14" s="149">
        <v>53.9</v>
      </c>
      <c r="P14" s="149">
        <v>55.6</v>
      </c>
      <c r="Q14" s="149">
        <v>59.6</v>
      </c>
      <c r="R14" s="149">
        <v>54.4</v>
      </c>
      <c r="S14" s="149"/>
      <c r="T14" s="149">
        <v>2.8</v>
      </c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>
        <v>10.199999999999999</v>
      </c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>
        <v>5.5</v>
      </c>
      <c r="BW14" s="149">
        <v>9.9</v>
      </c>
      <c r="BX14" s="149">
        <v>65.900000000000006</v>
      </c>
      <c r="BY14" s="149">
        <v>29.8</v>
      </c>
      <c r="BZ14" s="149">
        <v>10</v>
      </c>
      <c r="CA14" s="149">
        <v>13.8</v>
      </c>
      <c r="CB14" s="149">
        <v>15</v>
      </c>
      <c r="CC14" s="149">
        <v>10</v>
      </c>
      <c r="CD14" s="149">
        <v>22.7</v>
      </c>
      <c r="CE14" s="149">
        <v>34.5</v>
      </c>
      <c r="CF14" s="149">
        <v>47.9</v>
      </c>
      <c r="CG14" s="149">
        <v>70.099999999999994</v>
      </c>
      <c r="CH14" s="149">
        <v>17</v>
      </c>
      <c r="CI14" s="149">
        <v>15</v>
      </c>
      <c r="CJ14" s="149">
        <v>16</v>
      </c>
      <c r="CK14" s="149">
        <v>15</v>
      </c>
      <c r="CL14" s="149">
        <v>42.9</v>
      </c>
      <c r="CM14" s="149">
        <v>66</v>
      </c>
      <c r="CN14" s="149">
        <v>77.7</v>
      </c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215.875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42.3</v>
      </c>
      <c r="O17" s="160">
        <f t="shared" si="0"/>
        <v>53.9</v>
      </c>
      <c r="P17" s="160">
        <f t="shared" si="0"/>
        <v>55.6</v>
      </c>
      <c r="Q17" s="160">
        <f t="shared" si="0"/>
        <v>59.6</v>
      </c>
      <c r="R17" s="160">
        <f t="shared" si="0"/>
        <v>54.4</v>
      </c>
      <c r="S17" s="160">
        <f t="shared" si="0"/>
        <v>0</v>
      </c>
      <c r="T17" s="160">
        <f t="shared" si="0"/>
        <v>2.8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10.199999999999999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5.5</v>
      </c>
      <c r="BW17" s="160">
        <f t="shared" si="1"/>
        <v>9.9</v>
      </c>
      <c r="BX17" s="160">
        <f t="shared" si="1"/>
        <v>65.900000000000006</v>
      </c>
      <c r="BY17" s="160">
        <f t="shared" si="1"/>
        <v>29.8</v>
      </c>
      <c r="BZ17" s="160">
        <f t="shared" si="1"/>
        <v>10</v>
      </c>
      <c r="CA17" s="160">
        <f t="shared" si="1"/>
        <v>13.8</v>
      </c>
      <c r="CB17" s="160">
        <f t="shared" si="1"/>
        <v>15</v>
      </c>
      <c r="CC17" s="160">
        <f t="shared" si="1"/>
        <v>10</v>
      </c>
      <c r="CD17" s="160">
        <f t="shared" si="1"/>
        <v>22.7</v>
      </c>
      <c r="CE17" s="160">
        <f t="shared" si="1"/>
        <v>34.5</v>
      </c>
      <c r="CF17" s="160">
        <f t="shared" si="1"/>
        <v>47.9</v>
      </c>
      <c r="CG17" s="160">
        <f t="shared" si="1"/>
        <v>70.099999999999994</v>
      </c>
      <c r="CH17" s="160">
        <f t="shared" si="1"/>
        <v>17</v>
      </c>
      <c r="CI17" s="160">
        <f t="shared" si="1"/>
        <v>15</v>
      </c>
      <c r="CJ17" s="160">
        <f t="shared" si="1"/>
        <v>16</v>
      </c>
      <c r="CK17" s="160">
        <f t="shared" si="1"/>
        <v>15</v>
      </c>
      <c r="CL17" s="160">
        <f t="shared" si="1"/>
        <v>42.9</v>
      </c>
      <c r="CM17" s="160">
        <f t="shared" si="1"/>
        <v>66</v>
      </c>
      <c r="CN17" s="160">
        <f t="shared" si="1"/>
        <v>77.7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215.875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47.1</v>
      </c>
      <c r="C22" s="149">
        <v>76.8</v>
      </c>
      <c r="D22" s="149">
        <v>79.900000000000006</v>
      </c>
      <c r="E22" s="149">
        <v>90.3</v>
      </c>
      <c r="F22" s="149">
        <v>92.9</v>
      </c>
      <c r="G22" s="149">
        <v>99.6</v>
      </c>
      <c r="H22" s="149">
        <v>87.6</v>
      </c>
      <c r="I22" s="149">
        <v>37.200000000000003</v>
      </c>
      <c r="J22" s="149">
        <v>38.1</v>
      </c>
      <c r="K22" s="149">
        <v>38.799999999999997</v>
      </c>
      <c r="L22" s="149">
        <v>39.4</v>
      </c>
      <c r="M22" s="149">
        <v>39</v>
      </c>
      <c r="N22" s="149"/>
      <c r="O22" s="149"/>
      <c r="P22" s="149"/>
      <c r="Q22" s="149"/>
      <c r="R22" s="149"/>
      <c r="S22" s="149">
        <v>1.1000000000000001</v>
      </c>
      <c r="T22" s="149"/>
      <c r="U22" s="149">
        <v>27.8</v>
      </c>
      <c r="V22" s="149">
        <v>31.1</v>
      </c>
      <c r="W22" s="149">
        <v>41.1</v>
      </c>
      <c r="X22" s="149">
        <v>24.1</v>
      </c>
      <c r="Y22" s="149">
        <v>15</v>
      </c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0.7</v>
      </c>
      <c r="BK22" s="149"/>
      <c r="BL22" s="149">
        <v>3.6</v>
      </c>
      <c r="BM22" s="149"/>
      <c r="BN22" s="149"/>
      <c r="BO22" s="149"/>
      <c r="BP22" s="149"/>
      <c r="BQ22" s="149"/>
      <c r="BR22" s="149">
        <v>112.3</v>
      </c>
      <c r="BS22" s="149">
        <v>133.19999999999999</v>
      </c>
      <c r="BT22" s="149">
        <v>133.4</v>
      </c>
      <c r="BU22" s="149">
        <v>26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>
        <v>60.5</v>
      </c>
      <c r="CP22" s="149">
        <v>16.3</v>
      </c>
      <c r="CQ22" s="149">
        <v>256.5</v>
      </c>
      <c r="CR22" s="149">
        <v>255.3</v>
      </c>
      <c r="CS22" s="149">
        <v>170.6</v>
      </c>
      <c r="CT22" s="150"/>
      <c r="CU22" s="150"/>
      <c r="CV22" s="150"/>
      <c r="CW22" s="151"/>
      <c r="CX22" s="152">
        <f t="array" ref="CX22">SUMPRODUCT(B22:CW22*0.25)</f>
        <v>518.82500000000005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47.1</v>
      </c>
      <c r="C25" s="160">
        <f t="shared" ref="C25:BN25" si="2">SUM(C20:C24)</f>
        <v>76.8</v>
      </c>
      <c r="D25" s="160">
        <f t="shared" si="2"/>
        <v>79.900000000000006</v>
      </c>
      <c r="E25" s="160">
        <f t="shared" si="2"/>
        <v>90.3</v>
      </c>
      <c r="F25" s="160">
        <f t="shared" si="2"/>
        <v>92.9</v>
      </c>
      <c r="G25" s="160">
        <f t="shared" si="2"/>
        <v>99.6</v>
      </c>
      <c r="H25" s="160">
        <f t="shared" si="2"/>
        <v>87.6</v>
      </c>
      <c r="I25" s="160">
        <f t="shared" si="2"/>
        <v>37.200000000000003</v>
      </c>
      <c r="J25" s="160">
        <f t="shared" si="2"/>
        <v>38.1</v>
      </c>
      <c r="K25" s="160">
        <f t="shared" si="2"/>
        <v>38.799999999999997</v>
      </c>
      <c r="L25" s="160">
        <f t="shared" si="2"/>
        <v>39.4</v>
      </c>
      <c r="M25" s="160">
        <f t="shared" si="2"/>
        <v>39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1.1000000000000001</v>
      </c>
      <c r="T25" s="160">
        <f t="shared" si="2"/>
        <v>0</v>
      </c>
      <c r="U25" s="160">
        <f t="shared" si="2"/>
        <v>27.8</v>
      </c>
      <c r="V25" s="160">
        <f t="shared" si="2"/>
        <v>31.1</v>
      </c>
      <c r="W25" s="160">
        <f t="shared" si="2"/>
        <v>41.1</v>
      </c>
      <c r="X25" s="160">
        <f t="shared" si="2"/>
        <v>24.1</v>
      </c>
      <c r="Y25" s="160">
        <f t="shared" si="2"/>
        <v>15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0.7</v>
      </c>
      <c r="BK25" s="160">
        <f t="shared" si="2"/>
        <v>0</v>
      </c>
      <c r="BL25" s="160">
        <f t="shared" si="2"/>
        <v>3.6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112.3</v>
      </c>
      <c r="BS25" s="160">
        <f t="shared" si="3"/>
        <v>133.19999999999999</v>
      </c>
      <c r="BT25" s="160">
        <f t="shared" si="3"/>
        <v>133.4</v>
      </c>
      <c r="BU25" s="160">
        <f t="shared" si="3"/>
        <v>26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60.5</v>
      </c>
      <c r="CP25" s="160">
        <f t="shared" si="3"/>
        <v>16.3</v>
      </c>
      <c r="CQ25" s="160">
        <f t="shared" si="3"/>
        <v>256.5</v>
      </c>
      <c r="CR25" s="160">
        <f t="shared" si="3"/>
        <v>255.3</v>
      </c>
      <c r="CS25" s="160">
        <f t="shared" si="3"/>
        <v>170.6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518.82500000000005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2026-08-14T20:36:11Z</dcterms:created>
  <dcterms:modified xsi:type="dcterms:W3CDTF">2026-08-14T20:36:14Z</dcterms:modified>
</cp:coreProperties>
</file>