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3" i="5" l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<sst xmlns="http://schemas.openxmlformats.org/spreadsheetml/2006/main" count="122" uniqueCount="56">
  <si>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15/12/2025 16:26:31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</si>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</sst>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E0C-4F07-9DFD-B38EACDC60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65</c:v>
                </c:pt>
                <c:pt idx="1">
                  <c:v>15</c:v>
                </c:pt>
                <c:pt idx="4">
                  <c:v>65</c:v>
                </c:pt>
                <c:pt idx="5">
                  <c:v>15</c:v>
                </c:pt>
                <c:pt idx="8">
                  <c:v>65</c:v>
                </c:pt>
                <c:pt idx="9">
                  <c:v>15</c:v>
                </c:pt>
                <c:pt idx="12">
                  <c:v>65</c:v>
                </c:pt>
                <c:pt idx="13">
                  <c:v>15</c:v>
                </c:pt>
                <c:pt idx="16">
                  <c:v>65</c:v>
                </c:pt>
                <c:pt idx="17">
                  <c:v>15</c:v>
                </c:pt>
                <c:pt idx="20">
                  <c:v>65</c:v>
                </c:pt>
                <c:pt idx="21">
                  <c:v>15</c:v>
                </c:pt>
                <c:pt idx="36">
                  <c:v>65</c:v>
                </c:pt>
                <c:pt idx="37">
                  <c:v>15</c:v>
                </c:pt>
                <c:pt idx="40">
                  <c:v>65</c:v>
                </c:pt>
                <c:pt idx="41">
                  <c:v>15</c:v>
                </c:pt>
                <c:pt idx="44">
                  <c:v>65</c:v>
                </c:pt>
                <c:pt idx="45">
                  <c:v>15</c:v>
                </c:pt>
                <c:pt idx="48">
                  <c:v>65</c:v>
                </c:pt>
                <c:pt idx="49">
                  <c:v>15</c:v>
                </c:pt>
                <c:pt idx="52">
                  <c:v>65</c:v>
                </c:pt>
                <c:pt idx="53">
                  <c:v>15</c:v>
                </c:pt>
                <c:pt idx="92">
                  <c:v>65</c:v>
                </c:pt>
                <c:pt idx="9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0C-4F07-9DFD-B38EACDC60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5">
                  <c:v>1.0999999999999999E-2</c:v>
                </c:pt>
                <c:pt idx="57">
                  <c:v>1.4999999999999999E-2</c:v>
                </c:pt>
                <c:pt idx="59">
                  <c:v>0.01</c:v>
                </c:pt>
                <c:pt idx="60">
                  <c:v>2E-3</c:v>
                </c:pt>
                <c:pt idx="61">
                  <c:v>4.0000000000000001E-3</c:v>
                </c:pt>
                <c:pt idx="62">
                  <c:v>4.0000000000000001E-3</c:v>
                </c:pt>
                <c:pt idx="64">
                  <c:v>2E-3</c:v>
                </c:pt>
                <c:pt idx="69">
                  <c:v>3.0000000000000001E-3</c:v>
                </c:pt>
                <c:pt idx="76">
                  <c:v>8.9999999999999993E-3</c:v>
                </c:pt>
                <c:pt idx="77">
                  <c:v>1.2E-2</c:v>
                </c:pt>
                <c:pt idx="78">
                  <c:v>4.0000000000000001E-3</c:v>
                </c:pt>
                <c:pt idx="79">
                  <c:v>1.9E-2</c:v>
                </c:pt>
                <c:pt idx="80">
                  <c:v>7.0000000000000001E-3</c:v>
                </c:pt>
                <c:pt idx="81">
                  <c:v>1.4999999999999999E-2</c:v>
                </c:pt>
                <c:pt idx="82">
                  <c:v>1.2E-2</c:v>
                </c:pt>
                <c:pt idx="83">
                  <c:v>8.3000000000000004E-2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0C-4F07-9DFD-B38EACDC60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6">
                  <c:v>0.2</c:v>
                </c:pt>
                <c:pt idx="31">
                  <c:v>1.3580000000000001</c:v>
                </c:pt>
                <c:pt idx="34">
                  <c:v>0.48</c:v>
                </c:pt>
                <c:pt idx="35">
                  <c:v>2.04</c:v>
                </c:pt>
                <c:pt idx="39">
                  <c:v>2.48</c:v>
                </c:pt>
                <c:pt idx="40">
                  <c:v>3</c:v>
                </c:pt>
                <c:pt idx="41">
                  <c:v>2.52</c:v>
                </c:pt>
                <c:pt idx="42">
                  <c:v>2.52</c:v>
                </c:pt>
                <c:pt idx="43">
                  <c:v>2.48</c:v>
                </c:pt>
                <c:pt idx="44">
                  <c:v>2.48</c:v>
                </c:pt>
                <c:pt idx="45">
                  <c:v>1.96</c:v>
                </c:pt>
                <c:pt idx="46">
                  <c:v>2</c:v>
                </c:pt>
                <c:pt idx="47">
                  <c:v>1.96</c:v>
                </c:pt>
                <c:pt idx="48">
                  <c:v>1.52</c:v>
                </c:pt>
                <c:pt idx="49">
                  <c:v>2</c:v>
                </c:pt>
                <c:pt idx="50">
                  <c:v>1.52</c:v>
                </c:pt>
                <c:pt idx="51">
                  <c:v>2</c:v>
                </c:pt>
                <c:pt idx="52">
                  <c:v>2.04</c:v>
                </c:pt>
                <c:pt idx="53">
                  <c:v>2</c:v>
                </c:pt>
                <c:pt idx="54">
                  <c:v>2.7160000000000002</c:v>
                </c:pt>
                <c:pt idx="55">
                  <c:v>2.52</c:v>
                </c:pt>
                <c:pt idx="56">
                  <c:v>3.52</c:v>
                </c:pt>
                <c:pt idx="57">
                  <c:v>3</c:v>
                </c:pt>
                <c:pt idx="58">
                  <c:v>2.96</c:v>
                </c:pt>
                <c:pt idx="59">
                  <c:v>8.343</c:v>
                </c:pt>
                <c:pt idx="60">
                  <c:v>6.3109999999999999</c:v>
                </c:pt>
                <c:pt idx="61">
                  <c:v>19.375</c:v>
                </c:pt>
                <c:pt idx="62">
                  <c:v>1.52</c:v>
                </c:pt>
                <c:pt idx="63">
                  <c:v>1.04</c:v>
                </c:pt>
                <c:pt idx="64">
                  <c:v>1</c:v>
                </c:pt>
                <c:pt idx="65">
                  <c:v>0.48</c:v>
                </c:pt>
                <c:pt idx="68">
                  <c:v>0.48</c:v>
                </c:pt>
                <c:pt idx="69">
                  <c:v>0.48</c:v>
                </c:pt>
                <c:pt idx="70">
                  <c:v>0.48</c:v>
                </c:pt>
                <c:pt idx="71">
                  <c:v>0.48</c:v>
                </c:pt>
                <c:pt idx="72">
                  <c:v>0.52</c:v>
                </c:pt>
                <c:pt idx="73">
                  <c:v>0.52</c:v>
                </c:pt>
                <c:pt idx="74">
                  <c:v>0.48</c:v>
                </c:pt>
                <c:pt idx="75">
                  <c:v>0.48</c:v>
                </c:pt>
                <c:pt idx="76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0C-4F07-9DFD-B38EACDC60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E0C-4F07-9DFD-B38EACDC60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E0C-4F07-9DFD-B38EACDC60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E0C-4F07-9DFD-B38EACDC60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1">
                  <c:v>20</c:v>
                </c:pt>
                <c:pt idx="22">
                  <c:v>97.867000000000004</c:v>
                </c:pt>
                <c:pt idx="24">
                  <c:v>168.20699999999999</c:v>
                </c:pt>
                <c:pt idx="33">
                  <c:v>64.98</c:v>
                </c:pt>
                <c:pt idx="34">
                  <c:v>52</c:v>
                </c:pt>
                <c:pt idx="79">
                  <c:v>18.896000000000001</c:v>
                </c:pt>
                <c:pt idx="81">
                  <c:v>105.839</c:v>
                </c:pt>
                <c:pt idx="82">
                  <c:v>95.003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E0C-4F07-9DFD-B38EACDC60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E0C-4F07-9DFD-B38EACDC60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5">
                  <c:v>7.6420000000000003</c:v>
                </c:pt>
                <c:pt idx="36">
                  <c:v>21</c:v>
                </c:pt>
                <c:pt idx="37">
                  <c:v>21</c:v>
                </c:pt>
                <c:pt idx="38">
                  <c:v>24.472000000000001</c:v>
                </c:pt>
                <c:pt idx="39">
                  <c:v>22.314</c:v>
                </c:pt>
                <c:pt idx="42">
                  <c:v>19.266999999999999</c:v>
                </c:pt>
                <c:pt idx="43">
                  <c:v>30.062000000000001</c:v>
                </c:pt>
                <c:pt idx="45">
                  <c:v>8.3140000000000001</c:v>
                </c:pt>
                <c:pt idx="46">
                  <c:v>19.257000000000001</c:v>
                </c:pt>
                <c:pt idx="47">
                  <c:v>21.664000000000001</c:v>
                </c:pt>
                <c:pt idx="49">
                  <c:v>7</c:v>
                </c:pt>
                <c:pt idx="50">
                  <c:v>24.613</c:v>
                </c:pt>
                <c:pt idx="51">
                  <c:v>24.494</c:v>
                </c:pt>
                <c:pt idx="53">
                  <c:v>8.4380000000000006</c:v>
                </c:pt>
                <c:pt idx="56">
                  <c:v>33.231999999999999</c:v>
                </c:pt>
                <c:pt idx="83">
                  <c:v>100.801</c:v>
                </c:pt>
                <c:pt idx="84">
                  <c:v>3.54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E0C-4F07-9DFD-B38EACDC609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18.5</c:v>
                </c:pt>
                <c:pt idx="2">
                  <c:v>35.6</c:v>
                </c:pt>
                <c:pt idx="3">
                  <c:v>33.799999999999997</c:v>
                </c:pt>
                <c:pt idx="4">
                  <c:v>0</c:v>
                </c:pt>
                <c:pt idx="5">
                  <c:v>10.8</c:v>
                </c:pt>
                <c:pt idx="6">
                  <c:v>25.5</c:v>
                </c:pt>
                <c:pt idx="7">
                  <c:v>18</c:v>
                </c:pt>
                <c:pt idx="8">
                  <c:v>0</c:v>
                </c:pt>
                <c:pt idx="9">
                  <c:v>0</c:v>
                </c:pt>
                <c:pt idx="10">
                  <c:v>22.3</c:v>
                </c:pt>
                <c:pt idx="11">
                  <c:v>56.4</c:v>
                </c:pt>
                <c:pt idx="12">
                  <c:v>0</c:v>
                </c:pt>
                <c:pt idx="13">
                  <c:v>15.4</c:v>
                </c:pt>
                <c:pt idx="14">
                  <c:v>24.7</c:v>
                </c:pt>
                <c:pt idx="15">
                  <c:v>23.3</c:v>
                </c:pt>
                <c:pt idx="16">
                  <c:v>0</c:v>
                </c:pt>
                <c:pt idx="17">
                  <c:v>6.8</c:v>
                </c:pt>
                <c:pt idx="18">
                  <c:v>20.3</c:v>
                </c:pt>
                <c:pt idx="19">
                  <c:v>30.1</c:v>
                </c:pt>
                <c:pt idx="20">
                  <c:v>0</c:v>
                </c:pt>
                <c:pt idx="21">
                  <c:v>4.7</c:v>
                </c:pt>
                <c:pt idx="22">
                  <c:v>15</c:v>
                </c:pt>
                <c:pt idx="23">
                  <c:v>32.5</c:v>
                </c:pt>
                <c:pt idx="24">
                  <c:v>0</c:v>
                </c:pt>
                <c:pt idx="25">
                  <c:v>30.8</c:v>
                </c:pt>
                <c:pt idx="26">
                  <c:v>23.7</c:v>
                </c:pt>
                <c:pt idx="27">
                  <c:v>27.2</c:v>
                </c:pt>
                <c:pt idx="28">
                  <c:v>22.2</c:v>
                </c:pt>
                <c:pt idx="29">
                  <c:v>26.5</c:v>
                </c:pt>
                <c:pt idx="30">
                  <c:v>33.6</c:v>
                </c:pt>
                <c:pt idx="31">
                  <c:v>19.399999999999999</c:v>
                </c:pt>
                <c:pt idx="32">
                  <c:v>17.600000000000001</c:v>
                </c:pt>
                <c:pt idx="33">
                  <c:v>29.5</c:v>
                </c:pt>
                <c:pt idx="34">
                  <c:v>20.9</c:v>
                </c:pt>
                <c:pt idx="35">
                  <c:v>12.4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17</c:v>
                </c:pt>
                <c:pt idx="63">
                  <c:v>34.700000000000003</c:v>
                </c:pt>
                <c:pt idx="64">
                  <c:v>33</c:v>
                </c:pt>
                <c:pt idx="65">
                  <c:v>14.5</c:v>
                </c:pt>
                <c:pt idx="66">
                  <c:v>25.4</c:v>
                </c:pt>
                <c:pt idx="67">
                  <c:v>32.5</c:v>
                </c:pt>
                <c:pt idx="68">
                  <c:v>44.8</c:v>
                </c:pt>
                <c:pt idx="69">
                  <c:v>27.4</c:v>
                </c:pt>
                <c:pt idx="70">
                  <c:v>17.100000000000001</c:v>
                </c:pt>
                <c:pt idx="71">
                  <c:v>13.6</c:v>
                </c:pt>
                <c:pt idx="72">
                  <c:v>11</c:v>
                </c:pt>
                <c:pt idx="73">
                  <c:v>59.8</c:v>
                </c:pt>
                <c:pt idx="74">
                  <c:v>24.5</c:v>
                </c:pt>
                <c:pt idx="75">
                  <c:v>38.1</c:v>
                </c:pt>
                <c:pt idx="76">
                  <c:v>18.2</c:v>
                </c:pt>
                <c:pt idx="77">
                  <c:v>22</c:v>
                </c:pt>
                <c:pt idx="78">
                  <c:v>16.3</c:v>
                </c:pt>
                <c:pt idx="79">
                  <c:v>1.1000000000000001</c:v>
                </c:pt>
                <c:pt idx="80">
                  <c:v>36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38.200000000000003</c:v>
                </c:pt>
                <c:pt idx="85">
                  <c:v>15.7</c:v>
                </c:pt>
                <c:pt idx="86">
                  <c:v>16.399999999999999</c:v>
                </c:pt>
                <c:pt idx="87">
                  <c:v>21.8</c:v>
                </c:pt>
                <c:pt idx="88">
                  <c:v>101.8</c:v>
                </c:pt>
                <c:pt idx="89">
                  <c:v>17.7</c:v>
                </c:pt>
                <c:pt idx="90">
                  <c:v>16.8</c:v>
                </c:pt>
                <c:pt idx="91">
                  <c:v>13.2</c:v>
                </c:pt>
                <c:pt idx="92">
                  <c:v>102.7</c:v>
                </c:pt>
                <c:pt idx="93">
                  <c:v>92.3</c:v>
                </c:pt>
                <c:pt idx="94">
                  <c:v>92.3</c:v>
                </c:pt>
                <c:pt idx="95">
                  <c:v>92.3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0C-4F07-9DFD-B38EACDC60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">
                  <c:v>0.29099999999999998</c:v>
                </c:pt>
                <c:pt idx="3">
                  <c:v>1.7310000000000001</c:v>
                </c:pt>
                <c:pt idx="4">
                  <c:v>7.02</c:v>
                </c:pt>
                <c:pt idx="5">
                  <c:v>7.77</c:v>
                </c:pt>
                <c:pt idx="6">
                  <c:v>8.91</c:v>
                </c:pt>
                <c:pt idx="7">
                  <c:v>10.458</c:v>
                </c:pt>
                <c:pt idx="8">
                  <c:v>14.76</c:v>
                </c:pt>
                <c:pt idx="9">
                  <c:v>14.356</c:v>
                </c:pt>
                <c:pt idx="10">
                  <c:v>13.811</c:v>
                </c:pt>
                <c:pt idx="11">
                  <c:v>12.923</c:v>
                </c:pt>
                <c:pt idx="12">
                  <c:v>7.28</c:v>
                </c:pt>
                <c:pt idx="13">
                  <c:v>7.1020000000000003</c:v>
                </c:pt>
                <c:pt idx="14">
                  <c:v>8.84</c:v>
                </c:pt>
                <c:pt idx="15">
                  <c:v>8.7360000000000007</c:v>
                </c:pt>
                <c:pt idx="16">
                  <c:v>6.4269999999999996</c:v>
                </c:pt>
                <c:pt idx="17">
                  <c:v>7.4809999999999999</c:v>
                </c:pt>
                <c:pt idx="18">
                  <c:v>9.391</c:v>
                </c:pt>
                <c:pt idx="19">
                  <c:v>8.2840000000000007</c:v>
                </c:pt>
                <c:pt idx="20">
                  <c:v>4.944</c:v>
                </c:pt>
                <c:pt idx="21">
                  <c:v>7.867</c:v>
                </c:pt>
                <c:pt idx="22">
                  <c:v>7.3520000000000003</c:v>
                </c:pt>
                <c:pt idx="23">
                  <c:v>10.426</c:v>
                </c:pt>
                <c:pt idx="24">
                  <c:v>1.2330000000000001</c:v>
                </c:pt>
                <c:pt idx="25">
                  <c:v>3.657</c:v>
                </c:pt>
                <c:pt idx="26">
                  <c:v>4.4749999999999996</c:v>
                </c:pt>
                <c:pt idx="27">
                  <c:v>4.9550000000000001</c:v>
                </c:pt>
                <c:pt idx="28">
                  <c:v>3.8159999999999998</c:v>
                </c:pt>
                <c:pt idx="29">
                  <c:v>6.1079999999999997</c:v>
                </c:pt>
                <c:pt idx="30">
                  <c:v>6.2290000000000001</c:v>
                </c:pt>
                <c:pt idx="31">
                  <c:v>17.885999999999999</c:v>
                </c:pt>
                <c:pt idx="40">
                  <c:v>0.11799999999999999</c:v>
                </c:pt>
                <c:pt idx="41">
                  <c:v>0.35199999999999998</c:v>
                </c:pt>
                <c:pt idx="42">
                  <c:v>0.53400000000000003</c:v>
                </c:pt>
                <c:pt idx="43">
                  <c:v>0.79700000000000004</c:v>
                </c:pt>
                <c:pt idx="44">
                  <c:v>0.45500000000000002</c:v>
                </c:pt>
                <c:pt idx="45">
                  <c:v>0.46700000000000003</c:v>
                </c:pt>
                <c:pt idx="46">
                  <c:v>0.36199999999999999</c:v>
                </c:pt>
                <c:pt idx="47">
                  <c:v>0.39500000000000002</c:v>
                </c:pt>
                <c:pt idx="48">
                  <c:v>0.28799999999999998</c:v>
                </c:pt>
                <c:pt idx="49">
                  <c:v>0.22500000000000001</c:v>
                </c:pt>
                <c:pt idx="50">
                  <c:v>3.9E-2</c:v>
                </c:pt>
                <c:pt idx="54">
                  <c:v>11.471</c:v>
                </c:pt>
                <c:pt idx="55">
                  <c:v>10.705</c:v>
                </c:pt>
                <c:pt idx="56">
                  <c:v>0.11799999999999999</c:v>
                </c:pt>
                <c:pt idx="57">
                  <c:v>9.9890000000000008</c:v>
                </c:pt>
                <c:pt idx="58">
                  <c:v>4.38</c:v>
                </c:pt>
                <c:pt idx="59">
                  <c:v>3.6789999999999998</c:v>
                </c:pt>
                <c:pt idx="60">
                  <c:v>18.911999999999999</c:v>
                </c:pt>
                <c:pt idx="61">
                  <c:v>39.918999999999997</c:v>
                </c:pt>
                <c:pt idx="62">
                  <c:v>3.496</c:v>
                </c:pt>
                <c:pt idx="63">
                  <c:v>4.234</c:v>
                </c:pt>
                <c:pt idx="64">
                  <c:v>1.8779999999999999</c:v>
                </c:pt>
                <c:pt idx="65">
                  <c:v>3.9140000000000001</c:v>
                </c:pt>
                <c:pt idx="66">
                  <c:v>1.429</c:v>
                </c:pt>
                <c:pt idx="67">
                  <c:v>2.3450000000000002</c:v>
                </c:pt>
                <c:pt idx="68">
                  <c:v>1.17</c:v>
                </c:pt>
                <c:pt idx="69">
                  <c:v>1.016</c:v>
                </c:pt>
                <c:pt idx="70">
                  <c:v>1.276</c:v>
                </c:pt>
                <c:pt idx="71">
                  <c:v>1.0189999999999999</c:v>
                </c:pt>
                <c:pt idx="72">
                  <c:v>0.64</c:v>
                </c:pt>
                <c:pt idx="73">
                  <c:v>0.61699999999999999</c:v>
                </c:pt>
                <c:pt idx="74">
                  <c:v>0.60799999999999998</c:v>
                </c:pt>
                <c:pt idx="75">
                  <c:v>0.60599999999999998</c:v>
                </c:pt>
                <c:pt idx="76">
                  <c:v>0.67200000000000004</c:v>
                </c:pt>
                <c:pt idx="77">
                  <c:v>0.59499999999999997</c:v>
                </c:pt>
                <c:pt idx="78">
                  <c:v>1.032</c:v>
                </c:pt>
                <c:pt idx="79">
                  <c:v>0.58499999999999996</c:v>
                </c:pt>
                <c:pt idx="80">
                  <c:v>0.626</c:v>
                </c:pt>
                <c:pt idx="81">
                  <c:v>0.71299999999999997</c:v>
                </c:pt>
                <c:pt idx="82">
                  <c:v>0.79800000000000004</c:v>
                </c:pt>
                <c:pt idx="83">
                  <c:v>0.88400000000000001</c:v>
                </c:pt>
                <c:pt idx="84">
                  <c:v>0.871</c:v>
                </c:pt>
                <c:pt idx="85">
                  <c:v>2.823</c:v>
                </c:pt>
                <c:pt idx="86">
                  <c:v>2.29</c:v>
                </c:pt>
                <c:pt idx="87">
                  <c:v>1.972</c:v>
                </c:pt>
                <c:pt idx="88">
                  <c:v>0.95199999999999996</c:v>
                </c:pt>
                <c:pt idx="89">
                  <c:v>2.3940000000000001</c:v>
                </c:pt>
                <c:pt idx="90">
                  <c:v>2.8010000000000002</c:v>
                </c:pt>
                <c:pt idx="91">
                  <c:v>5.1219999999999999</c:v>
                </c:pt>
                <c:pt idx="92">
                  <c:v>0.434</c:v>
                </c:pt>
                <c:pt idx="93">
                  <c:v>0.40799999999999997</c:v>
                </c:pt>
                <c:pt idx="94">
                  <c:v>0.2</c:v>
                </c:pt>
                <c:pt idx="95">
                  <c:v>8.4000000000000005E-2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0C-4F07-9DFD-B38EACDC60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E0C-4F07-9DFD-B38EACDC60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8">
                  <c:v>7.1189999999999998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E0C-4F07-9DFD-B38EACDC6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96.9</c:v>
                </c:pt>
                <c:pt idx="1">
                  <c:v>103.77</c:v>
                </c:pt>
                <c:pt idx="2">
                  <c:v>114.25</c:v>
                </c:pt>
                <c:pt idx="3">
                  <c:v>106.16</c:v>
                </c:pt>
                <c:pt idx="4">
                  <c:v>99.85</c:v>
                </c:pt>
                <c:pt idx="5">
                  <c:v>99.93</c:v>
                </c:pt>
                <c:pt idx="6">
                  <c:v>97.6</c:v>
                </c:pt>
                <c:pt idx="7">
                  <c:v>99.86</c:v>
                </c:pt>
                <c:pt idx="8">
                  <c:v>92.81</c:v>
                </c:pt>
                <c:pt idx="9">
                  <c:v>95.24</c:v>
                </c:pt>
                <c:pt idx="10">
                  <c:v>96.3</c:v>
                </c:pt>
                <c:pt idx="11">
                  <c:v>99.16</c:v>
                </c:pt>
                <c:pt idx="12">
                  <c:v>93.72</c:v>
                </c:pt>
                <c:pt idx="13">
                  <c:v>96.97</c:v>
                </c:pt>
                <c:pt idx="14">
                  <c:v>100.64</c:v>
                </c:pt>
                <c:pt idx="15">
                  <c:v>103.56</c:v>
                </c:pt>
                <c:pt idx="16">
                  <c:v>93.73</c:v>
                </c:pt>
                <c:pt idx="17">
                  <c:v>96.92</c:v>
                </c:pt>
                <c:pt idx="18">
                  <c:v>100.52</c:v>
                </c:pt>
                <c:pt idx="19">
                  <c:v>104.46</c:v>
                </c:pt>
                <c:pt idx="20">
                  <c:v>96.12</c:v>
                </c:pt>
                <c:pt idx="21">
                  <c:v>111.93</c:v>
                </c:pt>
                <c:pt idx="22">
                  <c:v>138.4</c:v>
                </c:pt>
                <c:pt idx="23">
                  <c:v>159.16999999999999</c:v>
                </c:pt>
                <c:pt idx="24">
                  <c:v>129.93</c:v>
                </c:pt>
                <c:pt idx="25">
                  <c:v>171.47</c:v>
                </c:pt>
                <c:pt idx="26">
                  <c:v>196.85</c:v>
                </c:pt>
                <c:pt idx="27">
                  <c:v>203.04</c:v>
                </c:pt>
                <c:pt idx="28">
                  <c:v>212.11</c:v>
                </c:pt>
                <c:pt idx="29">
                  <c:v>210.04</c:v>
                </c:pt>
                <c:pt idx="30">
                  <c:v>195.15</c:v>
                </c:pt>
                <c:pt idx="31">
                  <c:v>169.98</c:v>
                </c:pt>
                <c:pt idx="32">
                  <c:v>146.80000000000001</c:v>
                </c:pt>
                <c:pt idx="33">
                  <c:v>141</c:v>
                </c:pt>
                <c:pt idx="34">
                  <c:v>135.07</c:v>
                </c:pt>
                <c:pt idx="35">
                  <c:v>130.97999999999999</c:v>
                </c:pt>
                <c:pt idx="36">
                  <c:v>110.37</c:v>
                </c:pt>
                <c:pt idx="37">
                  <c:v>93.41</c:v>
                </c:pt>
                <c:pt idx="38">
                  <c:v>83.77</c:v>
                </c:pt>
                <c:pt idx="39">
                  <c:v>77.709999999999994</c:v>
                </c:pt>
                <c:pt idx="40">
                  <c:v>67.47</c:v>
                </c:pt>
                <c:pt idx="41">
                  <c:v>74.040000000000006</c:v>
                </c:pt>
                <c:pt idx="42">
                  <c:v>75.86</c:v>
                </c:pt>
                <c:pt idx="43">
                  <c:v>76.52</c:v>
                </c:pt>
                <c:pt idx="44">
                  <c:v>66.67</c:v>
                </c:pt>
                <c:pt idx="45">
                  <c:v>73.86</c:v>
                </c:pt>
                <c:pt idx="46">
                  <c:v>75.849999999999994</c:v>
                </c:pt>
                <c:pt idx="47">
                  <c:v>75.900000000000006</c:v>
                </c:pt>
                <c:pt idx="48">
                  <c:v>67.72</c:v>
                </c:pt>
                <c:pt idx="49">
                  <c:v>73.84</c:v>
                </c:pt>
                <c:pt idx="50">
                  <c:v>75.89</c:v>
                </c:pt>
                <c:pt idx="51">
                  <c:v>76.63</c:v>
                </c:pt>
                <c:pt idx="52">
                  <c:v>69.34</c:v>
                </c:pt>
                <c:pt idx="53">
                  <c:v>79.63</c:v>
                </c:pt>
                <c:pt idx="54">
                  <c:v>90.14</c:v>
                </c:pt>
                <c:pt idx="55">
                  <c:v>108.11</c:v>
                </c:pt>
                <c:pt idx="56">
                  <c:v>104.27</c:v>
                </c:pt>
                <c:pt idx="57">
                  <c:v>137.82</c:v>
                </c:pt>
                <c:pt idx="58">
                  <c:v>114.45</c:v>
                </c:pt>
                <c:pt idx="59">
                  <c:v>134.09</c:v>
                </c:pt>
                <c:pt idx="60">
                  <c:v>140</c:v>
                </c:pt>
                <c:pt idx="61">
                  <c:v>158.78</c:v>
                </c:pt>
                <c:pt idx="62">
                  <c:v>193</c:v>
                </c:pt>
                <c:pt idx="63">
                  <c:v>220.52</c:v>
                </c:pt>
                <c:pt idx="64">
                  <c:v>220.74</c:v>
                </c:pt>
                <c:pt idx="65">
                  <c:v>220.09</c:v>
                </c:pt>
                <c:pt idx="66">
                  <c:v>232.58</c:v>
                </c:pt>
                <c:pt idx="67">
                  <c:v>252.89</c:v>
                </c:pt>
                <c:pt idx="68">
                  <c:v>247.91</c:v>
                </c:pt>
                <c:pt idx="69">
                  <c:v>203.74</c:v>
                </c:pt>
                <c:pt idx="70">
                  <c:v>199.81</c:v>
                </c:pt>
                <c:pt idx="71">
                  <c:v>191.51</c:v>
                </c:pt>
                <c:pt idx="72">
                  <c:v>176.9</c:v>
                </c:pt>
                <c:pt idx="73">
                  <c:v>232.54</c:v>
                </c:pt>
                <c:pt idx="74">
                  <c:v>184.65</c:v>
                </c:pt>
                <c:pt idx="75">
                  <c:v>210.78</c:v>
                </c:pt>
                <c:pt idx="76">
                  <c:v>191.81</c:v>
                </c:pt>
                <c:pt idx="77">
                  <c:v>190.82</c:v>
                </c:pt>
                <c:pt idx="78">
                  <c:v>165.61</c:v>
                </c:pt>
                <c:pt idx="79">
                  <c:v>141.74</c:v>
                </c:pt>
                <c:pt idx="80">
                  <c:v>164.19</c:v>
                </c:pt>
                <c:pt idx="81">
                  <c:v>140.18</c:v>
                </c:pt>
                <c:pt idx="82">
                  <c:v>126.8</c:v>
                </c:pt>
                <c:pt idx="83">
                  <c:v>119.1</c:v>
                </c:pt>
                <c:pt idx="84">
                  <c:v>135.22999999999999</c:v>
                </c:pt>
                <c:pt idx="85">
                  <c:v>127.43</c:v>
                </c:pt>
                <c:pt idx="86">
                  <c:v>118.57</c:v>
                </c:pt>
                <c:pt idx="87">
                  <c:v>106.12</c:v>
                </c:pt>
                <c:pt idx="88">
                  <c:v>130.16</c:v>
                </c:pt>
                <c:pt idx="89">
                  <c:v>120.5</c:v>
                </c:pt>
                <c:pt idx="90">
                  <c:v>117.2</c:v>
                </c:pt>
                <c:pt idx="91">
                  <c:v>112.58</c:v>
                </c:pt>
                <c:pt idx="92">
                  <c:v>115.67</c:v>
                </c:pt>
                <c:pt idx="93">
                  <c:v>108.94</c:v>
                </c:pt>
                <c:pt idx="94">
                  <c:v>103.11</c:v>
                </c:pt>
                <c:pt idx="95">
                  <c:v>93.1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0C-4F07-9DFD-B38EACDC6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FE-4383-A01F-6FD0DCD609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11.5</c:v>
                </c:pt>
                <c:pt idx="3">
                  <c:v>11.5</c:v>
                </c:pt>
                <c:pt idx="4">
                  <c:v>1.5</c:v>
                </c:pt>
                <c:pt idx="5">
                  <c:v>1.5</c:v>
                </c:pt>
                <c:pt idx="6">
                  <c:v>11.5</c:v>
                </c:pt>
                <c:pt idx="7">
                  <c:v>11.5</c:v>
                </c:pt>
                <c:pt idx="8">
                  <c:v>1.5</c:v>
                </c:pt>
                <c:pt idx="9">
                  <c:v>1.5</c:v>
                </c:pt>
                <c:pt idx="10">
                  <c:v>11.5</c:v>
                </c:pt>
                <c:pt idx="11">
                  <c:v>11.5</c:v>
                </c:pt>
                <c:pt idx="12">
                  <c:v>1.5</c:v>
                </c:pt>
                <c:pt idx="13">
                  <c:v>1.5</c:v>
                </c:pt>
                <c:pt idx="14">
                  <c:v>11.5</c:v>
                </c:pt>
                <c:pt idx="15">
                  <c:v>11.5</c:v>
                </c:pt>
                <c:pt idx="16">
                  <c:v>1.5</c:v>
                </c:pt>
                <c:pt idx="17">
                  <c:v>1.5</c:v>
                </c:pt>
                <c:pt idx="18">
                  <c:v>11.5</c:v>
                </c:pt>
                <c:pt idx="19">
                  <c:v>11.5</c:v>
                </c:pt>
                <c:pt idx="20">
                  <c:v>1.5</c:v>
                </c:pt>
                <c:pt idx="21">
                  <c:v>1.5</c:v>
                </c:pt>
                <c:pt idx="22">
                  <c:v>11.5</c:v>
                </c:pt>
                <c:pt idx="23">
                  <c:v>11.5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11.5</c:v>
                </c:pt>
                <c:pt idx="39">
                  <c:v>11.5</c:v>
                </c:pt>
                <c:pt idx="40">
                  <c:v>1.5</c:v>
                </c:pt>
                <c:pt idx="41">
                  <c:v>1.5</c:v>
                </c:pt>
                <c:pt idx="42">
                  <c:v>11.5</c:v>
                </c:pt>
                <c:pt idx="43">
                  <c:v>11.5</c:v>
                </c:pt>
                <c:pt idx="44">
                  <c:v>1.5</c:v>
                </c:pt>
                <c:pt idx="45">
                  <c:v>1.5</c:v>
                </c:pt>
                <c:pt idx="46">
                  <c:v>11.5</c:v>
                </c:pt>
                <c:pt idx="47">
                  <c:v>11.5</c:v>
                </c:pt>
                <c:pt idx="48">
                  <c:v>1.5</c:v>
                </c:pt>
                <c:pt idx="49">
                  <c:v>1.5</c:v>
                </c:pt>
                <c:pt idx="50">
                  <c:v>11.5</c:v>
                </c:pt>
                <c:pt idx="51">
                  <c:v>11.5</c:v>
                </c:pt>
                <c:pt idx="52">
                  <c:v>1.5</c:v>
                </c:pt>
                <c:pt idx="53">
                  <c:v>1.5</c:v>
                </c:pt>
                <c:pt idx="54">
                  <c:v>11.5</c:v>
                </c:pt>
                <c:pt idx="55">
                  <c:v>11.5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11.5</c:v>
                </c:pt>
                <c:pt idx="95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FE-4383-A01F-6FD0DCD609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0.89700000000000002</c:v>
                </c:pt>
                <c:pt idx="1">
                  <c:v>0.97199999999999998</c:v>
                </c:pt>
                <c:pt idx="4">
                  <c:v>0.90100000000000002</c:v>
                </c:pt>
                <c:pt idx="5">
                  <c:v>3.7279999999999998</c:v>
                </c:pt>
                <c:pt idx="6">
                  <c:v>0.91600000000000004</c:v>
                </c:pt>
                <c:pt idx="8">
                  <c:v>0.91200000000000003</c:v>
                </c:pt>
                <c:pt idx="9">
                  <c:v>0.92800000000000005</c:v>
                </c:pt>
                <c:pt idx="10">
                  <c:v>0.94499999999999995</c:v>
                </c:pt>
                <c:pt idx="11">
                  <c:v>0.98</c:v>
                </c:pt>
                <c:pt idx="12">
                  <c:v>1.0249999999999999</c:v>
                </c:pt>
                <c:pt idx="13">
                  <c:v>0.96799999999999997</c:v>
                </c:pt>
                <c:pt idx="15">
                  <c:v>0.99199999999999999</c:v>
                </c:pt>
                <c:pt idx="16">
                  <c:v>0.96</c:v>
                </c:pt>
                <c:pt idx="17">
                  <c:v>1.0760000000000001</c:v>
                </c:pt>
                <c:pt idx="18">
                  <c:v>6.0000000000000001E-3</c:v>
                </c:pt>
                <c:pt idx="19">
                  <c:v>3.8039999999999998</c:v>
                </c:pt>
                <c:pt idx="20">
                  <c:v>4.2699999999999996</c:v>
                </c:pt>
                <c:pt idx="21">
                  <c:v>1.085</c:v>
                </c:pt>
                <c:pt idx="22">
                  <c:v>1.129</c:v>
                </c:pt>
                <c:pt idx="23">
                  <c:v>5.44</c:v>
                </c:pt>
                <c:pt idx="24">
                  <c:v>1.1760000000000002</c:v>
                </c:pt>
                <c:pt idx="25">
                  <c:v>1.3559999999999999</c:v>
                </c:pt>
                <c:pt idx="26">
                  <c:v>7.4359999999999999</c:v>
                </c:pt>
                <c:pt idx="27">
                  <c:v>7.7230000000000008</c:v>
                </c:pt>
                <c:pt idx="28">
                  <c:v>6.2190000000000003</c:v>
                </c:pt>
                <c:pt idx="29">
                  <c:v>5.9829999999999997</c:v>
                </c:pt>
                <c:pt idx="30">
                  <c:v>1.5680000000000001</c:v>
                </c:pt>
                <c:pt idx="31">
                  <c:v>0.22700000000000001</c:v>
                </c:pt>
                <c:pt idx="32">
                  <c:v>1.8130000000000002</c:v>
                </c:pt>
                <c:pt idx="33">
                  <c:v>1.8480000000000001</c:v>
                </c:pt>
                <c:pt idx="34">
                  <c:v>1.9550000000000001</c:v>
                </c:pt>
                <c:pt idx="35">
                  <c:v>6.0709999999999997</c:v>
                </c:pt>
                <c:pt idx="36">
                  <c:v>68.204999999999998</c:v>
                </c:pt>
                <c:pt idx="37">
                  <c:v>19.755000000000003</c:v>
                </c:pt>
                <c:pt idx="38">
                  <c:v>0.35599999999999998</c:v>
                </c:pt>
                <c:pt idx="39">
                  <c:v>0.22700000000000001</c:v>
                </c:pt>
                <c:pt idx="40">
                  <c:v>0.221</c:v>
                </c:pt>
                <c:pt idx="41">
                  <c:v>0.221</c:v>
                </c:pt>
                <c:pt idx="42">
                  <c:v>0.20900000000000002</c:v>
                </c:pt>
                <c:pt idx="43">
                  <c:v>0.27800000000000002</c:v>
                </c:pt>
                <c:pt idx="44">
                  <c:v>0.38</c:v>
                </c:pt>
                <c:pt idx="45">
                  <c:v>0.318</c:v>
                </c:pt>
                <c:pt idx="46">
                  <c:v>0.27500000000000002</c:v>
                </c:pt>
                <c:pt idx="47">
                  <c:v>0.25900000000000001</c:v>
                </c:pt>
                <c:pt idx="48">
                  <c:v>0.309</c:v>
                </c:pt>
                <c:pt idx="49">
                  <c:v>0.378</c:v>
                </c:pt>
                <c:pt idx="50">
                  <c:v>0.3</c:v>
                </c:pt>
                <c:pt idx="51">
                  <c:v>0.23599999999999999</c:v>
                </c:pt>
                <c:pt idx="52">
                  <c:v>0.26700000000000002</c:v>
                </c:pt>
                <c:pt idx="53">
                  <c:v>0.36699999999999999</c:v>
                </c:pt>
                <c:pt idx="54">
                  <c:v>0.159</c:v>
                </c:pt>
                <c:pt idx="55">
                  <c:v>0.01</c:v>
                </c:pt>
                <c:pt idx="56">
                  <c:v>5.5350000000000001</c:v>
                </c:pt>
                <c:pt idx="57">
                  <c:v>3.8</c:v>
                </c:pt>
                <c:pt idx="58">
                  <c:v>1.6020000000000001</c:v>
                </c:pt>
                <c:pt idx="59">
                  <c:v>1.444</c:v>
                </c:pt>
                <c:pt idx="61">
                  <c:v>0.01</c:v>
                </c:pt>
                <c:pt idx="62">
                  <c:v>1.3979999999999999</c:v>
                </c:pt>
                <c:pt idx="63">
                  <c:v>6.5459999999999994</c:v>
                </c:pt>
                <c:pt idx="64">
                  <c:v>1.556</c:v>
                </c:pt>
                <c:pt idx="68">
                  <c:v>1.3560000000000001</c:v>
                </c:pt>
                <c:pt idx="69">
                  <c:v>1.3080000000000001</c:v>
                </c:pt>
                <c:pt idx="70">
                  <c:v>1.3109999999999999</c:v>
                </c:pt>
                <c:pt idx="71">
                  <c:v>1.236</c:v>
                </c:pt>
                <c:pt idx="72">
                  <c:v>3.0000000000000001E-3</c:v>
                </c:pt>
                <c:pt idx="73">
                  <c:v>1.1759999999999999</c:v>
                </c:pt>
                <c:pt idx="74">
                  <c:v>1.1849999999999998</c:v>
                </c:pt>
                <c:pt idx="75">
                  <c:v>6.3970000000000002</c:v>
                </c:pt>
                <c:pt idx="76">
                  <c:v>1.04</c:v>
                </c:pt>
                <c:pt idx="77">
                  <c:v>1.048</c:v>
                </c:pt>
                <c:pt idx="78">
                  <c:v>1.0640000000000001</c:v>
                </c:pt>
                <c:pt idx="79">
                  <c:v>1.0680000000000001</c:v>
                </c:pt>
                <c:pt idx="81">
                  <c:v>1.1080000000000001</c:v>
                </c:pt>
                <c:pt idx="82">
                  <c:v>1.036</c:v>
                </c:pt>
                <c:pt idx="83">
                  <c:v>1.0920000000000001</c:v>
                </c:pt>
                <c:pt idx="84">
                  <c:v>6.1959999999999997</c:v>
                </c:pt>
                <c:pt idx="85">
                  <c:v>5.1890000000000001</c:v>
                </c:pt>
                <c:pt idx="86">
                  <c:v>6.1980000000000004</c:v>
                </c:pt>
                <c:pt idx="87">
                  <c:v>6.3330000000000002</c:v>
                </c:pt>
                <c:pt idx="88">
                  <c:v>6.3100000000000005</c:v>
                </c:pt>
                <c:pt idx="89">
                  <c:v>6.2420000000000009</c:v>
                </c:pt>
                <c:pt idx="90">
                  <c:v>5.2320000000000002</c:v>
                </c:pt>
                <c:pt idx="91">
                  <c:v>5.0549999999999997</c:v>
                </c:pt>
                <c:pt idx="92">
                  <c:v>6.1310000000000002</c:v>
                </c:pt>
                <c:pt idx="93">
                  <c:v>6.0810000000000004</c:v>
                </c:pt>
                <c:pt idx="94">
                  <c:v>6.0529999999999999</c:v>
                </c:pt>
                <c:pt idx="95">
                  <c:v>5.9979999999999993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FE-4383-A01F-6FD0DCD609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37.101999999999997</c:v>
                </c:pt>
                <c:pt idx="1">
                  <c:v>7.4770000000000003</c:v>
                </c:pt>
                <c:pt idx="2">
                  <c:v>4.9030000000000005</c:v>
                </c:pt>
                <c:pt idx="3">
                  <c:v>4.6229999999999993</c:v>
                </c:pt>
                <c:pt idx="4">
                  <c:v>9.9489999999999998</c:v>
                </c:pt>
                <c:pt idx="5">
                  <c:v>10.816000000000001</c:v>
                </c:pt>
                <c:pt idx="6">
                  <c:v>3.3719999999999999</c:v>
                </c:pt>
                <c:pt idx="7">
                  <c:v>3.5840000000000001</c:v>
                </c:pt>
                <c:pt idx="8">
                  <c:v>43.668000000000006</c:v>
                </c:pt>
                <c:pt idx="9">
                  <c:v>4.0429999999999993</c:v>
                </c:pt>
                <c:pt idx="10">
                  <c:v>4.3180000000000005</c:v>
                </c:pt>
                <c:pt idx="11">
                  <c:v>32.506</c:v>
                </c:pt>
                <c:pt idx="12">
                  <c:v>33.758000000000003</c:v>
                </c:pt>
                <c:pt idx="13">
                  <c:v>12.131</c:v>
                </c:pt>
                <c:pt idx="14">
                  <c:v>3.2030000000000003</c:v>
                </c:pt>
                <c:pt idx="15">
                  <c:v>3.7160000000000002</c:v>
                </c:pt>
                <c:pt idx="16">
                  <c:v>30.819000000000003</c:v>
                </c:pt>
                <c:pt idx="17">
                  <c:v>3.2300000000000004</c:v>
                </c:pt>
                <c:pt idx="18">
                  <c:v>2.2189999999999999</c:v>
                </c:pt>
                <c:pt idx="19">
                  <c:v>6.7669999999999995</c:v>
                </c:pt>
                <c:pt idx="20">
                  <c:v>30.832999999999998</c:v>
                </c:pt>
                <c:pt idx="21">
                  <c:v>27.862000000000002</c:v>
                </c:pt>
                <c:pt idx="22">
                  <c:v>46.91</c:v>
                </c:pt>
                <c:pt idx="23">
                  <c:v>4.976</c:v>
                </c:pt>
                <c:pt idx="24">
                  <c:v>92.54</c:v>
                </c:pt>
                <c:pt idx="25">
                  <c:v>11.802</c:v>
                </c:pt>
                <c:pt idx="26">
                  <c:v>5.5419999999999998</c:v>
                </c:pt>
                <c:pt idx="27">
                  <c:v>6.9710000000000001</c:v>
                </c:pt>
                <c:pt idx="28">
                  <c:v>8.2040000000000006</c:v>
                </c:pt>
                <c:pt idx="29">
                  <c:v>11.388999999999999</c:v>
                </c:pt>
                <c:pt idx="30">
                  <c:v>8.3740000000000006</c:v>
                </c:pt>
                <c:pt idx="31">
                  <c:v>6.5019999999999998</c:v>
                </c:pt>
                <c:pt idx="32">
                  <c:v>8.58</c:v>
                </c:pt>
                <c:pt idx="33">
                  <c:v>8.3650000000000002</c:v>
                </c:pt>
                <c:pt idx="34">
                  <c:v>10.722</c:v>
                </c:pt>
                <c:pt idx="35">
                  <c:v>8.5009999999999994</c:v>
                </c:pt>
                <c:pt idx="36">
                  <c:v>4.9359999999999999</c:v>
                </c:pt>
                <c:pt idx="37">
                  <c:v>3.706</c:v>
                </c:pt>
                <c:pt idx="38">
                  <c:v>2.835</c:v>
                </c:pt>
                <c:pt idx="39">
                  <c:v>4.1040000000000001</c:v>
                </c:pt>
                <c:pt idx="40">
                  <c:v>16.656000000000002</c:v>
                </c:pt>
                <c:pt idx="41">
                  <c:v>6.9719999999999995</c:v>
                </c:pt>
                <c:pt idx="42">
                  <c:v>9.3019999999999996</c:v>
                </c:pt>
                <c:pt idx="43">
                  <c:v>20.911000000000001</c:v>
                </c:pt>
                <c:pt idx="44">
                  <c:v>15.042999999999999</c:v>
                </c:pt>
                <c:pt idx="45">
                  <c:v>19.324999999999999</c:v>
                </c:pt>
                <c:pt idx="46">
                  <c:v>8.6880000000000006</c:v>
                </c:pt>
                <c:pt idx="47">
                  <c:v>9.8819999999999997</c:v>
                </c:pt>
                <c:pt idx="48">
                  <c:v>19.401000000000003</c:v>
                </c:pt>
                <c:pt idx="49">
                  <c:v>13.584</c:v>
                </c:pt>
                <c:pt idx="50">
                  <c:v>13.8</c:v>
                </c:pt>
                <c:pt idx="51">
                  <c:v>13.806000000000001</c:v>
                </c:pt>
                <c:pt idx="52">
                  <c:v>27.652000000000001</c:v>
                </c:pt>
                <c:pt idx="53">
                  <c:v>19.731999999999999</c:v>
                </c:pt>
                <c:pt idx="54">
                  <c:v>2.403</c:v>
                </c:pt>
                <c:pt idx="55">
                  <c:v>1.6020000000000001</c:v>
                </c:pt>
                <c:pt idx="56">
                  <c:v>26.454999999999998</c:v>
                </c:pt>
                <c:pt idx="57">
                  <c:v>7.7039999999999997</c:v>
                </c:pt>
                <c:pt idx="58">
                  <c:v>4.2379999999999995</c:v>
                </c:pt>
                <c:pt idx="59">
                  <c:v>9.088000000000001</c:v>
                </c:pt>
                <c:pt idx="60">
                  <c:v>2.1040000000000001</c:v>
                </c:pt>
                <c:pt idx="61">
                  <c:v>5.5019999999999998</c:v>
                </c:pt>
                <c:pt idx="62">
                  <c:v>14.54</c:v>
                </c:pt>
                <c:pt idx="63">
                  <c:v>26.960999999999999</c:v>
                </c:pt>
                <c:pt idx="64">
                  <c:v>16.776</c:v>
                </c:pt>
                <c:pt idx="65">
                  <c:v>17.433</c:v>
                </c:pt>
                <c:pt idx="66">
                  <c:v>16.068999999999999</c:v>
                </c:pt>
                <c:pt idx="67">
                  <c:v>33.341000000000001</c:v>
                </c:pt>
                <c:pt idx="68">
                  <c:v>38.545999999999999</c:v>
                </c:pt>
                <c:pt idx="69">
                  <c:v>17.920000000000002</c:v>
                </c:pt>
                <c:pt idx="70">
                  <c:v>12.149000000000001</c:v>
                </c:pt>
                <c:pt idx="71">
                  <c:v>12.365</c:v>
                </c:pt>
                <c:pt idx="72">
                  <c:v>10.681999999999999</c:v>
                </c:pt>
                <c:pt idx="73">
                  <c:v>53.309999999999995</c:v>
                </c:pt>
                <c:pt idx="74">
                  <c:v>17.858000000000001</c:v>
                </c:pt>
                <c:pt idx="75">
                  <c:v>26.303000000000001</c:v>
                </c:pt>
                <c:pt idx="76">
                  <c:v>11.89</c:v>
                </c:pt>
                <c:pt idx="77">
                  <c:v>15.084000000000001</c:v>
                </c:pt>
                <c:pt idx="78">
                  <c:v>9.7270000000000003</c:v>
                </c:pt>
                <c:pt idx="79">
                  <c:v>13.064</c:v>
                </c:pt>
                <c:pt idx="80">
                  <c:v>35.128</c:v>
                </c:pt>
                <c:pt idx="81">
                  <c:v>16.832000000000001</c:v>
                </c:pt>
                <c:pt idx="82">
                  <c:v>47.393000000000001</c:v>
                </c:pt>
                <c:pt idx="83">
                  <c:v>30.056000000000001</c:v>
                </c:pt>
                <c:pt idx="84">
                  <c:v>29.91</c:v>
                </c:pt>
                <c:pt idx="85">
                  <c:v>11.811999999999999</c:v>
                </c:pt>
                <c:pt idx="86">
                  <c:v>10.99</c:v>
                </c:pt>
                <c:pt idx="87">
                  <c:v>15.96</c:v>
                </c:pt>
                <c:pt idx="88">
                  <c:v>74.745000000000005</c:v>
                </c:pt>
                <c:pt idx="89">
                  <c:v>12.355</c:v>
                </c:pt>
                <c:pt idx="90">
                  <c:v>12.888999999999999</c:v>
                </c:pt>
                <c:pt idx="91">
                  <c:v>11.776999999999999</c:v>
                </c:pt>
                <c:pt idx="92">
                  <c:v>64.445999999999998</c:v>
                </c:pt>
                <c:pt idx="93">
                  <c:v>27.058</c:v>
                </c:pt>
                <c:pt idx="94">
                  <c:v>61.477000000000004</c:v>
                </c:pt>
                <c:pt idx="95">
                  <c:v>48.465999999999994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FE-4383-A01F-6FD0DCD609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FE-4383-A01F-6FD0DCD609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FE-4383-A01F-6FD0DCD609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1FE-4383-A01F-6FD0DCD609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FE-4383-A01F-6FD0DCD609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FE-4383-A01F-6FD0DCD609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2">
                  <c:v>46.002000000000002</c:v>
                </c:pt>
                <c:pt idx="24">
                  <c:v>50.646999999999998</c:v>
                </c:pt>
                <c:pt idx="32">
                  <c:v>8.1000000000000003E-2</c:v>
                </c:pt>
                <c:pt idx="33">
                  <c:v>77</c:v>
                </c:pt>
                <c:pt idx="34">
                  <c:v>53.08</c:v>
                </c:pt>
                <c:pt idx="64">
                  <c:v>11.037000000000001</c:v>
                </c:pt>
                <c:pt idx="66">
                  <c:v>9.2629999999999999</c:v>
                </c:pt>
                <c:pt idx="69">
                  <c:v>3.1110000000000002</c:v>
                </c:pt>
                <c:pt idx="81">
                  <c:v>77</c:v>
                </c:pt>
                <c:pt idx="82">
                  <c:v>26.562999999999999</c:v>
                </c:pt>
                <c:pt idx="88">
                  <c:v>15.149999999999999</c:v>
                </c:pt>
                <c:pt idx="92">
                  <c:v>91.076999999999998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1FE-4383-A01F-6FD0DCD609F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38.799999999999997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8.5</c:v>
                </c:pt>
                <c:pt idx="9">
                  <c:v>1.6</c:v>
                </c:pt>
                <c:pt idx="10">
                  <c:v>0</c:v>
                </c:pt>
                <c:pt idx="11">
                  <c:v>0</c:v>
                </c:pt>
                <c:pt idx="12">
                  <c:v>14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15.4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2.2999999999999998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21.6</c:v>
                </c:pt>
                <c:pt idx="61">
                  <c:v>52.3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5</c:v>
                </c:pt>
                <c:pt idx="82">
                  <c:v>10.9</c:v>
                </c:pt>
                <c:pt idx="83">
                  <c:v>63.7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68.099999999999994</c:v>
                </c:pt>
                <c:pt idx="94">
                  <c:v>8.5</c:v>
                </c:pt>
                <c:pt idx="95">
                  <c:v>21.4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FE-4383-A01F-6FD0DCD609F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24.800999999999998</c:v>
                </c:pt>
                <c:pt idx="1">
                  <c:v>23.527999999999999</c:v>
                </c:pt>
                <c:pt idx="2">
                  <c:v>19.532</c:v>
                </c:pt>
                <c:pt idx="3">
                  <c:v>19.411000000000001</c:v>
                </c:pt>
                <c:pt idx="4">
                  <c:v>20.843</c:v>
                </c:pt>
                <c:pt idx="5">
                  <c:v>17.495999999999999</c:v>
                </c:pt>
                <c:pt idx="6">
                  <c:v>18.637</c:v>
                </c:pt>
                <c:pt idx="7">
                  <c:v>13.391999999999999</c:v>
                </c:pt>
                <c:pt idx="8">
                  <c:v>25.210999999999999</c:v>
                </c:pt>
                <c:pt idx="9">
                  <c:v>21.31</c:v>
                </c:pt>
                <c:pt idx="10">
                  <c:v>19.329999999999998</c:v>
                </c:pt>
                <c:pt idx="11">
                  <c:v>24.303999999999998</c:v>
                </c:pt>
                <c:pt idx="12">
                  <c:v>21.962</c:v>
                </c:pt>
                <c:pt idx="13">
                  <c:v>22.95</c:v>
                </c:pt>
                <c:pt idx="14">
                  <c:v>18.809999999999999</c:v>
                </c:pt>
                <c:pt idx="15">
                  <c:v>15.84</c:v>
                </c:pt>
                <c:pt idx="16">
                  <c:v>22.73</c:v>
                </c:pt>
                <c:pt idx="17">
                  <c:v>23.49</c:v>
                </c:pt>
                <c:pt idx="18">
                  <c:v>15.92</c:v>
                </c:pt>
                <c:pt idx="19">
                  <c:v>16.34</c:v>
                </c:pt>
                <c:pt idx="20">
                  <c:v>31.059000000000001</c:v>
                </c:pt>
                <c:pt idx="21">
                  <c:v>17.12</c:v>
                </c:pt>
                <c:pt idx="22">
                  <c:v>14.678000000000001</c:v>
                </c:pt>
                <c:pt idx="23">
                  <c:v>21.02</c:v>
                </c:pt>
                <c:pt idx="24">
                  <c:v>22.876999999999999</c:v>
                </c:pt>
                <c:pt idx="25">
                  <c:v>19.8</c:v>
                </c:pt>
                <c:pt idx="26">
                  <c:v>13.92</c:v>
                </c:pt>
                <c:pt idx="27">
                  <c:v>15.951000000000001</c:v>
                </c:pt>
                <c:pt idx="28">
                  <c:v>17.18</c:v>
                </c:pt>
                <c:pt idx="29">
                  <c:v>13.731</c:v>
                </c:pt>
                <c:pt idx="30">
                  <c:v>28.382999999999999</c:v>
                </c:pt>
                <c:pt idx="31">
                  <c:v>30.463000000000001</c:v>
                </c:pt>
                <c:pt idx="32">
                  <c:v>5.6269999999999998</c:v>
                </c:pt>
                <c:pt idx="33">
                  <c:v>5.7329999999999997</c:v>
                </c:pt>
                <c:pt idx="34">
                  <c:v>6.11</c:v>
                </c:pt>
                <c:pt idx="35">
                  <c:v>6.0579999999999998</c:v>
                </c:pt>
                <c:pt idx="36">
                  <c:v>11.359</c:v>
                </c:pt>
                <c:pt idx="37">
                  <c:v>11.039</c:v>
                </c:pt>
                <c:pt idx="38">
                  <c:v>9.7810000000000006</c:v>
                </c:pt>
                <c:pt idx="39">
                  <c:v>8.9629999999999992</c:v>
                </c:pt>
                <c:pt idx="40">
                  <c:v>49.741</c:v>
                </c:pt>
                <c:pt idx="41">
                  <c:v>9.1790000000000003</c:v>
                </c:pt>
                <c:pt idx="42">
                  <c:v>1.31</c:v>
                </c:pt>
                <c:pt idx="43">
                  <c:v>0.65</c:v>
                </c:pt>
                <c:pt idx="44">
                  <c:v>51.012</c:v>
                </c:pt>
                <c:pt idx="45">
                  <c:v>4.5979999999999999</c:v>
                </c:pt>
                <c:pt idx="46">
                  <c:v>1.1559999999999999</c:v>
                </c:pt>
                <c:pt idx="47">
                  <c:v>2.3780000000000001</c:v>
                </c:pt>
                <c:pt idx="48">
                  <c:v>45.597999999999999</c:v>
                </c:pt>
                <c:pt idx="49">
                  <c:v>8.7629999999999999</c:v>
                </c:pt>
                <c:pt idx="50">
                  <c:v>0.57199999999999995</c:v>
                </c:pt>
                <c:pt idx="51">
                  <c:v>0.95199999999999996</c:v>
                </c:pt>
                <c:pt idx="52">
                  <c:v>37.621000000000002</c:v>
                </c:pt>
                <c:pt idx="53">
                  <c:v>3.839</c:v>
                </c:pt>
                <c:pt idx="54">
                  <c:v>0.125</c:v>
                </c:pt>
                <c:pt idx="55">
                  <c:v>0.124</c:v>
                </c:pt>
                <c:pt idx="56">
                  <c:v>3.38</c:v>
                </c:pt>
                <c:pt idx="62">
                  <c:v>4.6020000000000003</c:v>
                </c:pt>
                <c:pt idx="63">
                  <c:v>4.9340000000000002</c:v>
                </c:pt>
                <c:pt idx="64">
                  <c:v>5.032</c:v>
                </c:pt>
                <c:pt idx="66">
                  <c:v>3.5000000000000003E-2</c:v>
                </c:pt>
                <c:pt idx="68">
                  <c:v>5</c:v>
                </c:pt>
                <c:pt idx="69">
                  <c:v>5.032</c:v>
                </c:pt>
                <c:pt idx="70">
                  <c:v>3.919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5.0069999999999997</c:v>
                </c:pt>
                <c:pt idx="81">
                  <c:v>5.1269999999999998</c:v>
                </c:pt>
                <c:pt idx="82">
                  <c:v>8.4209999999999994</c:v>
                </c:pt>
                <c:pt idx="83">
                  <c:v>5.452</c:v>
                </c:pt>
                <c:pt idx="84">
                  <c:v>5</c:v>
                </c:pt>
                <c:pt idx="88">
                  <c:v>5.024</c:v>
                </c:pt>
                <c:pt idx="92">
                  <c:v>5.0049999999999999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FE-4383-A01F-6FD0DCD609F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1FE-4383-A01F-6FD0DCD609F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1FE-4383-A01F-6FD0DCD60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96.9</c:v>
                </c:pt>
                <c:pt idx="1">
                  <c:v>103.77</c:v>
                </c:pt>
                <c:pt idx="2">
                  <c:v>114.25</c:v>
                </c:pt>
                <c:pt idx="3">
                  <c:v>106.16</c:v>
                </c:pt>
                <c:pt idx="4">
                  <c:v>99.85</c:v>
                </c:pt>
                <c:pt idx="5">
                  <c:v>99.93</c:v>
                </c:pt>
                <c:pt idx="6">
                  <c:v>97.6</c:v>
                </c:pt>
                <c:pt idx="7">
                  <c:v>99.86</c:v>
                </c:pt>
                <c:pt idx="8">
                  <c:v>92.81</c:v>
                </c:pt>
                <c:pt idx="9">
                  <c:v>95.24</c:v>
                </c:pt>
                <c:pt idx="10">
                  <c:v>96.3</c:v>
                </c:pt>
                <c:pt idx="11">
                  <c:v>99.16</c:v>
                </c:pt>
                <c:pt idx="12">
                  <c:v>93.72</c:v>
                </c:pt>
                <c:pt idx="13">
                  <c:v>96.97</c:v>
                </c:pt>
                <c:pt idx="14">
                  <c:v>100.64</c:v>
                </c:pt>
                <c:pt idx="15">
                  <c:v>103.56</c:v>
                </c:pt>
                <c:pt idx="16">
                  <c:v>93.73</c:v>
                </c:pt>
                <c:pt idx="17">
                  <c:v>96.92</c:v>
                </c:pt>
                <c:pt idx="18">
                  <c:v>100.52</c:v>
                </c:pt>
                <c:pt idx="19">
                  <c:v>104.46</c:v>
                </c:pt>
                <c:pt idx="20">
                  <c:v>96.12</c:v>
                </c:pt>
                <c:pt idx="21">
                  <c:v>111.93</c:v>
                </c:pt>
                <c:pt idx="22">
                  <c:v>138.4</c:v>
                </c:pt>
                <c:pt idx="23">
                  <c:v>159.16999999999999</c:v>
                </c:pt>
                <c:pt idx="24">
                  <c:v>129.93</c:v>
                </c:pt>
                <c:pt idx="25">
                  <c:v>171.47</c:v>
                </c:pt>
                <c:pt idx="26">
                  <c:v>196.85</c:v>
                </c:pt>
                <c:pt idx="27">
                  <c:v>203.04</c:v>
                </c:pt>
                <c:pt idx="28">
                  <c:v>212.11</c:v>
                </c:pt>
                <c:pt idx="29">
                  <c:v>210.04</c:v>
                </c:pt>
                <c:pt idx="30">
                  <c:v>195.15</c:v>
                </c:pt>
                <c:pt idx="31">
                  <c:v>169.98</c:v>
                </c:pt>
                <c:pt idx="32">
                  <c:v>146.80000000000001</c:v>
                </c:pt>
                <c:pt idx="33">
                  <c:v>141</c:v>
                </c:pt>
                <c:pt idx="34">
                  <c:v>135.07</c:v>
                </c:pt>
                <c:pt idx="35">
                  <c:v>130.97999999999999</c:v>
                </c:pt>
                <c:pt idx="36">
                  <c:v>110.37</c:v>
                </c:pt>
                <c:pt idx="37">
                  <c:v>93.41</c:v>
                </c:pt>
                <c:pt idx="38">
                  <c:v>83.77</c:v>
                </c:pt>
                <c:pt idx="39">
                  <c:v>77.709999999999994</c:v>
                </c:pt>
                <c:pt idx="40">
                  <c:v>67.47</c:v>
                </c:pt>
                <c:pt idx="41">
                  <c:v>74.040000000000006</c:v>
                </c:pt>
                <c:pt idx="42">
                  <c:v>75.86</c:v>
                </c:pt>
                <c:pt idx="43">
                  <c:v>76.52</c:v>
                </c:pt>
                <c:pt idx="44">
                  <c:v>66.67</c:v>
                </c:pt>
                <c:pt idx="45">
                  <c:v>73.86</c:v>
                </c:pt>
                <c:pt idx="46">
                  <c:v>75.849999999999994</c:v>
                </c:pt>
                <c:pt idx="47">
                  <c:v>75.900000000000006</c:v>
                </c:pt>
                <c:pt idx="48">
                  <c:v>67.72</c:v>
                </c:pt>
                <c:pt idx="49">
                  <c:v>73.84</c:v>
                </c:pt>
                <c:pt idx="50">
                  <c:v>75.89</c:v>
                </c:pt>
                <c:pt idx="51">
                  <c:v>76.63</c:v>
                </c:pt>
                <c:pt idx="52">
                  <c:v>69.34</c:v>
                </c:pt>
                <c:pt idx="53">
                  <c:v>79.63</c:v>
                </c:pt>
                <c:pt idx="54">
                  <c:v>90.14</c:v>
                </c:pt>
                <c:pt idx="55">
                  <c:v>108.11</c:v>
                </c:pt>
                <c:pt idx="56">
                  <c:v>104.27</c:v>
                </c:pt>
                <c:pt idx="57">
                  <c:v>137.82</c:v>
                </c:pt>
                <c:pt idx="58">
                  <c:v>114.45</c:v>
                </c:pt>
                <c:pt idx="59">
                  <c:v>134.09</c:v>
                </c:pt>
                <c:pt idx="60">
                  <c:v>140</c:v>
                </c:pt>
                <c:pt idx="61">
                  <c:v>158.78</c:v>
                </c:pt>
                <c:pt idx="62">
                  <c:v>193</c:v>
                </c:pt>
                <c:pt idx="63">
                  <c:v>220.52</c:v>
                </c:pt>
                <c:pt idx="64">
                  <c:v>220.74</c:v>
                </c:pt>
                <c:pt idx="65">
                  <c:v>220.09</c:v>
                </c:pt>
                <c:pt idx="66">
                  <c:v>232.58</c:v>
                </c:pt>
                <c:pt idx="67">
                  <c:v>252.89</c:v>
                </c:pt>
                <c:pt idx="68">
                  <c:v>247.91</c:v>
                </c:pt>
                <c:pt idx="69">
                  <c:v>203.74</c:v>
                </c:pt>
                <c:pt idx="70">
                  <c:v>199.81</c:v>
                </c:pt>
                <c:pt idx="71">
                  <c:v>191.51</c:v>
                </c:pt>
                <c:pt idx="72">
                  <c:v>176.9</c:v>
                </c:pt>
                <c:pt idx="73">
                  <c:v>232.54</c:v>
                </c:pt>
                <c:pt idx="74">
                  <c:v>184.65</c:v>
                </c:pt>
                <c:pt idx="75">
                  <c:v>210.78</c:v>
                </c:pt>
                <c:pt idx="76">
                  <c:v>191.81</c:v>
                </c:pt>
                <c:pt idx="77">
                  <c:v>190.82</c:v>
                </c:pt>
                <c:pt idx="78">
                  <c:v>165.61</c:v>
                </c:pt>
                <c:pt idx="79">
                  <c:v>141.74</c:v>
                </c:pt>
                <c:pt idx="80">
                  <c:v>164.19</c:v>
                </c:pt>
                <c:pt idx="81">
                  <c:v>140.18</c:v>
                </c:pt>
                <c:pt idx="82">
                  <c:v>126.8</c:v>
                </c:pt>
                <c:pt idx="83">
                  <c:v>119.1</c:v>
                </c:pt>
                <c:pt idx="84">
                  <c:v>135.22999999999999</c:v>
                </c:pt>
                <c:pt idx="85">
                  <c:v>127.43</c:v>
                </c:pt>
                <c:pt idx="86">
                  <c:v>118.57</c:v>
                </c:pt>
                <c:pt idx="87">
                  <c:v>106.12</c:v>
                </c:pt>
                <c:pt idx="88">
                  <c:v>130.16</c:v>
                </c:pt>
                <c:pt idx="89">
                  <c:v>120.5</c:v>
                </c:pt>
                <c:pt idx="90">
                  <c:v>117.2</c:v>
                </c:pt>
                <c:pt idx="91">
                  <c:v>112.58</c:v>
                </c:pt>
                <c:pt idx="92">
                  <c:v>115.67</c:v>
                </c:pt>
                <c:pt idx="93">
                  <c:v>108.94</c:v>
                </c:pt>
                <c:pt idx="94">
                  <c:v>103.11</c:v>
                </c:pt>
                <c:pt idx="95">
                  <c:v>93.1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FE-4383-A01F-6FD0DCD60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</v>
      </c>
      <c r="C5" s="25">
        <v>33.5</v>
      </c>
      <c r="D5" s="25">
        <v>35.890999999999998</v>
      </c>
      <c r="E5" s="25">
        <v>35.530999999999999</v>
      </c>
      <c r="F5" s="25">
        <v>72.02</v>
      </c>
      <c r="G5" s="25">
        <v>33.57</v>
      </c>
      <c r="H5" s="25">
        <v>34.409999999999997</v>
      </c>
      <c r="I5" s="25">
        <v>28.457999999999998</v>
      </c>
      <c r="J5" s="25">
        <v>79.760000000000005</v>
      </c>
      <c r="K5" s="25">
        <v>29.356000000000002</v>
      </c>
      <c r="L5" s="25">
        <v>36.110999999999997</v>
      </c>
      <c r="M5" s="25">
        <v>69.322999999999993</v>
      </c>
      <c r="N5" s="25">
        <v>72.28</v>
      </c>
      <c r="O5" s="25">
        <v>37.502000000000002</v>
      </c>
      <c r="P5" s="25">
        <v>33.54</v>
      </c>
      <c r="Q5" s="25">
        <v>32.036000000000001</v>
      </c>
      <c r="R5" s="25">
        <v>71.427000000000007</v>
      </c>
      <c r="S5" s="25">
        <v>29.280999999999999</v>
      </c>
      <c r="T5" s="25">
        <v>29.690999999999999</v>
      </c>
      <c r="U5" s="25">
        <v>38.384</v>
      </c>
      <c r="V5" s="25">
        <v>69.944000000000003</v>
      </c>
      <c r="W5" s="25">
        <v>47.567</v>
      </c>
      <c r="X5" s="25">
        <v>120.21899999999999</v>
      </c>
      <c r="Y5" s="25">
        <v>42.926000000000002</v>
      </c>
      <c r="Z5" s="25">
        <v>169.44</v>
      </c>
      <c r="AA5" s="25">
        <v>34.457000000000001</v>
      </c>
      <c r="AB5" s="25">
        <v>28.375</v>
      </c>
      <c r="AC5" s="25">
        <v>32.155000000000001</v>
      </c>
      <c r="AD5" s="25">
        <v>33.134999999999998</v>
      </c>
      <c r="AE5" s="25">
        <v>32.607999999999997</v>
      </c>
      <c r="AF5" s="25">
        <v>39.829000000000001</v>
      </c>
      <c r="AG5" s="25">
        <v>38.643999999999998</v>
      </c>
      <c r="AH5" s="25">
        <v>17.600000000000001</v>
      </c>
      <c r="AI5" s="25">
        <v>94.48</v>
      </c>
      <c r="AJ5" s="25">
        <v>73.38</v>
      </c>
      <c r="AK5" s="25">
        <v>22.082000000000001</v>
      </c>
      <c r="AL5" s="25">
        <v>86</v>
      </c>
      <c r="AM5" s="25">
        <v>36</v>
      </c>
      <c r="AN5" s="25">
        <v>24.472000000000001</v>
      </c>
      <c r="AO5" s="25">
        <v>24.794</v>
      </c>
      <c r="AP5" s="25">
        <v>68.117999999999995</v>
      </c>
      <c r="AQ5" s="25">
        <v>17.872</v>
      </c>
      <c r="AR5" s="25">
        <v>22.321000000000002</v>
      </c>
      <c r="AS5" s="25">
        <v>33.338999999999999</v>
      </c>
      <c r="AT5" s="25">
        <v>67.935000000000002</v>
      </c>
      <c r="AU5" s="25">
        <v>25.741</v>
      </c>
      <c r="AV5" s="25">
        <v>21.619</v>
      </c>
      <c r="AW5" s="25">
        <v>24.018999999999998</v>
      </c>
      <c r="AX5" s="25">
        <v>66.808000000000007</v>
      </c>
      <c r="AY5" s="25">
        <v>24.225000000000001</v>
      </c>
      <c r="AZ5" s="25">
        <v>26.172000000000001</v>
      </c>
      <c r="BA5" s="25">
        <v>26.494</v>
      </c>
      <c r="BB5" s="25">
        <v>67.040000000000006</v>
      </c>
      <c r="BC5" s="25">
        <v>25.437999999999999</v>
      </c>
      <c r="BD5" s="25">
        <v>14.186999999999999</v>
      </c>
      <c r="BE5" s="25">
        <v>13.236000000000001</v>
      </c>
      <c r="BF5" s="25">
        <v>36.869999999999997</v>
      </c>
      <c r="BG5" s="25">
        <v>13.004</v>
      </c>
      <c r="BH5" s="25">
        <v>7.34</v>
      </c>
      <c r="BI5" s="25">
        <v>12.032</v>
      </c>
      <c r="BJ5" s="25">
        <v>25.225000000000001</v>
      </c>
      <c r="BK5" s="25">
        <v>59.298000000000002</v>
      </c>
      <c r="BL5" s="25">
        <v>22.02</v>
      </c>
      <c r="BM5" s="25">
        <v>39.973999999999997</v>
      </c>
      <c r="BN5" s="25">
        <v>35.880000000000003</v>
      </c>
      <c r="BO5" s="25">
        <v>18.893999999999998</v>
      </c>
      <c r="BP5" s="25">
        <v>26.829000000000001</v>
      </c>
      <c r="BQ5" s="25">
        <v>34.844999999999999</v>
      </c>
      <c r="BR5" s="25">
        <v>46.45</v>
      </c>
      <c r="BS5" s="25">
        <v>28.899000000000001</v>
      </c>
      <c r="BT5" s="25">
        <v>18.856000000000002</v>
      </c>
      <c r="BU5" s="25">
        <v>15.099</v>
      </c>
      <c r="BV5" s="25">
        <v>12.16</v>
      </c>
      <c r="BW5" s="25">
        <v>60.936999999999998</v>
      </c>
      <c r="BX5" s="25">
        <v>25.588000000000001</v>
      </c>
      <c r="BY5" s="25">
        <v>39.186</v>
      </c>
      <c r="BZ5" s="25">
        <v>19.401</v>
      </c>
      <c r="CA5" s="25">
        <v>22.606999999999999</v>
      </c>
      <c r="CB5" s="25">
        <v>17.335999999999999</v>
      </c>
      <c r="CC5" s="25">
        <v>20.6</v>
      </c>
      <c r="CD5" s="25">
        <v>36.633000000000003</v>
      </c>
      <c r="CE5" s="25">
        <v>106.56699999999999</v>
      </c>
      <c r="CF5" s="25">
        <v>95.813000000000002</v>
      </c>
      <c r="CG5" s="25">
        <v>101.768</v>
      </c>
      <c r="CH5" s="25">
        <v>42.610999999999997</v>
      </c>
      <c r="CI5" s="25">
        <v>18.523</v>
      </c>
      <c r="CJ5" s="25">
        <v>18.690000000000001</v>
      </c>
      <c r="CK5" s="25">
        <v>23.771999999999998</v>
      </c>
      <c r="CL5" s="25">
        <v>102.752</v>
      </c>
      <c r="CM5" s="25">
        <v>20.094000000000001</v>
      </c>
      <c r="CN5" s="25">
        <v>19.600999999999999</v>
      </c>
      <c r="CO5" s="25">
        <v>18.321999999999999</v>
      </c>
      <c r="CP5" s="25">
        <v>168.13399999999999</v>
      </c>
      <c r="CQ5" s="25">
        <v>107.708</v>
      </c>
      <c r="CR5" s="25">
        <v>92.5</v>
      </c>
      <c r="CS5" s="25">
        <v>92.384</v>
      </c>
      <c r="CT5" s="26"/>
      <c r="CU5" s="26"/>
      <c r="CV5" s="26"/>
      <c r="CW5" s="27"/>
      <c r="CX5" s="28">
        <f t="array" ref="CX5">SUMPRODUCT(B5:CW5*0.25)</f>
        <v>1058.7359999999999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96.9</v>
      </c>
      <c r="C8" s="37">
        <v>103.77</v>
      </c>
      <c r="D8" s="37">
        <v>114.25</v>
      </c>
      <c r="E8" s="37">
        <v>106.16</v>
      </c>
      <c r="F8" s="37">
        <v>99.85</v>
      </c>
      <c r="G8" s="37">
        <v>99.93</v>
      </c>
      <c r="H8" s="37">
        <v>97.6</v>
      </c>
      <c r="I8" s="37">
        <v>99.86</v>
      </c>
      <c r="J8" s="37">
        <v>92.81</v>
      </c>
      <c r="K8" s="37">
        <v>95.24</v>
      </c>
      <c r="L8" s="37">
        <v>96.3</v>
      </c>
      <c r="M8" s="37">
        <v>99.16</v>
      </c>
      <c r="N8" s="37">
        <v>93.72</v>
      </c>
      <c r="O8" s="37">
        <v>96.97</v>
      </c>
      <c r="P8" s="37">
        <v>100.64</v>
      </c>
      <c r="Q8" s="37">
        <v>103.56</v>
      </c>
      <c r="R8" s="37">
        <v>93.73</v>
      </c>
      <c r="S8" s="37">
        <v>96.92</v>
      </c>
      <c r="T8" s="37">
        <v>100.52</v>
      </c>
      <c r="U8" s="37">
        <v>104.46</v>
      </c>
      <c r="V8" s="37">
        <v>96.12</v>
      </c>
      <c r="W8" s="37">
        <v>111.93</v>
      </c>
      <c r="X8" s="37">
        <v>138.4</v>
      </c>
      <c r="Y8" s="37">
        <v>159.16999999999999</v>
      </c>
      <c r="Z8" s="37">
        <v>129.93</v>
      </c>
      <c r="AA8" s="37">
        <v>171.47</v>
      </c>
      <c r="AB8" s="37">
        <v>196.85</v>
      </c>
      <c r="AC8" s="37">
        <v>203.04</v>
      </c>
      <c r="AD8" s="37">
        <v>212.11</v>
      </c>
      <c r="AE8" s="37">
        <v>210.04</v>
      </c>
      <c r="AF8" s="37">
        <v>195.15</v>
      </c>
      <c r="AG8" s="37">
        <v>169.98</v>
      </c>
      <c r="AH8" s="37">
        <v>146.80000000000001</v>
      </c>
      <c r="AI8" s="37">
        <v>141</v>
      </c>
      <c r="AJ8" s="37">
        <v>135.07</v>
      </c>
      <c r="AK8" s="37">
        <v>130.97999999999999</v>
      </c>
      <c r="AL8" s="37">
        <v>110.37</v>
      </c>
      <c r="AM8" s="37">
        <v>93.41</v>
      </c>
      <c r="AN8" s="37">
        <v>83.77</v>
      </c>
      <c r="AO8" s="37">
        <v>77.709999999999994</v>
      </c>
      <c r="AP8" s="37">
        <v>67.47</v>
      </c>
      <c r="AQ8" s="37">
        <v>74.040000000000006</v>
      </c>
      <c r="AR8" s="37">
        <v>75.86</v>
      </c>
      <c r="AS8" s="37">
        <v>76.52</v>
      </c>
      <c r="AT8" s="37">
        <v>66.67</v>
      </c>
      <c r="AU8" s="37">
        <v>73.86</v>
      </c>
      <c r="AV8" s="37">
        <v>75.849999999999994</v>
      </c>
      <c r="AW8" s="37">
        <v>75.900000000000006</v>
      </c>
      <c r="AX8" s="37">
        <v>67.72</v>
      </c>
      <c r="AY8" s="37">
        <v>73.84</v>
      </c>
      <c r="AZ8" s="37">
        <v>75.89</v>
      </c>
      <c r="BA8" s="37">
        <v>76.63</v>
      </c>
      <c r="BB8" s="37">
        <v>69.34</v>
      </c>
      <c r="BC8" s="37">
        <v>79.63</v>
      </c>
      <c r="BD8" s="37">
        <v>90.14</v>
      </c>
      <c r="BE8" s="37">
        <v>108.11</v>
      </c>
      <c r="BF8" s="37">
        <v>104.27</v>
      </c>
      <c r="BG8" s="37">
        <v>137.82</v>
      </c>
      <c r="BH8" s="37">
        <v>114.45</v>
      </c>
      <c r="BI8" s="37">
        <v>134.09</v>
      </c>
      <c r="BJ8" s="37">
        <v>140</v>
      </c>
      <c r="BK8" s="37">
        <v>158.78</v>
      </c>
      <c r="BL8" s="37">
        <v>193</v>
      </c>
      <c r="BM8" s="37">
        <v>220.52</v>
      </c>
      <c r="BN8" s="37">
        <v>220.74</v>
      </c>
      <c r="BO8" s="37">
        <v>220.09</v>
      </c>
      <c r="BP8" s="37">
        <v>232.58</v>
      </c>
      <c r="BQ8" s="37">
        <v>252.89</v>
      </c>
      <c r="BR8" s="37">
        <v>247.91</v>
      </c>
      <c r="BS8" s="37">
        <v>203.74</v>
      </c>
      <c r="BT8" s="37">
        <v>199.81</v>
      </c>
      <c r="BU8" s="37">
        <v>191.51</v>
      </c>
      <c r="BV8" s="37">
        <v>176.9</v>
      </c>
      <c r="BW8" s="37">
        <v>232.54</v>
      </c>
      <c r="BX8" s="37">
        <v>184.65</v>
      </c>
      <c r="BY8" s="37">
        <v>210.78</v>
      </c>
      <c r="BZ8" s="37">
        <v>191.81</v>
      </c>
      <c r="CA8" s="37">
        <v>190.82</v>
      </c>
      <c r="CB8" s="37">
        <v>165.61</v>
      </c>
      <c r="CC8" s="37">
        <v>141.74</v>
      </c>
      <c r="CD8" s="37">
        <v>164.19</v>
      </c>
      <c r="CE8" s="37">
        <v>140.18</v>
      </c>
      <c r="CF8" s="37">
        <v>126.8</v>
      </c>
      <c r="CG8" s="37">
        <v>119.1</v>
      </c>
      <c r="CH8" s="37">
        <v>135.22999999999999</v>
      </c>
      <c r="CI8" s="37">
        <v>127.43</v>
      </c>
      <c r="CJ8" s="37">
        <v>118.57</v>
      </c>
      <c r="CK8" s="37">
        <v>106.12</v>
      </c>
      <c r="CL8" s="37">
        <v>130.16</v>
      </c>
      <c r="CM8" s="37">
        <v>120.5</v>
      </c>
      <c r="CN8" s="37">
        <v>117.2</v>
      </c>
      <c r="CO8" s="37">
        <v>112.58</v>
      </c>
      <c r="CP8" s="37">
        <v>115.67</v>
      </c>
      <c r="CQ8" s="37">
        <v>108.94</v>
      </c>
      <c r="CR8" s="37">
        <v>103.11</v>
      </c>
      <c r="CS8" s="37">
        <v>93.1</v>
      </c>
      <c r="CT8" s="38"/>
      <c r="CU8" s="38"/>
      <c r="CV8" s="38"/>
      <c r="CW8" s="39"/>
      <c r="CX8" s="40">
        <f>IF(SUM(B8:CW8)&lt;&gt;0,AVERAGEIF(B8:CW8,"&lt;&gt;"""),"")</f>
        <v>130.6151041666667</v>
      </c>
    </row>
    <row r="9" spans="1:102" ht="24.95" customHeight="1" thickBot="1" x14ac:dyDescent="0.25">
      <c r="A9" s="41" t="s">
        <v>6</v>
      </c>
      <c r="B9" s="42">
        <v>105.27</v>
      </c>
      <c r="C9" s="43">
        <v>105.27</v>
      </c>
      <c r="D9" s="43">
        <v>105.27</v>
      </c>
      <c r="E9" s="43">
        <v>105.27</v>
      </c>
      <c r="F9" s="43">
        <v>99.31</v>
      </c>
      <c r="G9" s="43">
        <v>99.31</v>
      </c>
      <c r="H9" s="43">
        <v>99.31</v>
      </c>
      <c r="I9" s="43">
        <v>99.31</v>
      </c>
      <c r="J9" s="43">
        <v>95.877499999999998</v>
      </c>
      <c r="K9" s="43">
        <v>95.877499999999998</v>
      </c>
      <c r="L9" s="43">
        <v>95.877499999999998</v>
      </c>
      <c r="M9" s="43">
        <v>95.877499999999998</v>
      </c>
      <c r="N9" s="43">
        <v>98.722499999999997</v>
      </c>
      <c r="O9" s="43">
        <v>98.722499999999997</v>
      </c>
      <c r="P9" s="43">
        <v>98.722499999999997</v>
      </c>
      <c r="Q9" s="43">
        <v>98.722499999999997</v>
      </c>
      <c r="R9" s="43">
        <v>98.907499999999999</v>
      </c>
      <c r="S9" s="43">
        <v>98.907499999999999</v>
      </c>
      <c r="T9" s="43">
        <v>98.907499999999999</v>
      </c>
      <c r="U9" s="43">
        <v>98.907499999999999</v>
      </c>
      <c r="V9" s="43">
        <v>126.405</v>
      </c>
      <c r="W9" s="43">
        <v>126.405</v>
      </c>
      <c r="X9" s="43">
        <v>126.405</v>
      </c>
      <c r="Y9" s="43">
        <v>126.405</v>
      </c>
      <c r="Z9" s="43">
        <v>175.32249999999999</v>
      </c>
      <c r="AA9" s="43">
        <v>175.32249999999999</v>
      </c>
      <c r="AB9" s="43">
        <v>175.32249999999999</v>
      </c>
      <c r="AC9" s="43">
        <v>175.32249999999999</v>
      </c>
      <c r="AD9" s="43">
        <v>196.82</v>
      </c>
      <c r="AE9" s="43">
        <v>196.82</v>
      </c>
      <c r="AF9" s="43">
        <v>196.82</v>
      </c>
      <c r="AG9" s="43">
        <v>196.82</v>
      </c>
      <c r="AH9" s="43">
        <v>138.46250000000001</v>
      </c>
      <c r="AI9" s="43">
        <v>138.46250000000001</v>
      </c>
      <c r="AJ9" s="43">
        <v>138.46250000000001</v>
      </c>
      <c r="AK9" s="43">
        <v>138.46250000000001</v>
      </c>
      <c r="AL9" s="43">
        <v>91.314999999999998</v>
      </c>
      <c r="AM9" s="43">
        <v>91.314999999999998</v>
      </c>
      <c r="AN9" s="43">
        <v>91.314999999999998</v>
      </c>
      <c r="AO9" s="43">
        <v>91.314999999999998</v>
      </c>
      <c r="AP9" s="43">
        <v>73.472499999999997</v>
      </c>
      <c r="AQ9" s="43">
        <v>73.472499999999997</v>
      </c>
      <c r="AR9" s="43">
        <v>73.472499999999997</v>
      </c>
      <c r="AS9" s="43">
        <v>73.472499999999997</v>
      </c>
      <c r="AT9" s="43">
        <v>73.069999999999993</v>
      </c>
      <c r="AU9" s="43">
        <v>73.069999999999993</v>
      </c>
      <c r="AV9" s="43">
        <v>73.069999999999993</v>
      </c>
      <c r="AW9" s="43">
        <v>73.069999999999993</v>
      </c>
      <c r="AX9" s="43">
        <v>73.52</v>
      </c>
      <c r="AY9" s="43">
        <v>73.52</v>
      </c>
      <c r="AZ9" s="43">
        <v>73.52</v>
      </c>
      <c r="BA9" s="43">
        <v>73.52</v>
      </c>
      <c r="BB9" s="43">
        <v>86.805000000000007</v>
      </c>
      <c r="BC9" s="43">
        <v>86.805000000000007</v>
      </c>
      <c r="BD9" s="43">
        <v>86.805000000000007</v>
      </c>
      <c r="BE9" s="43">
        <v>86.805000000000007</v>
      </c>
      <c r="BF9" s="43">
        <v>122.6575</v>
      </c>
      <c r="BG9" s="43">
        <v>122.6575</v>
      </c>
      <c r="BH9" s="43">
        <v>122.6575</v>
      </c>
      <c r="BI9" s="43">
        <v>122.6575</v>
      </c>
      <c r="BJ9" s="43">
        <v>178.07499999999999</v>
      </c>
      <c r="BK9" s="43">
        <v>178.07499999999999</v>
      </c>
      <c r="BL9" s="43">
        <v>178.07499999999999</v>
      </c>
      <c r="BM9" s="43">
        <v>178.07499999999999</v>
      </c>
      <c r="BN9" s="43">
        <v>231.57499999999999</v>
      </c>
      <c r="BO9" s="43">
        <v>231.57499999999999</v>
      </c>
      <c r="BP9" s="43">
        <v>231.57499999999999</v>
      </c>
      <c r="BQ9" s="43">
        <v>231.57499999999999</v>
      </c>
      <c r="BR9" s="43">
        <v>210.74250000000001</v>
      </c>
      <c r="BS9" s="43">
        <v>210.74250000000001</v>
      </c>
      <c r="BT9" s="43">
        <v>210.74250000000001</v>
      </c>
      <c r="BU9" s="43">
        <v>210.74250000000001</v>
      </c>
      <c r="BV9" s="43">
        <v>201.2175</v>
      </c>
      <c r="BW9" s="43">
        <v>201.2175</v>
      </c>
      <c r="BX9" s="43">
        <v>201.2175</v>
      </c>
      <c r="BY9" s="43">
        <v>201.2175</v>
      </c>
      <c r="BZ9" s="43">
        <v>172.495</v>
      </c>
      <c r="CA9" s="43">
        <v>172.495</v>
      </c>
      <c r="CB9" s="43">
        <v>172.495</v>
      </c>
      <c r="CC9" s="43">
        <v>172.495</v>
      </c>
      <c r="CD9" s="43">
        <v>137.5675</v>
      </c>
      <c r="CE9" s="43">
        <v>137.5675</v>
      </c>
      <c r="CF9" s="43">
        <v>137.5675</v>
      </c>
      <c r="CG9" s="43">
        <v>137.5675</v>
      </c>
      <c r="CH9" s="43">
        <v>121.83750000000001</v>
      </c>
      <c r="CI9" s="43">
        <v>121.83750000000001</v>
      </c>
      <c r="CJ9" s="43">
        <v>121.83750000000001</v>
      </c>
      <c r="CK9" s="43">
        <v>121.83750000000001</v>
      </c>
      <c r="CL9" s="43">
        <v>120.11</v>
      </c>
      <c r="CM9" s="43">
        <v>120.11</v>
      </c>
      <c r="CN9" s="43">
        <v>120.11</v>
      </c>
      <c r="CO9" s="43">
        <v>120.11</v>
      </c>
      <c r="CP9" s="43">
        <v>105.205</v>
      </c>
      <c r="CQ9" s="43">
        <v>105.205</v>
      </c>
      <c r="CR9" s="43">
        <v>105.205</v>
      </c>
      <c r="CS9" s="43">
        <v>105.205</v>
      </c>
      <c r="CT9" s="44"/>
      <c r="CU9" s="44"/>
      <c r="CV9" s="44"/>
      <c r="CW9" s="45"/>
      <c r="CX9" s="46">
        <f>IF(SUM(B9:CW9)&lt;&gt;0,AVERAGEIF(B9:CW9,"&lt;&gt;"""),"")</f>
        <v>130.61510416666673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>
        <v>20</v>
      </c>
      <c r="X11" s="53">
        <v>97.867000000000004</v>
      </c>
      <c r="Y11" s="53"/>
      <c r="Z11" s="53">
        <v>168.20699999999999</v>
      </c>
      <c r="AA11" s="53"/>
      <c r="AB11" s="53"/>
      <c r="AC11" s="53"/>
      <c r="AD11" s="53"/>
      <c r="AE11" s="53"/>
      <c r="AF11" s="53"/>
      <c r="AG11" s="53"/>
      <c r="AH11" s="53"/>
      <c r="AI11" s="53">
        <v>64.98</v>
      </c>
      <c r="AJ11" s="53">
        <v>52</v>
      </c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>
        <v>18.896000000000001</v>
      </c>
      <c r="CD11" s="53"/>
      <c r="CE11" s="53">
        <v>105.839</v>
      </c>
      <c r="CF11" s="53">
        <v>95.003</v>
      </c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155.69800000000001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7.6420000000000003</v>
      </c>
      <c r="AL13" s="65">
        <v>21</v>
      </c>
      <c r="AM13" s="65">
        <v>21</v>
      </c>
      <c r="AN13" s="65">
        <v>24.472000000000001</v>
      </c>
      <c r="AO13" s="65">
        <v>22.314</v>
      </c>
      <c r="AP13" s="65"/>
      <c r="AQ13" s="65"/>
      <c r="AR13" s="65">
        <v>19.266999999999999</v>
      </c>
      <c r="AS13" s="65">
        <v>30.062000000000001</v>
      </c>
      <c r="AT13" s="65"/>
      <c r="AU13" s="65">
        <v>8.3140000000000001</v>
      </c>
      <c r="AV13" s="65">
        <v>19.257000000000001</v>
      </c>
      <c r="AW13" s="65">
        <v>21.664000000000001</v>
      </c>
      <c r="AX13" s="65"/>
      <c r="AY13" s="65">
        <v>7</v>
      </c>
      <c r="AZ13" s="65">
        <v>24.613</v>
      </c>
      <c r="BA13" s="65">
        <v>24.494</v>
      </c>
      <c r="BB13" s="65"/>
      <c r="BC13" s="65">
        <v>8.4380000000000006</v>
      </c>
      <c r="BD13" s="65"/>
      <c r="BE13" s="65"/>
      <c r="BF13" s="65">
        <v>33.231999999999999</v>
      </c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100.801</v>
      </c>
      <c r="CH13" s="65">
        <v>3.54</v>
      </c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99.277500000000003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7.1189999999999998</v>
      </c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1.7797499999999999</v>
      </c>
    </row>
    <row r="15" spans="1:102" ht="24.95" customHeight="1" x14ac:dyDescent="0.2">
      <c r="A15" s="69" t="s">
        <v>12</v>
      </c>
      <c r="B15" s="70"/>
      <c r="C15" s="71"/>
      <c r="D15" s="71">
        <v>0.29099999999999998</v>
      </c>
      <c r="E15" s="71">
        <v>1.7310000000000001</v>
      </c>
      <c r="F15" s="71">
        <v>7.02</v>
      </c>
      <c r="G15" s="71">
        <v>7.77</v>
      </c>
      <c r="H15" s="71">
        <v>8.91</v>
      </c>
      <c r="I15" s="71">
        <v>10.458</v>
      </c>
      <c r="J15" s="71">
        <v>14.76</v>
      </c>
      <c r="K15" s="71">
        <v>14.356</v>
      </c>
      <c r="L15" s="71">
        <v>13.811</v>
      </c>
      <c r="M15" s="71">
        <v>12.923</v>
      </c>
      <c r="N15" s="71">
        <v>7.28</v>
      </c>
      <c r="O15" s="71">
        <v>7.1020000000000003</v>
      </c>
      <c r="P15" s="71">
        <v>8.84</v>
      </c>
      <c r="Q15" s="71">
        <v>8.7360000000000007</v>
      </c>
      <c r="R15" s="71">
        <v>6.4269999999999996</v>
      </c>
      <c r="S15" s="71">
        <v>7.4809999999999999</v>
      </c>
      <c r="T15" s="71">
        <v>9.391</v>
      </c>
      <c r="U15" s="71">
        <v>8.2840000000000007</v>
      </c>
      <c r="V15" s="71">
        <v>4.944</v>
      </c>
      <c r="W15" s="71">
        <v>7.867</v>
      </c>
      <c r="X15" s="71">
        <v>7.3520000000000003</v>
      </c>
      <c r="Y15" s="71">
        <v>10.426</v>
      </c>
      <c r="Z15" s="71">
        <v>1.2330000000000001</v>
      </c>
      <c r="AA15" s="71">
        <v>3.657</v>
      </c>
      <c r="AB15" s="71">
        <v>4.4749999999999996</v>
      </c>
      <c r="AC15" s="71">
        <v>4.9550000000000001</v>
      </c>
      <c r="AD15" s="71">
        <v>3.8159999999999998</v>
      </c>
      <c r="AE15" s="71">
        <v>6.1079999999999997</v>
      </c>
      <c r="AF15" s="71">
        <v>6.2290000000000001</v>
      </c>
      <c r="AG15" s="71">
        <v>17.885999999999999</v>
      </c>
      <c r="AH15" s="71"/>
      <c r="AI15" s="71"/>
      <c r="AJ15" s="71"/>
      <c r="AK15" s="71"/>
      <c r="AL15" s="71"/>
      <c r="AM15" s="71"/>
      <c r="AN15" s="71"/>
      <c r="AO15" s="71"/>
      <c r="AP15" s="71">
        <v>0.11799999999999999</v>
      </c>
      <c r="AQ15" s="71">
        <v>0.35199999999999998</v>
      </c>
      <c r="AR15" s="71">
        <v>0.53400000000000003</v>
      </c>
      <c r="AS15" s="71">
        <v>0.79700000000000004</v>
      </c>
      <c r="AT15" s="71">
        <v>0.45500000000000002</v>
      </c>
      <c r="AU15" s="71">
        <v>0.46700000000000003</v>
      </c>
      <c r="AV15" s="71">
        <v>0.36199999999999999</v>
      </c>
      <c r="AW15" s="71">
        <v>0.39500000000000002</v>
      </c>
      <c r="AX15" s="71">
        <v>0.28799999999999998</v>
      </c>
      <c r="AY15" s="71">
        <v>0.22500000000000001</v>
      </c>
      <c r="AZ15" s="71">
        <v>3.9E-2</v>
      </c>
      <c r="BA15" s="71"/>
      <c r="BB15" s="71"/>
      <c r="BC15" s="71"/>
      <c r="BD15" s="71">
        <v>11.471</v>
      </c>
      <c r="BE15" s="71">
        <v>10.705</v>
      </c>
      <c r="BF15" s="71">
        <v>0.11799999999999999</v>
      </c>
      <c r="BG15" s="71">
        <v>9.9890000000000008</v>
      </c>
      <c r="BH15" s="71">
        <v>4.38</v>
      </c>
      <c r="BI15" s="71">
        <v>3.6789999999999998</v>
      </c>
      <c r="BJ15" s="71">
        <v>18.911999999999999</v>
      </c>
      <c r="BK15" s="71">
        <v>39.918999999999997</v>
      </c>
      <c r="BL15" s="71">
        <v>3.496</v>
      </c>
      <c r="BM15" s="71">
        <v>4.234</v>
      </c>
      <c r="BN15" s="71">
        <v>1.8779999999999999</v>
      </c>
      <c r="BO15" s="71">
        <v>3.9140000000000001</v>
      </c>
      <c r="BP15" s="71">
        <v>1.429</v>
      </c>
      <c r="BQ15" s="71">
        <v>2.3450000000000002</v>
      </c>
      <c r="BR15" s="71">
        <v>1.17</v>
      </c>
      <c r="BS15" s="71">
        <v>1.016</v>
      </c>
      <c r="BT15" s="71">
        <v>1.276</v>
      </c>
      <c r="BU15" s="71">
        <v>1.0189999999999999</v>
      </c>
      <c r="BV15" s="71">
        <v>0.64</v>
      </c>
      <c r="BW15" s="71">
        <v>0.61699999999999999</v>
      </c>
      <c r="BX15" s="71">
        <v>0.60799999999999998</v>
      </c>
      <c r="BY15" s="71">
        <v>0.60599999999999998</v>
      </c>
      <c r="BZ15" s="71">
        <v>0.67200000000000004</v>
      </c>
      <c r="CA15" s="71">
        <v>0.59499999999999997</v>
      </c>
      <c r="CB15" s="71">
        <v>1.032</v>
      </c>
      <c r="CC15" s="71">
        <v>0.58499999999999996</v>
      </c>
      <c r="CD15" s="71">
        <v>0.626</v>
      </c>
      <c r="CE15" s="71">
        <v>0.71299999999999997</v>
      </c>
      <c r="CF15" s="71">
        <v>0.79800000000000004</v>
      </c>
      <c r="CG15" s="71">
        <v>0.88400000000000001</v>
      </c>
      <c r="CH15" s="71">
        <v>0.871</v>
      </c>
      <c r="CI15" s="71">
        <v>2.823</v>
      </c>
      <c r="CJ15" s="71">
        <v>2.29</v>
      </c>
      <c r="CK15" s="71">
        <v>1.972</v>
      </c>
      <c r="CL15" s="71">
        <v>0.95199999999999996</v>
      </c>
      <c r="CM15" s="71">
        <v>2.3940000000000001</v>
      </c>
      <c r="CN15" s="71">
        <v>2.8010000000000002</v>
      </c>
      <c r="CO15" s="71">
        <v>5.1219999999999999</v>
      </c>
      <c r="CP15" s="71">
        <v>0.434</v>
      </c>
      <c r="CQ15" s="71">
        <v>0.40799999999999997</v>
      </c>
      <c r="CR15" s="71">
        <v>0.2</v>
      </c>
      <c r="CS15" s="71">
        <v>8.4000000000000005E-2</v>
      </c>
      <c r="CT15" s="72"/>
      <c r="CU15" s="72"/>
      <c r="CV15" s="72"/>
      <c r="CW15" s="73"/>
      <c r="CX15" s="74">
        <f t="array" ref="CX15">SUMPRODUCT(B15:CW15*0.25)</f>
        <v>97.056999999999988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0.29099999999999998</v>
      </c>
      <c r="E17" s="77">
        <f t="shared" si="0"/>
        <v>1.7310000000000001</v>
      </c>
      <c r="F17" s="77">
        <f t="shared" si="0"/>
        <v>7.02</v>
      </c>
      <c r="G17" s="77">
        <f t="shared" si="0"/>
        <v>7.77</v>
      </c>
      <c r="H17" s="77">
        <f t="shared" si="0"/>
        <v>8.91</v>
      </c>
      <c r="I17" s="77">
        <f t="shared" si="0"/>
        <v>10.458</v>
      </c>
      <c r="J17" s="77">
        <f t="shared" si="0"/>
        <v>14.76</v>
      </c>
      <c r="K17" s="77">
        <f t="shared" si="0"/>
        <v>14.356</v>
      </c>
      <c r="L17" s="77">
        <f t="shared" si="0"/>
        <v>13.811</v>
      </c>
      <c r="M17" s="77">
        <f t="shared" si="0"/>
        <v>12.923</v>
      </c>
      <c r="N17" s="77">
        <f t="shared" si="0"/>
        <v>7.28</v>
      </c>
      <c r="O17" s="77">
        <f t="shared" si="0"/>
        <v>7.1020000000000003</v>
      </c>
      <c r="P17" s="77">
        <f t="shared" si="0"/>
        <v>8.84</v>
      </c>
      <c r="Q17" s="77">
        <f t="shared" si="0"/>
        <v>8.7360000000000007</v>
      </c>
      <c r="R17" s="77">
        <f t="shared" si="0"/>
        <v>6.4269999999999996</v>
      </c>
      <c r="S17" s="77">
        <f t="shared" si="0"/>
        <v>7.4809999999999999</v>
      </c>
      <c r="T17" s="77">
        <f t="shared" si="0"/>
        <v>9.391</v>
      </c>
      <c r="U17" s="77">
        <f t="shared" si="0"/>
        <v>8.2840000000000007</v>
      </c>
      <c r="V17" s="77">
        <f t="shared" si="0"/>
        <v>4.944</v>
      </c>
      <c r="W17" s="77">
        <f t="shared" si="0"/>
        <v>27.867000000000001</v>
      </c>
      <c r="X17" s="77">
        <f t="shared" si="0"/>
        <v>105.21900000000001</v>
      </c>
      <c r="Y17" s="77">
        <f t="shared" si="0"/>
        <v>10.426</v>
      </c>
      <c r="Z17" s="77">
        <f t="shared" si="0"/>
        <v>169.44</v>
      </c>
      <c r="AA17" s="77">
        <f t="shared" si="0"/>
        <v>3.657</v>
      </c>
      <c r="AB17" s="77">
        <f t="shared" si="0"/>
        <v>4.4749999999999996</v>
      </c>
      <c r="AC17" s="77">
        <f t="shared" si="0"/>
        <v>4.9550000000000001</v>
      </c>
      <c r="AD17" s="77">
        <f t="shared" si="0"/>
        <v>10.934999999999999</v>
      </c>
      <c r="AE17" s="77">
        <f t="shared" si="0"/>
        <v>6.1079999999999997</v>
      </c>
      <c r="AF17" s="77">
        <f t="shared" si="0"/>
        <v>6.2290000000000001</v>
      </c>
      <c r="AG17" s="77">
        <f t="shared" si="0"/>
        <v>17.885999999999999</v>
      </c>
      <c r="AH17" s="77">
        <f t="shared" si="0"/>
        <v>0</v>
      </c>
      <c r="AI17" s="77">
        <f t="shared" si="0"/>
        <v>64.98</v>
      </c>
      <c r="AJ17" s="77">
        <f t="shared" si="0"/>
        <v>52</v>
      </c>
      <c r="AK17" s="77">
        <f t="shared" si="0"/>
        <v>7.6420000000000003</v>
      </c>
      <c r="AL17" s="77">
        <f t="shared" si="0"/>
        <v>21</v>
      </c>
      <c r="AM17" s="77">
        <f t="shared" si="0"/>
        <v>21</v>
      </c>
      <c r="AN17" s="77">
        <f t="shared" si="0"/>
        <v>24.472000000000001</v>
      </c>
      <c r="AO17" s="77">
        <f t="shared" si="0"/>
        <v>22.314</v>
      </c>
      <c r="AP17" s="77">
        <f t="shared" si="0"/>
        <v>0.11799999999999999</v>
      </c>
      <c r="AQ17" s="77">
        <f t="shared" si="0"/>
        <v>0.35199999999999998</v>
      </c>
      <c r="AR17" s="77">
        <f t="shared" si="0"/>
        <v>19.800999999999998</v>
      </c>
      <c r="AS17" s="77">
        <f t="shared" si="0"/>
        <v>30.859000000000002</v>
      </c>
      <c r="AT17" s="77">
        <f t="shared" si="0"/>
        <v>0.45500000000000002</v>
      </c>
      <c r="AU17" s="77">
        <f t="shared" si="0"/>
        <v>8.7810000000000006</v>
      </c>
      <c r="AV17" s="77">
        <f t="shared" si="0"/>
        <v>19.619</v>
      </c>
      <c r="AW17" s="77">
        <f t="shared" si="0"/>
        <v>22.059000000000001</v>
      </c>
      <c r="AX17" s="77">
        <f t="shared" si="0"/>
        <v>0.28799999999999998</v>
      </c>
      <c r="AY17" s="77">
        <f t="shared" si="0"/>
        <v>7.2249999999999996</v>
      </c>
      <c r="AZ17" s="77">
        <f t="shared" si="0"/>
        <v>24.652000000000001</v>
      </c>
      <c r="BA17" s="77">
        <f t="shared" si="0"/>
        <v>24.494</v>
      </c>
      <c r="BB17" s="77">
        <f t="shared" si="0"/>
        <v>0</v>
      </c>
      <c r="BC17" s="77">
        <f t="shared" si="0"/>
        <v>8.4380000000000006</v>
      </c>
      <c r="BD17" s="77">
        <f t="shared" si="0"/>
        <v>11.471</v>
      </c>
      <c r="BE17" s="77">
        <f t="shared" si="0"/>
        <v>10.705</v>
      </c>
      <c r="BF17" s="77">
        <f t="shared" si="0"/>
        <v>33.35</v>
      </c>
      <c r="BG17" s="77">
        <f t="shared" si="0"/>
        <v>9.9890000000000008</v>
      </c>
      <c r="BH17" s="77">
        <f t="shared" si="0"/>
        <v>4.38</v>
      </c>
      <c r="BI17" s="77">
        <f t="shared" si="0"/>
        <v>3.6789999999999998</v>
      </c>
      <c r="BJ17" s="77">
        <f t="shared" si="0"/>
        <v>18.911999999999999</v>
      </c>
      <c r="BK17" s="77">
        <f t="shared" si="0"/>
        <v>39.918999999999997</v>
      </c>
      <c r="BL17" s="77">
        <f t="shared" si="0"/>
        <v>3.496</v>
      </c>
      <c r="BM17" s="77">
        <f t="shared" si="0"/>
        <v>4.234</v>
      </c>
      <c r="BN17" s="77">
        <f t="shared" si="0"/>
        <v>1.8779999999999999</v>
      </c>
      <c r="BO17" s="77">
        <f t="shared" ref="BO17:CW17" si="1">SUM(BO11:BO16)</f>
        <v>3.9140000000000001</v>
      </c>
      <c r="BP17" s="77">
        <f t="shared" si="1"/>
        <v>1.429</v>
      </c>
      <c r="BQ17" s="77">
        <f t="shared" si="1"/>
        <v>2.3450000000000002</v>
      </c>
      <c r="BR17" s="77">
        <f t="shared" si="1"/>
        <v>1.17</v>
      </c>
      <c r="BS17" s="77">
        <f t="shared" si="1"/>
        <v>1.016</v>
      </c>
      <c r="BT17" s="77">
        <f t="shared" si="1"/>
        <v>1.276</v>
      </c>
      <c r="BU17" s="77">
        <f t="shared" si="1"/>
        <v>1.0189999999999999</v>
      </c>
      <c r="BV17" s="77">
        <f t="shared" si="1"/>
        <v>0.64</v>
      </c>
      <c r="BW17" s="77">
        <f t="shared" si="1"/>
        <v>0.61699999999999999</v>
      </c>
      <c r="BX17" s="77">
        <f t="shared" si="1"/>
        <v>0.60799999999999998</v>
      </c>
      <c r="BY17" s="77">
        <f t="shared" si="1"/>
        <v>0.60599999999999998</v>
      </c>
      <c r="BZ17" s="77">
        <f t="shared" si="1"/>
        <v>0.67200000000000004</v>
      </c>
      <c r="CA17" s="77">
        <f t="shared" si="1"/>
        <v>0.59499999999999997</v>
      </c>
      <c r="CB17" s="77">
        <f t="shared" si="1"/>
        <v>1.032</v>
      </c>
      <c r="CC17" s="77">
        <f t="shared" si="1"/>
        <v>19.481000000000002</v>
      </c>
      <c r="CD17" s="77">
        <f t="shared" si="1"/>
        <v>0.626</v>
      </c>
      <c r="CE17" s="77">
        <f t="shared" si="1"/>
        <v>106.55199999999999</v>
      </c>
      <c r="CF17" s="77">
        <f t="shared" si="1"/>
        <v>95.801000000000002</v>
      </c>
      <c r="CG17" s="77">
        <f t="shared" si="1"/>
        <v>101.685</v>
      </c>
      <c r="CH17" s="77">
        <f t="shared" si="1"/>
        <v>4.4109999999999996</v>
      </c>
      <c r="CI17" s="77">
        <f t="shared" si="1"/>
        <v>2.823</v>
      </c>
      <c r="CJ17" s="77">
        <f t="shared" si="1"/>
        <v>2.29</v>
      </c>
      <c r="CK17" s="77">
        <f t="shared" si="1"/>
        <v>1.972</v>
      </c>
      <c r="CL17" s="77">
        <f t="shared" si="1"/>
        <v>0.95199999999999996</v>
      </c>
      <c r="CM17" s="77">
        <f t="shared" si="1"/>
        <v>2.3940000000000001</v>
      </c>
      <c r="CN17" s="77">
        <f t="shared" si="1"/>
        <v>2.8010000000000002</v>
      </c>
      <c r="CO17" s="77">
        <f t="shared" si="1"/>
        <v>5.1219999999999999</v>
      </c>
      <c r="CP17" s="77">
        <f t="shared" si="1"/>
        <v>0.434</v>
      </c>
      <c r="CQ17" s="77">
        <f t="shared" si="1"/>
        <v>0.40799999999999997</v>
      </c>
      <c r="CR17" s="77">
        <f t="shared" si="1"/>
        <v>0.2</v>
      </c>
      <c r="CS17" s="77">
        <f t="shared" si="1"/>
        <v>8.4000000000000005E-2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353.81224999999995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65</v>
      </c>
      <c r="C20" s="88">
        <v>15</v>
      </c>
      <c r="D20" s="88"/>
      <c r="E20" s="88"/>
      <c r="F20" s="88">
        <v>65</v>
      </c>
      <c r="G20" s="88">
        <v>15</v>
      </c>
      <c r="H20" s="88"/>
      <c r="I20" s="88"/>
      <c r="J20" s="88">
        <v>65</v>
      </c>
      <c r="K20" s="88">
        <v>15</v>
      </c>
      <c r="L20" s="88"/>
      <c r="M20" s="88"/>
      <c r="N20" s="88">
        <v>65</v>
      </c>
      <c r="O20" s="88">
        <v>15</v>
      </c>
      <c r="P20" s="88"/>
      <c r="Q20" s="88"/>
      <c r="R20" s="88">
        <v>65</v>
      </c>
      <c r="S20" s="88">
        <v>15</v>
      </c>
      <c r="T20" s="88"/>
      <c r="U20" s="88"/>
      <c r="V20" s="88">
        <v>65</v>
      </c>
      <c r="W20" s="88">
        <v>15</v>
      </c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65</v>
      </c>
      <c r="AM20" s="88">
        <v>15</v>
      </c>
      <c r="AN20" s="88"/>
      <c r="AO20" s="88"/>
      <c r="AP20" s="88">
        <v>65</v>
      </c>
      <c r="AQ20" s="88">
        <v>15</v>
      </c>
      <c r="AR20" s="88"/>
      <c r="AS20" s="88"/>
      <c r="AT20" s="88">
        <v>65</v>
      </c>
      <c r="AU20" s="88">
        <v>15</v>
      </c>
      <c r="AV20" s="88"/>
      <c r="AW20" s="88"/>
      <c r="AX20" s="88">
        <v>65</v>
      </c>
      <c r="AY20" s="88">
        <v>15</v>
      </c>
      <c r="AZ20" s="88"/>
      <c r="BA20" s="88"/>
      <c r="BB20" s="88">
        <v>65</v>
      </c>
      <c r="BC20" s="88">
        <v>15</v>
      </c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65</v>
      </c>
      <c r="CQ20" s="88">
        <v>15</v>
      </c>
      <c r="CR20" s="88"/>
      <c r="CS20" s="88"/>
      <c r="CT20" s="89"/>
      <c r="CU20" s="89"/>
      <c r="CV20" s="89"/>
      <c r="CW20" s="90"/>
      <c r="CX20" s="91">
        <f t="array" ref="CX20">SUMPRODUCT(B20:CW20*0.25)</f>
        <v>240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1.0999999999999999E-2</v>
      </c>
      <c r="BF21" s="94"/>
      <c r="BG21" s="94">
        <v>1.4999999999999999E-2</v>
      </c>
      <c r="BH21" s="94"/>
      <c r="BI21" s="94">
        <v>0.01</v>
      </c>
      <c r="BJ21" s="94">
        <v>2E-3</v>
      </c>
      <c r="BK21" s="94">
        <v>4.0000000000000001E-3</v>
      </c>
      <c r="BL21" s="94">
        <v>4.0000000000000001E-3</v>
      </c>
      <c r="BM21" s="94"/>
      <c r="BN21" s="94">
        <v>2E-3</v>
      </c>
      <c r="BO21" s="94"/>
      <c r="BP21" s="94"/>
      <c r="BQ21" s="94"/>
      <c r="BR21" s="94"/>
      <c r="BS21" s="94">
        <v>3.0000000000000001E-3</v>
      </c>
      <c r="BT21" s="94"/>
      <c r="BU21" s="94"/>
      <c r="BV21" s="94"/>
      <c r="BW21" s="94"/>
      <c r="BX21" s="94"/>
      <c r="BY21" s="94"/>
      <c r="BZ21" s="94">
        <v>8.9999999999999993E-3</v>
      </c>
      <c r="CA21" s="94">
        <v>1.2E-2</v>
      </c>
      <c r="CB21" s="94">
        <v>4.0000000000000001E-3</v>
      </c>
      <c r="CC21" s="94">
        <v>1.9E-2</v>
      </c>
      <c r="CD21" s="94">
        <v>7.0000000000000001E-3</v>
      </c>
      <c r="CE21" s="94">
        <v>1.4999999999999999E-2</v>
      </c>
      <c r="CF21" s="94">
        <v>1.2E-2</v>
      </c>
      <c r="CG21" s="94">
        <v>8.3000000000000004E-2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5.3000000000000005E-2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>
        <v>0.2</v>
      </c>
      <c r="AC22" s="99"/>
      <c r="AD22" s="99"/>
      <c r="AE22" s="99"/>
      <c r="AF22" s="99"/>
      <c r="AG22" s="99">
        <v>1.3580000000000001</v>
      </c>
      <c r="AH22" s="99"/>
      <c r="AI22" s="99"/>
      <c r="AJ22" s="99">
        <v>0.48</v>
      </c>
      <c r="AK22" s="99">
        <v>2.04</v>
      </c>
      <c r="AL22" s="99"/>
      <c r="AM22" s="99"/>
      <c r="AN22" s="99"/>
      <c r="AO22" s="99">
        <v>2.48</v>
      </c>
      <c r="AP22" s="99">
        <v>3</v>
      </c>
      <c r="AQ22" s="99">
        <v>2.52</v>
      </c>
      <c r="AR22" s="99">
        <v>2.52</v>
      </c>
      <c r="AS22" s="99">
        <v>2.48</v>
      </c>
      <c r="AT22" s="99">
        <v>2.48</v>
      </c>
      <c r="AU22" s="99">
        <v>1.96</v>
      </c>
      <c r="AV22" s="99">
        <v>2</v>
      </c>
      <c r="AW22" s="99">
        <v>1.96</v>
      </c>
      <c r="AX22" s="99">
        <v>1.52</v>
      </c>
      <c r="AY22" s="99">
        <v>2</v>
      </c>
      <c r="AZ22" s="99">
        <v>1.52</v>
      </c>
      <c r="BA22" s="99">
        <v>2</v>
      </c>
      <c r="BB22" s="99">
        <v>2.04</v>
      </c>
      <c r="BC22" s="99">
        <v>2</v>
      </c>
      <c r="BD22" s="99">
        <v>2.7160000000000002</v>
      </c>
      <c r="BE22" s="99">
        <v>2.52</v>
      </c>
      <c r="BF22" s="99">
        <v>3.52</v>
      </c>
      <c r="BG22" s="99">
        <v>3</v>
      </c>
      <c r="BH22" s="99">
        <v>2.96</v>
      </c>
      <c r="BI22" s="99">
        <v>8.343</v>
      </c>
      <c r="BJ22" s="99">
        <v>6.3109999999999999</v>
      </c>
      <c r="BK22" s="99">
        <v>19.375</v>
      </c>
      <c r="BL22" s="99">
        <v>1.52</v>
      </c>
      <c r="BM22" s="99">
        <v>1.04</v>
      </c>
      <c r="BN22" s="99">
        <v>1</v>
      </c>
      <c r="BO22" s="99">
        <v>0.48</v>
      </c>
      <c r="BP22" s="99"/>
      <c r="BQ22" s="99"/>
      <c r="BR22" s="99">
        <v>0.48</v>
      </c>
      <c r="BS22" s="99">
        <v>0.48</v>
      </c>
      <c r="BT22" s="99">
        <v>0.48</v>
      </c>
      <c r="BU22" s="99">
        <v>0.48</v>
      </c>
      <c r="BV22" s="99">
        <v>0.52</v>
      </c>
      <c r="BW22" s="99">
        <v>0.52</v>
      </c>
      <c r="BX22" s="99">
        <v>0.48</v>
      </c>
      <c r="BY22" s="99">
        <v>0.48</v>
      </c>
      <c r="BZ22" s="99">
        <v>0.52</v>
      </c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23.445750000000004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65</v>
      </c>
      <c r="C27" s="107">
        <f t="shared" si="2"/>
        <v>15</v>
      </c>
      <c r="D27" s="107">
        <f t="shared" si="2"/>
        <v>0</v>
      </c>
      <c r="E27" s="107">
        <f t="shared" si="2"/>
        <v>0</v>
      </c>
      <c r="F27" s="107">
        <f t="shared" si="2"/>
        <v>65</v>
      </c>
      <c r="G27" s="107">
        <f t="shared" si="2"/>
        <v>15</v>
      </c>
      <c r="H27" s="107">
        <f t="shared" si="2"/>
        <v>0</v>
      </c>
      <c r="I27" s="107">
        <f t="shared" si="2"/>
        <v>0</v>
      </c>
      <c r="J27" s="107">
        <f t="shared" si="2"/>
        <v>65</v>
      </c>
      <c r="K27" s="107">
        <f t="shared" si="2"/>
        <v>15</v>
      </c>
      <c r="L27" s="107">
        <f t="shared" si="2"/>
        <v>0</v>
      </c>
      <c r="M27" s="107">
        <f t="shared" si="2"/>
        <v>0</v>
      </c>
      <c r="N27" s="107">
        <f t="shared" si="2"/>
        <v>65</v>
      </c>
      <c r="O27" s="107">
        <f t="shared" si="2"/>
        <v>15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65</v>
      </c>
      <c r="S27" s="107">
        <f t="shared" si="3"/>
        <v>15</v>
      </c>
      <c r="T27" s="107">
        <f t="shared" si="3"/>
        <v>0</v>
      </c>
      <c r="U27" s="107">
        <f t="shared" si="3"/>
        <v>0</v>
      </c>
      <c r="V27" s="107">
        <f t="shared" si="3"/>
        <v>65</v>
      </c>
      <c r="W27" s="107">
        <f t="shared" si="3"/>
        <v>15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0.2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1.3580000000000001</v>
      </c>
      <c r="AH27" s="107">
        <f t="shared" si="3"/>
        <v>0</v>
      </c>
      <c r="AI27" s="107">
        <f t="shared" si="3"/>
        <v>0</v>
      </c>
      <c r="AJ27" s="107">
        <f t="shared" si="3"/>
        <v>0.48</v>
      </c>
      <c r="AK27" s="107">
        <f t="shared" si="3"/>
        <v>2.04</v>
      </c>
      <c r="AL27" s="107">
        <f t="shared" si="3"/>
        <v>65</v>
      </c>
      <c r="AM27" s="107">
        <f t="shared" si="3"/>
        <v>15</v>
      </c>
      <c r="AN27" s="107">
        <f t="shared" si="3"/>
        <v>0</v>
      </c>
      <c r="AO27" s="107">
        <f t="shared" si="3"/>
        <v>2.48</v>
      </c>
      <c r="AP27" s="107">
        <f t="shared" si="3"/>
        <v>68</v>
      </c>
      <c r="AQ27" s="107">
        <f t="shared" si="3"/>
        <v>17.52</v>
      </c>
      <c r="AR27" s="107">
        <f t="shared" si="3"/>
        <v>2.52</v>
      </c>
      <c r="AS27" s="107">
        <f t="shared" si="3"/>
        <v>2.48</v>
      </c>
      <c r="AT27" s="107">
        <f t="shared" si="3"/>
        <v>67.48</v>
      </c>
      <c r="AU27" s="107">
        <f t="shared" si="3"/>
        <v>16.96</v>
      </c>
      <c r="AV27" s="107">
        <f t="shared" si="3"/>
        <v>2</v>
      </c>
      <c r="AW27" s="107">
        <f t="shared" si="3"/>
        <v>1.96</v>
      </c>
      <c r="AX27" s="107">
        <f t="shared" si="3"/>
        <v>66.52</v>
      </c>
      <c r="AY27" s="107">
        <f t="shared" si="3"/>
        <v>17</v>
      </c>
      <c r="AZ27" s="107">
        <f t="shared" si="3"/>
        <v>1.52</v>
      </c>
      <c r="BA27" s="107">
        <f t="shared" si="3"/>
        <v>2</v>
      </c>
      <c r="BB27" s="107">
        <f t="shared" si="3"/>
        <v>67.040000000000006</v>
      </c>
      <c r="BC27" s="107">
        <f t="shared" si="3"/>
        <v>17</v>
      </c>
      <c r="BD27" s="107">
        <f t="shared" si="3"/>
        <v>2.7160000000000002</v>
      </c>
      <c r="BE27" s="107">
        <f t="shared" si="3"/>
        <v>2.5310000000000001</v>
      </c>
      <c r="BF27" s="107">
        <f t="shared" si="3"/>
        <v>3.52</v>
      </c>
      <c r="BG27" s="107">
        <f t="shared" si="3"/>
        <v>3.0150000000000001</v>
      </c>
      <c r="BH27" s="107">
        <f t="shared" si="3"/>
        <v>2.96</v>
      </c>
      <c r="BI27" s="107">
        <f t="shared" si="3"/>
        <v>8.3529999999999998</v>
      </c>
      <c r="BJ27" s="107">
        <f t="shared" si="3"/>
        <v>6.3129999999999997</v>
      </c>
      <c r="BK27" s="107">
        <f t="shared" si="3"/>
        <v>19.379000000000001</v>
      </c>
      <c r="BL27" s="107">
        <f t="shared" si="3"/>
        <v>1.524</v>
      </c>
      <c r="BM27" s="107">
        <f t="shared" si="3"/>
        <v>1.04</v>
      </c>
      <c r="BN27" s="107">
        <f t="shared" si="3"/>
        <v>1.002</v>
      </c>
      <c r="BO27" s="107">
        <f t="shared" si="3"/>
        <v>0.48</v>
      </c>
      <c r="BP27" s="107">
        <f t="shared" si="3"/>
        <v>0</v>
      </c>
      <c r="BQ27" s="107">
        <f t="shared" si="3"/>
        <v>0</v>
      </c>
      <c r="BR27" s="107">
        <f t="shared" si="3"/>
        <v>0.48</v>
      </c>
      <c r="BS27" s="107">
        <f t="shared" si="3"/>
        <v>0.48299999999999998</v>
      </c>
      <c r="BT27" s="107">
        <f t="shared" si="3"/>
        <v>0.48</v>
      </c>
      <c r="BU27" s="107">
        <f t="shared" si="3"/>
        <v>0.48</v>
      </c>
      <c r="BV27" s="107">
        <f t="shared" si="3"/>
        <v>0.52</v>
      </c>
      <c r="BW27" s="107">
        <f t="shared" si="3"/>
        <v>0.52</v>
      </c>
      <c r="BX27" s="107">
        <f t="shared" si="3"/>
        <v>0.48</v>
      </c>
      <c r="BY27" s="107">
        <f t="shared" si="3"/>
        <v>0.48</v>
      </c>
      <c r="BZ27" s="107">
        <f t="shared" si="3"/>
        <v>0.52900000000000003</v>
      </c>
      <c r="CA27" s="107">
        <f t="shared" si="3"/>
        <v>1.2E-2</v>
      </c>
      <c r="CB27" s="107">
        <f t="shared" si="3"/>
        <v>4.0000000000000001E-3</v>
      </c>
      <c r="CC27" s="107">
        <f t="shared" si="3"/>
        <v>1.9E-2</v>
      </c>
      <c r="CD27" s="107">
        <f t="shared" ref="CD27:CW27" si="4">SUM(CD20:CD26)</f>
        <v>7.0000000000000001E-3</v>
      </c>
      <c r="CE27" s="107">
        <f t="shared" si="4"/>
        <v>1.4999999999999999E-2</v>
      </c>
      <c r="CF27" s="107">
        <f t="shared" si="4"/>
        <v>1.2E-2</v>
      </c>
      <c r="CG27" s="107">
        <f t="shared" si="4"/>
        <v>8.3000000000000004E-2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65</v>
      </c>
      <c r="CQ27" s="107">
        <f t="shared" si="4"/>
        <v>15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263.49874999999997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65</v>
      </c>
      <c r="C31" s="94">
        <v>15</v>
      </c>
      <c r="D31" s="94">
        <v>0.29099999999999998</v>
      </c>
      <c r="E31" s="94">
        <v>1.7310000000000001</v>
      </c>
      <c r="F31" s="94">
        <v>72.02</v>
      </c>
      <c r="G31" s="94">
        <v>22.77</v>
      </c>
      <c r="H31" s="94">
        <v>8.91</v>
      </c>
      <c r="I31" s="94">
        <v>10.458</v>
      </c>
      <c r="J31" s="94">
        <v>79.760000000000005</v>
      </c>
      <c r="K31" s="94">
        <v>29.356000000000002</v>
      </c>
      <c r="L31" s="94">
        <v>13.811</v>
      </c>
      <c r="M31" s="94">
        <v>12.923</v>
      </c>
      <c r="N31" s="94">
        <v>72.28</v>
      </c>
      <c r="O31" s="94">
        <v>22.102</v>
      </c>
      <c r="P31" s="94">
        <v>8.84</v>
      </c>
      <c r="Q31" s="94">
        <v>8.7360000000000007</v>
      </c>
      <c r="R31" s="94">
        <v>71.427000000000007</v>
      </c>
      <c r="S31" s="94">
        <v>22.481000000000002</v>
      </c>
      <c r="T31" s="94">
        <v>9.391</v>
      </c>
      <c r="U31" s="94">
        <v>8.2840000000000007</v>
      </c>
      <c r="V31" s="94">
        <v>69.944000000000003</v>
      </c>
      <c r="W31" s="94">
        <v>42.866999999999997</v>
      </c>
      <c r="X31" s="94">
        <v>105.21899999999999</v>
      </c>
      <c r="Y31" s="94">
        <v>10.426</v>
      </c>
      <c r="Z31" s="94">
        <v>169.44</v>
      </c>
      <c r="AA31" s="94">
        <v>3.657</v>
      </c>
      <c r="AB31" s="94">
        <v>4.6749999999999998</v>
      </c>
      <c r="AC31" s="94">
        <v>4.9550000000000001</v>
      </c>
      <c r="AD31" s="94">
        <v>10.935</v>
      </c>
      <c r="AE31" s="94">
        <v>6.1079999999999997</v>
      </c>
      <c r="AF31" s="94">
        <v>6.2290000000000001</v>
      </c>
      <c r="AG31" s="94">
        <v>19.244</v>
      </c>
      <c r="AH31" s="94"/>
      <c r="AI31" s="94">
        <v>64.98</v>
      </c>
      <c r="AJ31" s="94">
        <v>52.48</v>
      </c>
      <c r="AK31" s="94">
        <v>9.6820000000000004</v>
      </c>
      <c r="AL31" s="94">
        <v>86</v>
      </c>
      <c r="AM31" s="94">
        <v>36</v>
      </c>
      <c r="AN31" s="94">
        <v>24.472000000000001</v>
      </c>
      <c r="AO31" s="94">
        <v>24.794</v>
      </c>
      <c r="AP31" s="94">
        <v>68.117999999999995</v>
      </c>
      <c r="AQ31" s="94">
        <v>17.872</v>
      </c>
      <c r="AR31" s="94">
        <v>22.321000000000002</v>
      </c>
      <c r="AS31" s="94">
        <v>33.338999999999999</v>
      </c>
      <c r="AT31" s="94">
        <v>67.935000000000002</v>
      </c>
      <c r="AU31" s="94">
        <v>25.741</v>
      </c>
      <c r="AV31" s="94">
        <v>21.619</v>
      </c>
      <c r="AW31" s="94">
        <v>24.018999999999998</v>
      </c>
      <c r="AX31" s="94">
        <v>66.808000000000007</v>
      </c>
      <c r="AY31" s="94">
        <v>24.225000000000001</v>
      </c>
      <c r="AZ31" s="94">
        <v>26.172000000000001</v>
      </c>
      <c r="BA31" s="94">
        <v>26.494</v>
      </c>
      <c r="BB31" s="94">
        <v>67.040000000000006</v>
      </c>
      <c r="BC31" s="94">
        <v>25.437999999999999</v>
      </c>
      <c r="BD31" s="94">
        <v>14.186999999999999</v>
      </c>
      <c r="BE31" s="94">
        <v>13.236000000000001</v>
      </c>
      <c r="BF31" s="94">
        <v>36.869999999999997</v>
      </c>
      <c r="BG31" s="94">
        <v>13.004</v>
      </c>
      <c r="BH31" s="94">
        <v>7.34</v>
      </c>
      <c r="BI31" s="94">
        <v>12.032</v>
      </c>
      <c r="BJ31" s="94">
        <v>25.225000000000001</v>
      </c>
      <c r="BK31" s="94">
        <v>59.298000000000002</v>
      </c>
      <c r="BL31" s="94">
        <v>5.0199999999999996</v>
      </c>
      <c r="BM31" s="94">
        <v>5.274</v>
      </c>
      <c r="BN31" s="94">
        <v>2.88</v>
      </c>
      <c r="BO31" s="94">
        <v>4.3940000000000001</v>
      </c>
      <c r="BP31" s="94">
        <v>1.429</v>
      </c>
      <c r="BQ31" s="94">
        <v>2.3450000000000002</v>
      </c>
      <c r="BR31" s="94">
        <v>1.65</v>
      </c>
      <c r="BS31" s="94">
        <v>1.4990000000000001</v>
      </c>
      <c r="BT31" s="94">
        <v>1.756</v>
      </c>
      <c r="BU31" s="94">
        <v>1.4990000000000001</v>
      </c>
      <c r="BV31" s="94">
        <v>1.1599999999999999</v>
      </c>
      <c r="BW31" s="94">
        <v>1.137</v>
      </c>
      <c r="BX31" s="94">
        <v>1.0880000000000001</v>
      </c>
      <c r="BY31" s="94">
        <v>1.0860000000000001</v>
      </c>
      <c r="BZ31" s="94">
        <v>1.2010000000000001</v>
      </c>
      <c r="CA31" s="94">
        <v>0.60699999999999998</v>
      </c>
      <c r="CB31" s="94">
        <v>1.036</v>
      </c>
      <c r="CC31" s="94">
        <v>19.5</v>
      </c>
      <c r="CD31" s="94">
        <v>0.63300000000000001</v>
      </c>
      <c r="CE31" s="94">
        <v>106.56699999999999</v>
      </c>
      <c r="CF31" s="94">
        <v>95.813000000000002</v>
      </c>
      <c r="CG31" s="94">
        <v>101.768</v>
      </c>
      <c r="CH31" s="94">
        <v>4.4109999999999996</v>
      </c>
      <c r="CI31" s="94">
        <v>2.823</v>
      </c>
      <c r="CJ31" s="94">
        <v>2.29</v>
      </c>
      <c r="CK31" s="94">
        <v>1.972</v>
      </c>
      <c r="CL31" s="94">
        <v>0.95199999999999996</v>
      </c>
      <c r="CM31" s="94">
        <v>2.3940000000000001</v>
      </c>
      <c r="CN31" s="94">
        <v>2.8010000000000002</v>
      </c>
      <c r="CO31" s="94">
        <v>5.1219999999999999</v>
      </c>
      <c r="CP31" s="94">
        <v>65.433999999999997</v>
      </c>
      <c r="CQ31" s="94">
        <v>15.407999999999999</v>
      </c>
      <c r="CR31" s="94">
        <v>0.2</v>
      </c>
      <c r="CS31" s="94">
        <v>8.4000000000000005E-2</v>
      </c>
      <c r="CT31" s="95"/>
      <c r="CU31" s="95"/>
      <c r="CV31" s="95"/>
      <c r="CW31" s="96"/>
      <c r="CX31" s="97">
        <f t="array" ref="CX31">SUMPRODUCT(B31:CW31*0.25)</f>
        <v>617.31099999999969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65</v>
      </c>
      <c r="C33" s="77">
        <f t="shared" ref="C33:BN33" si="5">SUM(C30:C32)</f>
        <v>15</v>
      </c>
      <c r="D33" s="77">
        <f t="shared" si="5"/>
        <v>0.29099999999999998</v>
      </c>
      <c r="E33" s="77">
        <f t="shared" si="5"/>
        <v>1.7310000000000001</v>
      </c>
      <c r="F33" s="77">
        <f t="shared" si="5"/>
        <v>72.02</v>
      </c>
      <c r="G33" s="77">
        <f t="shared" si="5"/>
        <v>22.77</v>
      </c>
      <c r="H33" s="77">
        <f t="shared" si="5"/>
        <v>8.91</v>
      </c>
      <c r="I33" s="77">
        <f t="shared" si="5"/>
        <v>10.458</v>
      </c>
      <c r="J33" s="77">
        <f t="shared" si="5"/>
        <v>79.760000000000005</v>
      </c>
      <c r="K33" s="77">
        <f t="shared" si="5"/>
        <v>29.356000000000002</v>
      </c>
      <c r="L33" s="77">
        <f t="shared" si="5"/>
        <v>13.811</v>
      </c>
      <c r="M33" s="77">
        <f t="shared" si="5"/>
        <v>12.923</v>
      </c>
      <c r="N33" s="77">
        <f t="shared" si="5"/>
        <v>72.28</v>
      </c>
      <c r="O33" s="77">
        <f t="shared" si="5"/>
        <v>22.102</v>
      </c>
      <c r="P33" s="77">
        <f t="shared" si="5"/>
        <v>8.84</v>
      </c>
      <c r="Q33" s="77">
        <f t="shared" si="5"/>
        <v>8.7360000000000007</v>
      </c>
      <c r="R33" s="77">
        <f t="shared" si="5"/>
        <v>71.427000000000007</v>
      </c>
      <c r="S33" s="77">
        <f t="shared" si="5"/>
        <v>22.481000000000002</v>
      </c>
      <c r="T33" s="77">
        <f t="shared" si="5"/>
        <v>9.391</v>
      </c>
      <c r="U33" s="77">
        <f t="shared" si="5"/>
        <v>8.2840000000000007</v>
      </c>
      <c r="V33" s="77">
        <f t="shared" si="5"/>
        <v>69.944000000000003</v>
      </c>
      <c r="W33" s="77">
        <f t="shared" si="5"/>
        <v>42.866999999999997</v>
      </c>
      <c r="X33" s="77">
        <f t="shared" si="5"/>
        <v>105.21899999999999</v>
      </c>
      <c r="Y33" s="77">
        <f t="shared" si="5"/>
        <v>10.426</v>
      </c>
      <c r="Z33" s="77">
        <f t="shared" si="5"/>
        <v>169.44</v>
      </c>
      <c r="AA33" s="77">
        <f t="shared" si="5"/>
        <v>3.657</v>
      </c>
      <c r="AB33" s="77">
        <f t="shared" si="5"/>
        <v>4.6749999999999998</v>
      </c>
      <c r="AC33" s="77">
        <f t="shared" si="5"/>
        <v>4.9550000000000001</v>
      </c>
      <c r="AD33" s="77">
        <f t="shared" si="5"/>
        <v>10.935</v>
      </c>
      <c r="AE33" s="77">
        <f t="shared" si="5"/>
        <v>6.1079999999999997</v>
      </c>
      <c r="AF33" s="77">
        <f t="shared" si="5"/>
        <v>6.2290000000000001</v>
      </c>
      <c r="AG33" s="77">
        <f t="shared" si="5"/>
        <v>19.244</v>
      </c>
      <c r="AH33" s="77">
        <f t="shared" si="5"/>
        <v>0</v>
      </c>
      <c r="AI33" s="77">
        <f t="shared" si="5"/>
        <v>64.98</v>
      </c>
      <c r="AJ33" s="77">
        <f t="shared" si="5"/>
        <v>52.48</v>
      </c>
      <c r="AK33" s="77">
        <f t="shared" si="5"/>
        <v>9.6820000000000004</v>
      </c>
      <c r="AL33" s="77">
        <f t="shared" si="5"/>
        <v>86</v>
      </c>
      <c r="AM33" s="77">
        <f t="shared" si="5"/>
        <v>36</v>
      </c>
      <c r="AN33" s="77">
        <f t="shared" si="5"/>
        <v>24.472000000000001</v>
      </c>
      <c r="AO33" s="77">
        <f t="shared" si="5"/>
        <v>24.794</v>
      </c>
      <c r="AP33" s="77">
        <f t="shared" si="5"/>
        <v>68.117999999999995</v>
      </c>
      <c r="AQ33" s="77">
        <f t="shared" si="5"/>
        <v>17.872</v>
      </c>
      <c r="AR33" s="77">
        <f t="shared" si="5"/>
        <v>22.321000000000002</v>
      </c>
      <c r="AS33" s="77">
        <f t="shared" si="5"/>
        <v>33.338999999999999</v>
      </c>
      <c r="AT33" s="77">
        <f t="shared" si="5"/>
        <v>67.935000000000002</v>
      </c>
      <c r="AU33" s="77">
        <f t="shared" si="5"/>
        <v>25.741</v>
      </c>
      <c r="AV33" s="77">
        <f t="shared" si="5"/>
        <v>21.619</v>
      </c>
      <c r="AW33" s="77">
        <f t="shared" si="5"/>
        <v>24.018999999999998</v>
      </c>
      <c r="AX33" s="77">
        <f t="shared" si="5"/>
        <v>66.808000000000007</v>
      </c>
      <c r="AY33" s="77">
        <f t="shared" si="5"/>
        <v>24.225000000000001</v>
      </c>
      <c r="AZ33" s="77">
        <f t="shared" si="5"/>
        <v>26.172000000000001</v>
      </c>
      <c r="BA33" s="77">
        <f t="shared" si="5"/>
        <v>26.494</v>
      </c>
      <c r="BB33" s="77">
        <f t="shared" si="5"/>
        <v>67.040000000000006</v>
      </c>
      <c r="BC33" s="77">
        <f t="shared" si="5"/>
        <v>25.437999999999999</v>
      </c>
      <c r="BD33" s="77">
        <f t="shared" si="5"/>
        <v>14.186999999999999</v>
      </c>
      <c r="BE33" s="77">
        <f t="shared" si="5"/>
        <v>13.236000000000001</v>
      </c>
      <c r="BF33" s="77">
        <f t="shared" si="5"/>
        <v>36.869999999999997</v>
      </c>
      <c r="BG33" s="77">
        <f t="shared" si="5"/>
        <v>13.004</v>
      </c>
      <c r="BH33" s="77">
        <f t="shared" si="5"/>
        <v>7.34</v>
      </c>
      <c r="BI33" s="77">
        <f t="shared" si="5"/>
        <v>12.032</v>
      </c>
      <c r="BJ33" s="77">
        <f t="shared" si="5"/>
        <v>25.225000000000001</v>
      </c>
      <c r="BK33" s="77">
        <f t="shared" si="5"/>
        <v>59.298000000000002</v>
      </c>
      <c r="BL33" s="77">
        <f t="shared" si="5"/>
        <v>5.0199999999999996</v>
      </c>
      <c r="BM33" s="77">
        <f t="shared" si="5"/>
        <v>5.274</v>
      </c>
      <c r="BN33" s="77">
        <f t="shared" si="5"/>
        <v>2.88</v>
      </c>
      <c r="BO33" s="77">
        <f t="shared" ref="BO33:CW33" si="6">SUM(BO30:BO32)</f>
        <v>4.3940000000000001</v>
      </c>
      <c r="BP33" s="77">
        <f t="shared" si="6"/>
        <v>1.429</v>
      </c>
      <c r="BQ33" s="77">
        <f t="shared" si="6"/>
        <v>2.3450000000000002</v>
      </c>
      <c r="BR33" s="77">
        <f t="shared" si="6"/>
        <v>1.65</v>
      </c>
      <c r="BS33" s="77">
        <f t="shared" si="6"/>
        <v>1.4990000000000001</v>
      </c>
      <c r="BT33" s="77">
        <f t="shared" si="6"/>
        <v>1.756</v>
      </c>
      <c r="BU33" s="77">
        <f t="shared" si="6"/>
        <v>1.4990000000000001</v>
      </c>
      <c r="BV33" s="77">
        <f t="shared" si="6"/>
        <v>1.1599999999999999</v>
      </c>
      <c r="BW33" s="77">
        <f t="shared" si="6"/>
        <v>1.137</v>
      </c>
      <c r="BX33" s="77">
        <f t="shared" si="6"/>
        <v>1.0880000000000001</v>
      </c>
      <c r="BY33" s="77">
        <f t="shared" si="6"/>
        <v>1.0860000000000001</v>
      </c>
      <c r="BZ33" s="77">
        <f t="shared" si="6"/>
        <v>1.2010000000000001</v>
      </c>
      <c r="CA33" s="77">
        <f t="shared" si="6"/>
        <v>0.60699999999999998</v>
      </c>
      <c r="CB33" s="77">
        <f t="shared" si="6"/>
        <v>1.036</v>
      </c>
      <c r="CC33" s="77">
        <f t="shared" si="6"/>
        <v>19.5</v>
      </c>
      <c r="CD33" s="77">
        <f t="shared" si="6"/>
        <v>0.63300000000000001</v>
      </c>
      <c r="CE33" s="77">
        <f t="shared" si="6"/>
        <v>106.56699999999999</v>
      </c>
      <c r="CF33" s="77">
        <f t="shared" si="6"/>
        <v>95.813000000000002</v>
      </c>
      <c r="CG33" s="77">
        <f t="shared" si="6"/>
        <v>101.768</v>
      </c>
      <c r="CH33" s="77">
        <f t="shared" si="6"/>
        <v>4.4109999999999996</v>
      </c>
      <c r="CI33" s="77">
        <f t="shared" si="6"/>
        <v>2.823</v>
      </c>
      <c r="CJ33" s="77">
        <f t="shared" si="6"/>
        <v>2.29</v>
      </c>
      <c r="CK33" s="77">
        <f t="shared" si="6"/>
        <v>1.972</v>
      </c>
      <c r="CL33" s="77">
        <f t="shared" si="6"/>
        <v>0.95199999999999996</v>
      </c>
      <c r="CM33" s="77">
        <f t="shared" si="6"/>
        <v>2.3940000000000001</v>
      </c>
      <c r="CN33" s="77">
        <f t="shared" si="6"/>
        <v>2.8010000000000002</v>
      </c>
      <c r="CO33" s="77">
        <f t="shared" si="6"/>
        <v>5.1219999999999999</v>
      </c>
      <c r="CP33" s="77">
        <f t="shared" si="6"/>
        <v>65.433999999999997</v>
      </c>
      <c r="CQ33" s="77">
        <f t="shared" si="6"/>
        <v>15.407999999999999</v>
      </c>
      <c r="CR33" s="77">
        <f t="shared" si="6"/>
        <v>0.2</v>
      </c>
      <c r="CS33" s="77">
        <f t="shared" si="6"/>
        <v>8.4000000000000005E-2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617.31099999999969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18.5</v>
      </c>
      <c r="D38" s="120">
        <v>35.6</v>
      </c>
      <c r="E38" s="120">
        <v>33.799999999999997</v>
      </c>
      <c r="F38" s="120"/>
      <c r="G38" s="120">
        <v>10.8</v>
      </c>
      <c r="H38" s="120">
        <v>25.5</v>
      </c>
      <c r="I38" s="120">
        <v>18</v>
      </c>
      <c r="J38" s="120"/>
      <c r="K38" s="120"/>
      <c r="L38" s="120">
        <v>22.3</v>
      </c>
      <c r="M38" s="120">
        <v>56.4</v>
      </c>
      <c r="N38" s="120"/>
      <c r="O38" s="120">
        <v>15.4</v>
      </c>
      <c r="P38" s="120">
        <v>24.7</v>
      </c>
      <c r="Q38" s="120">
        <v>23.3</v>
      </c>
      <c r="R38" s="120"/>
      <c r="S38" s="120">
        <v>6.8</v>
      </c>
      <c r="T38" s="120">
        <v>20.3</v>
      </c>
      <c r="U38" s="120">
        <v>30.1</v>
      </c>
      <c r="V38" s="120"/>
      <c r="W38" s="120">
        <v>4.7</v>
      </c>
      <c r="X38" s="120">
        <v>15</v>
      </c>
      <c r="Y38" s="120">
        <v>32.5</v>
      </c>
      <c r="Z38" s="120"/>
      <c r="AA38" s="120">
        <v>30.8</v>
      </c>
      <c r="AB38" s="120">
        <v>23.7</v>
      </c>
      <c r="AC38" s="120">
        <v>27.2</v>
      </c>
      <c r="AD38" s="120">
        <v>22.2</v>
      </c>
      <c r="AE38" s="120">
        <v>26.5</v>
      </c>
      <c r="AF38" s="120">
        <v>33.6</v>
      </c>
      <c r="AG38" s="120">
        <v>19.399999999999999</v>
      </c>
      <c r="AH38" s="120">
        <v>17.600000000000001</v>
      </c>
      <c r="AI38" s="120">
        <v>29.5</v>
      </c>
      <c r="AJ38" s="120">
        <v>20.9</v>
      </c>
      <c r="AK38" s="120">
        <v>12.4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17</v>
      </c>
      <c r="BM38" s="120">
        <v>34.700000000000003</v>
      </c>
      <c r="BN38" s="120">
        <v>33</v>
      </c>
      <c r="BO38" s="120">
        <v>14.5</v>
      </c>
      <c r="BP38" s="120">
        <v>25.4</v>
      </c>
      <c r="BQ38" s="120">
        <v>32.5</v>
      </c>
      <c r="BR38" s="120">
        <v>44.8</v>
      </c>
      <c r="BS38" s="120">
        <v>27.4</v>
      </c>
      <c r="BT38" s="120">
        <v>17.100000000000001</v>
      </c>
      <c r="BU38" s="120">
        <v>13.6</v>
      </c>
      <c r="BV38" s="120">
        <v>11</v>
      </c>
      <c r="BW38" s="120">
        <v>59.8</v>
      </c>
      <c r="BX38" s="120">
        <v>24.5</v>
      </c>
      <c r="BY38" s="120">
        <v>38.1</v>
      </c>
      <c r="BZ38" s="120">
        <v>18.2</v>
      </c>
      <c r="CA38" s="120">
        <v>22</v>
      </c>
      <c r="CB38" s="120">
        <v>16.3</v>
      </c>
      <c r="CC38" s="120">
        <v>1.1000000000000001</v>
      </c>
      <c r="CD38" s="120">
        <v>36</v>
      </c>
      <c r="CE38" s="120"/>
      <c r="CF38" s="120"/>
      <c r="CG38" s="120"/>
      <c r="CH38" s="120">
        <v>38.200000000000003</v>
      </c>
      <c r="CI38" s="120">
        <v>15.7</v>
      </c>
      <c r="CJ38" s="120">
        <v>16.399999999999999</v>
      </c>
      <c r="CK38" s="120">
        <v>21.8</v>
      </c>
      <c r="CL38" s="120">
        <v>101.8</v>
      </c>
      <c r="CM38" s="120">
        <v>17.7</v>
      </c>
      <c r="CN38" s="120">
        <v>16.8</v>
      </c>
      <c r="CO38" s="120">
        <v>13.2</v>
      </c>
      <c r="CP38" s="120">
        <v>10.4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349.125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92.3</v>
      </c>
      <c r="CQ40" s="120">
        <v>92.3</v>
      </c>
      <c r="CR40" s="120">
        <v>92.3</v>
      </c>
      <c r="CS40" s="120">
        <v>92.3</v>
      </c>
      <c r="CT40" s="122"/>
      <c r="CU40" s="122"/>
      <c r="CV40" s="122"/>
      <c r="CW40" s="121"/>
      <c r="CX40" s="97">
        <f t="array" ref="CX40">SUMPRODUCT(B40:CW40*0.25)</f>
        <v>92.3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18.5</v>
      </c>
      <c r="D41" s="107">
        <f t="shared" si="7"/>
        <v>35.6</v>
      </c>
      <c r="E41" s="107">
        <f t="shared" si="7"/>
        <v>33.799999999999997</v>
      </c>
      <c r="F41" s="107">
        <f t="shared" si="7"/>
        <v>0</v>
      </c>
      <c r="G41" s="107">
        <f t="shared" si="7"/>
        <v>10.8</v>
      </c>
      <c r="H41" s="107">
        <f t="shared" si="7"/>
        <v>25.5</v>
      </c>
      <c r="I41" s="107">
        <f t="shared" si="7"/>
        <v>18</v>
      </c>
      <c r="J41" s="107">
        <f t="shared" si="7"/>
        <v>0</v>
      </c>
      <c r="K41" s="107">
        <f t="shared" si="7"/>
        <v>0</v>
      </c>
      <c r="L41" s="107">
        <f t="shared" si="7"/>
        <v>22.3</v>
      </c>
      <c r="M41" s="107">
        <f t="shared" si="7"/>
        <v>56.4</v>
      </c>
      <c r="N41" s="107">
        <f t="shared" si="7"/>
        <v>0</v>
      </c>
      <c r="O41" s="107">
        <f t="shared" si="7"/>
        <v>15.4</v>
      </c>
      <c r="P41" s="107">
        <f t="shared" si="7"/>
        <v>24.7</v>
      </c>
      <c r="Q41" s="107">
        <f t="shared" si="7"/>
        <v>23.3</v>
      </c>
      <c r="R41" s="107">
        <f t="shared" si="7"/>
        <v>0</v>
      </c>
      <c r="S41" s="107">
        <f t="shared" si="7"/>
        <v>6.8</v>
      </c>
      <c r="T41" s="107">
        <f t="shared" si="7"/>
        <v>20.3</v>
      </c>
      <c r="U41" s="107">
        <f t="shared" si="7"/>
        <v>30.1</v>
      </c>
      <c r="V41" s="107">
        <f t="shared" si="7"/>
        <v>0</v>
      </c>
      <c r="W41" s="107">
        <f t="shared" si="7"/>
        <v>4.7</v>
      </c>
      <c r="X41" s="107">
        <f t="shared" si="7"/>
        <v>15</v>
      </c>
      <c r="Y41" s="107">
        <f t="shared" si="7"/>
        <v>32.5</v>
      </c>
      <c r="Z41" s="107">
        <f t="shared" si="7"/>
        <v>0</v>
      </c>
      <c r="AA41" s="107">
        <f t="shared" si="7"/>
        <v>30.8</v>
      </c>
      <c r="AB41" s="107">
        <f t="shared" si="7"/>
        <v>23.7</v>
      </c>
      <c r="AC41" s="107">
        <f t="shared" si="7"/>
        <v>27.2</v>
      </c>
      <c r="AD41" s="107">
        <f t="shared" si="7"/>
        <v>22.2</v>
      </c>
      <c r="AE41" s="107">
        <f t="shared" si="7"/>
        <v>26.5</v>
      </c>
      <c r="AF41" s="107">
        <f t="shared" si="7"/>
        <v>33.6</v>
      </c>
      <c r="AG41" s="107">
        <f t="shared" si="7"/>
        <v>19.399999999999999</v>
      </c>
      <c r="AH41" s="107">
        <f t="shared" si="7"/>
        <v>17.600000000000001</v>
      </c>
      <c r="AI41" s="107">
        <f t="shared" si="7"/>
        <v>29.5</v>
      </c>
      <c r="AJ41" s="107">
        <f t="shared" si="7"/>
        <v>20.9</v>
      </c>
      <c r="AK41" s="107">
        <f t="shared" si="7"/>
        <v>12.4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17</v>
      </c>
      <c r="BM41" s="107">
        <f t="shared" si="7"/>
        <v>34.700000000000003</v>
      </c>
      <c r="BN41" s="107">
        <f t="shared" si="7"/>
        <v>33</v>
      </c>
      <c r="BO41" s="107">
        <f t="shared" ref="BO41:CW41" si="8">SUM(BO36:BO40)</f>
        <v>14.5</v>
      </c>
      <c r="BP41" s="107">
        <f t="shared" si="8"/>
        <v>25.4</v>
      </c>
      <c r="BQ41" s="107">
        <f t="shared" si="8"/>
        <v>32.5</v>
      </c>
      <c r="BR41" s="107">
        <f t="shared" si="8"/>
        <v>44.8</v>
      </c>
      <c r="BS41" s="107">
        <f t="shared" si="8"/>
        <v>27.4</v>
      </c>
      <c r="BT41" s="107">
        <f t="shared" si="8"/>
        <v>17.100000000000001</v>
      </c>
      <c r="BU41" s="107">
        <f t="shared" si="8"/>
        <v>13.6</v>
      </c>
      <c r="BV41" s="107">
        <f t="shared" si="8"/>
        <v>11</v>
      </c>
      <c r="BW41" s="107">
        <f t="shared" si="8"/>
        <v>59.8</v>
      </c>
      <c r="BX41" s="107">
        <f t="shared" si="8"/>
        <v>24.5</v>
      </c>
      <c r="BY41" s="107">
        <f t="shared" si="8"/>
        <v>38.1</v>
      </c>
      <c r="BZ41" s="107">
        <f t="shared" si="8"/>
        <v>18.2</v>
      </c>
      <c r="CA41" s="107">
        <f t="shared" si="8"/>
        <v>22</v>
      </c>
      <c r="CB41" s="107">
        <f t="shared" si="8"/>
        <v>16.3</v>
      </c>
      <c r="CC41" s="107">
        <f t="shared" si="8"/>
        <v>1.1000000000000001</v>
      </c>
      <c r="CD41" s="107">
        <f t="shared" si="8"/>
        <v>36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38.200000000000003</v>
      </c>
      <c r="CI41" s="107">
        <f t="shared" si="8"/>
        <v>15.7</v>
      </c>
      <c r="CJ41" s="107">
        <f t="shared" si="8"/>
        <v>16.399999999999999</v>
      </c>
      <c r="CK41" s="107">
        <f t="shared" si="8"/>
        <v>21.8</v>
      </c>
      <c r="CL41" s="107">
        <f t="shared" si="8"/>
        <v>101.8</v>
      </c>
      <c r="CM41" s="107">
        <f t="shared" si="8"/>
        <v>17.7</v>
      </c>
      <c r="CN41" s="107">
        <f t="shared" si="8"/>
        <v>16.8</v>
      </c>
      <c r="CO41" s="107">
        <f t="shared" si="8"/>
        <v>13.2</v>
      </c>
      <c r="CP41" s="107">
        <f t="shared" si="8"/>
        <v>102.7</v>
      </c>
      <c r="CQ41" s="107">
        <f t="shared" si="8"/>
        <v>92.3</v>
      </c>
      <c r="CR41" s="107">
        <f t="shared" si="8"/>
        <v>92.3</v>
      </c>
      <c r="CS41" s="107">
        <f t="shared" si="8"/>
        <v>92.3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441.42500000000001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18.5</v>
      </c>
      <c r="D46" s="120">
        <v>35.6</v>
      </c>
      <c r="E46" s="120">
        <v>33.799999999999997</v>
      </c>
      <c r="F46" s="120"/>
      <c r="G46" s="120">
        <v>10.8</v>
      </c>
      <c r="H46" s="120">
        <v>25.5</v>
      </c>
      <c r="I46" s="120">
        <v>18</v>
      </c>
      <c r="J46" s="120"/>
      <c r="K46" s="120"/>
      <c r="L46" s="120">
        <v>22.3</v>
      </c>
      <c r="M46" s="120">
        <v>56.4</v>
      </c>
      <c r="N46" s="120"/>
      <c r="O46" s="120">
        <v>15.4</v>
      </c>
      <c r="P46" s="120">
        <v>24.7</v>
      </c>
      <c r="Q46" s="120">
        <v>23.3</v>
      </c>
      <c r="R46" s="120"/>
      <c r="S46" s="120">
        <v>6.8</v>
      </c>
      <c r="T46" s="120">
        <v>20.3</v>
      </c>
      <c r="U46" s="120">
        <v>30.1</v>
      </c>
      <c r="V46" s="120"/>
      <c r="W46" s="120">
        <v>4.7</v>
      </c>
      <c r="X46" s="120">
        <v>15</v>
      </c>
      <c r="Y46" s="120">
        <v>32.5</v>
      </c>
      <c r="Z46" s="120"/>
      <c r="AA46" s="120">
        <v>30.8</v>
      </c>
      <c r="AB46" s="120">
        <v>23.7</v>
      </c>
      <c r="AC46" s="120">
        <v>27.2</v>
      </c>
      <c r="AD46" s="120">
        <v>22.2</v>
      </c>
      <c r="AE46" s="120">
        <v>26.5</v>
      </c>
      <c r="AF46" s="120">
        <v>33.6</v>
      </c>
      <c r="AG46" s="120">
        <v>19.399999999999999</v>
      </c>
      <c r="AH46" s="120">
        <v>17.600000000000001</v>
      </c>
      <c r="AI46" s="120">
        <v>29.5</v>
      </c>
      <c r="AJ46" s="120">
        <v>20.9</v>
      </c>
      <c r="AK46" s="120">
        <v>12.4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17</v>
      </c>
      <c r="BM46" s="120">
        <v>34.700000000000003</v>
      </c>
      <c r="BN46" s="120">
        <v>33</v>
      </c>
      <c r="BO46" s="120">
        <v>14.5</v>
      </c>
      <c r="BP46" s="120">
        <v>25.4</v>
      </c>
      <c r="BQ46" s="120">
        <v>32.5</v>
      </c>
      <c r="BR46" s="120">
        <v>44.8</v>
      </c>
      <c r="BS46" s="120">
        <v>27.4</v>
      </c>
      <c r="BT46" s="120">
        <v>17.100000000000001</v>
      </c>
      <c r="BU46" s="120">
        <v>13.6</v>
      </c>
      <c r="BV46" s="120">
        <v>11</v>
      </c>
      <c r="BW46" s="120">
        <v>59.8</v>
      </c>
      <c r="BX46" s="120">
        <v>24.5</v>
      </c>
      <c r="BY46" s="120">
        <v>38.1</v>
      </c>
      <c r="BZ46" s="120">
        <v>18.2</v>
      </c>
      <c r="CA46" s="120">
        <v>22</v>
      </c>
      <c r="CB46" s="120">
        <v>16.3</v>
      </c>
      <c r="CC46" s="120">
        <v>1.1000000000000001</v>
      </c>
      <c r="CD46" s="120">
        <v>36</v>
      </c>
      <c r="CE46" s="120"/>
      <c r="CF46" s="120"/>
      <c r="CG46" s="120"/>
      <c r="CH46" s="120">
        <v>38.200000000000003</v>
      </c>
      <c r="CI46" s="120">
        <v>15.7</v>
      </c>
      <c r="CJ46" s="120">
        <v>16.399999999999999</v>
      </c>
      <c r="CK46" s="120">
        <v>21.8</v>
      </c>
      <c r="CL46" s="120">
        <v>101.8</v>
      </c>
      <c r="CM46" s="120">
        <v>17.7</v>
      </c>
      <c r="CN46" s="120">
        <v>16.8</v>
      </c>
      <c r="CO46" s="120">
        <v>13.2</v>
      </c>
      <c r="CP46" s="120">
        <v>10.4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349.125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92.3</v>
      </c>
      <c r="CQ48" s="120">
        <v>92.3</v>
      </c>
      <c r="CR48" s="120">
        <v>92.3</v>
      </c>
      <c r="CS48" s="120">
        <v>92.3</v>
      </c>
      <c r="CT48" s="122"/>
      <c r="CU48" s="122"/>
      <c r="CV48" s="122"/>
      <c r="CW48" s="121"/>
      <c r="CX48" s="97">
        <f t="array" ref="CX48">SUMPRODUCT(B48:CW48*0.25)</f>
        <v>92.3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18.5</v>
      </c>
      <c r="D50" s="107">
        <f t="shared" si="9"/>
        <v>35.6</v>
      </c>
      <c r="E50" s="107">
        <f t="shared" si="9"/>
        <v>33.799999999999997</v>
      </c>
      <c r="F50" s="107">
        <f t="shared" si="9"/>
        <v>0</v>
      </c>
      <c r="G50" s="107">
        <f t="shared" si="9"/>
        <v>10.8</v>
      </c>
      <c r="H50" s="107">
        <f t="shared" si="9"/>
        <v>25.5</v>
      </c>
      <c r="I50" s="107">
        <f t="shared" si="9"/>
        <v>18</v>
      </c>
      <c r="J50" s="107">
        <f t="shared" si="9"/>
        <v>0</v>
      </c>
      <c r="K50" s="107">
        <f t="shared" si="9"/>
        <v>0</v>
      </c>
      <c r="L50" s="107">
        <f t="shared" si="9"/>
        <v>22.3</v>
      </c>
      <c r="M50" s="107">
        <f t="shared" si="9"/>
        <v>56.4</v>
      </c>
      <c r="N50" s="107">
        <f t="shared" si="9"/>
        <v>0</v>
      </c>
      <c r="O50" s="107">
        <f t="shared" si="9"/>
        <v>15.4</v>
      </c>
      <c r="P50" s="107">
        <f t="shared" si="9"/>
        <v>24.7</v>
      </c>
      <c r="Q50" s="107">
        <f t="shared" si="9"/>
        <v>23.3</v>
      </c>
      <c r="R50" s="107">
        <f t="shared" si="9"/>
        <v>0</v>
      </c>
      <c r="S50" s="107">
        <f t="shared" si="9"/>
        <v>6.8</v>
      </c>
      <c r="T50" s="107">
        <f t="shared" si="9"/>
        <v>20.3</v>
      </c>
      <c r="U50" s="107">
        <f t="shared" si="9"/>
        <v>30.1</v>
      </c>
      <c r="V50" s="107">
        <f t="shared" si="9"/>
        <v>0</v>
      </c>
      <c r="W50" s="107">
        <f t="shared" si="9"/>
        <v>4.7</v>
      </c>
      <c r="X50" s="107">
        <f t="shared" si="9"/>
        <v>15</v>
      </c>
      <c r="Y50" s="107">
        <f t="shared" si="9"/>
        <v>32.5</v>
      </c>
      <c r="Z50" s="107">
        <f t="shared" si="9"/>
        <v>0</v>
      </c>
      <c r="AA50" s="107">
        <f t="shared" si="9"/>
        <v>30.8</v>
      </c>
      <c r="AB50" s="107">
        <f t="shared" si="9"/>
        <v>23.7</v>
      </c>
      <c r="AC50" s="107">
        <f t="shared" si="9"/>
        <v>27.2</v>
      </c>
      <c r="AD50" s="107">
        <f t="shared" si="9"/>
        <v>22.2</v>
      </c>
      <c r="AE50" s="107">
        <f t="shared" si="9"/>
        <v>26.5</v>
      </c>
      <c r="AF50" s="107">
        <f t="shared" si="9"/>
        <v>33.6</v>
      </c>
      <c r="AG50" s="107">
        <f t="shared" si="9"/>
        <v>19.399999999999999</v>
      </c>
      <c r="AH50" s="107">
        <f t="shared" si="9"/>
        <v>17.600000000000001</v>
      </c>
      <c r="AI50" s="107">
        <f t="shared" si="9"/>
        <v>29.5</v>
      </c>
      <c r="AJ50" s="107">
        <f t="shared" si="9"/>
        <v>20.9</v>
      </c>
      <c r="AK50" s="107">
        <f t="shared" si="9"/>
        <v>12.4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17</v>
      </c>
      <c r="BM50" s="107">
        <f t="shared" si="9"/>
        <v>34.700000000000003</v>
      </c>
      <c r="BN50" s="107">
        <f t="shared" si="9"/>
        <v>33</v>
      </c>
      <c r="BO50" s="107">
        <f t="shared" ref="BO50:CW50" si="10">SUM(BO44:BO49)</f>
        <v>14.5</v>
      </c>
      <c r="BP50" s="107">
        <f t="shared" si="10"/>
        <v>25.4</v>
      </c>
      <c r="BQ50" s="107">
        <f t="shared" si="10"/>
        <v>32.5</v>
      </c>
      <c r="BR50" s="107">
        <f t="shared" si="10"/>
        <v>44.8</v>
      </c>
      <c r="BS50" s="107">
        <f t="shared" si="10"/>
        <v>27.4</v>
      </c>
      <c r="BT50" s="107">
        <f t="shared" si="10"/>
        <v>17.100000000000001</v>
      </c>
      <c r="BU50" s="107">
        <f t="shared" si="10"/>
        <v>13.6</v>
      </c>
      <c r="BV50" s="107">
        <f t="shared" si="10"/>
        <v>11</v>
      </c>
      <c r="BW50" s="107">
        <f t="shared" si="10"/>
        <v>59.8</v>
      </c>
      <c r="BX50" s="107">
        <f t="shared" si="10"/>
        <v>24.5</v>
      </c>
      <c r="BY50" s="107">
        <f t="shared" si="10"/>
        <v>38.1</v>
      </c>
      <c r="BZ50" s="107">
        <f t="shared" si="10"/>
        <v>18.2</v>
      </c>
      <c r="CA50" s="107">
        <f t="shared" si="10"/>
        <v>22</v>
      </c>
      <c r="CB50" s="107">
        <f t="shared" si="10"/>
        <v>16.3</v>
      </c>
      <c r="CC50" s="107">
        <f t="shared" si="10"/>
        <v>1.1000000000000001</v>
      </c>
      <c r="CD50" s="107">
        <f t="shared" si="10"/>
        <v>36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38.200000000000003</v>
      </c>
      <c r="CI50" s="107">
        <f t="shared" si="10"/>
        <v>15.7</v>
      </c>
      <c r="CJ50" s="107">
        <f t="shared" si="10"/>
        <v>16.399999999999999</v>
      </c>
      <c r="CK50" s="107">
        <f t="shared" si="10"/>
        <v>21.8</v>
      </c>
      <c r="CL50" s="107">
        <f t="shared" si="10"/>
        <v>101.8</v>
      </c>
      <c r="CM50" s="107">
        <f t="shared" si="10"/>
        <v>17.7</v>
      </c>
      <c r="CN50" s="107">
        <f t="shared" si="10"/>
        <v>16.8</v>
      </c>
      <c r="CO50" s="107">
        <f t="shared" si="10"/>
        <v>13.2</v>
      </c>
      <c r="CP50" s="107">
        <f t="shared" si="10"/>
        <v>102.7</v>
      </c>
      <c r="CQ50" s="107">
        <f t="shared" si="10"/>
        <v>92.3</v>
      </c>
      <c r="CR50" s="107">
        <f t="shared" si="10"/>
        <v>92.3</v>
      </c>
      <c r="CS50" s="107">
        <f t="shared" si="10"/>
        <v>92.3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441.42500000000001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65</v>
      </c>
      <c r="C53" s="107">
        <f t="shared" ref="C53:BN53" si="13">C17+C27+C41</f>
        <v>33.5</v>
      </c>
      <c r="D53" s="107">
        <f t="shared" si="13"/>
        <v>35.890999999999998</v>
      </c>
      <c r="E53" s="107">
        <f t="shared" si="13"/>
        <v>35.530999999999999</v>
      </c>
      <c r="F53" s="107">
        <f t="shared" si="13"/>
        <v>72.02</v>
      </c>
      <c r="G53" s="107">
        <f t="shared" si="13"/>
        <v>33.57</v>
      </c>
      <c r="H53" s="107">
        <f t="shared" si="13"/>
        <v>34.409999999999997</v>
      </c>
      <c r="I53" s="107">
        <f t="shared" si="13"/>
        <v>28.457999999999998</v>
      </c>
      <c r="J53" s="107">
        <f t="shared" si="13"/>
        <v>79.760000000000005</v>
      </c>
      <c r="K53" s="107">
        <f t="shared" si="13"/>
        <v>29.356000000000002</v>
      </c>
      <c r="L53" s="107">
        <f t="shared" si="13"/>
        <v>36.111000000000004</v>
      </c>
      <c r="M53" s="107">
        <f t="shared" si="13"/>
        <v>69.322999999999993</v>
      </c>
      <c r="N53" s="107">
        <f t="shared" si="13"/>
        <v>72.28</v>
      </c>
      <c r="O53" s="107">
        <f t="shared" si="13"/>
        <v>37.502000000000002</v>
      </c>
      <c r="P53" s="107">
        <f t="shared" si="13"/>
        <v>33.54</v>
      </c>
      <c r="Q53" s="107">
        <f t="shared" si="13"/>
        <v>32.036000000000001</v>
      </c>
      <c r="R53" s="107">
        <f t="shared" si="13"/>
        <v>71.426999999999992</v>
      </c>
      <c r="S53" s="107">
        <f t="shared" si="13"/>
        <v>29.281000000000002</v>
      </c>
      <c r="T53" s="107">
        <f t="shared" si="13"/>
        <v>29.691000000000003</v>
      </c>
      <c r="U53" s="107">
        <f t="shared" si="13"/>
        <v>38.384</v>
      </c>
      <c r="V53" s="107">
        <f t="shared" si="13"/>
        <v>69.944000000000003</v>
      </c>
      <c r="W53" s="107">
        <f t="shared" si="13"/>
        <v>47.567000000000007</v>
      </c>
      <c r="X53" s="107">
        <f t="shared" si="13"/>
        <v>120.21900000000001</v>
      </c>
      <c r="Y53" s="107">
        <f t="shared" si="13"/>
        <v>42.926000000000002</v>
      </c>
      <c r="Z53" s="107">
        <f t="shared" si="13"/>
        <v>169.44</v>
      </c>
      <c r="AA53" s="107">
        <f t="shared" si="13"/>
        <v>34.457000000000001</v>
      </c>
      <c r="AB53" s="107">
        <f t="shared" si="13"/>
        <v>28.375</v>
      </c>
      <c r="AC53" s="107">
        <f t="shared" si="13"/>
        <v>32.155000000000001</v>
      </c>
      <c r="AD53" s="107">
        <f t="shared" si="13"/>
        <v>33.134999999999998</v>
      </c>
      <c r="AE53" s="107">
        <f t="shared" si="13"/>
        <v>32.607999999999997</v>
      </c>
      <c r="AF53" s="107">
        <f t="shared" si="13"/>
        <v>39.829000000000001</v>
      </c>
      <c r="AG53" s="107">
        <f t="shared" si="13"/>
        <v>38.643999999999998</v>
      </c>
      <c r="AH53" s="107">
        <f t="shared" si="13"/>
        <v>17.600000000000001</v>
      </c>
      <c r="AI53" s="107">
        <f t="shared" si="13"/>
        <v>94.48</v>
      </c>
      <c r="AJ53" s="107">
        <f t="shared" si="13"/>
        <v>73.38</v>
      </c>
      <c r="AK53" s="107">
        <f t="shared" si="13"/>
        <v>22.082000000000001</v>
      </c>
      <c r="AL53" s="107">
        <f t="shared" si="13"/>
        <v>86</v>
      </c>
      <c r="AM53" s="107">
        <f t="shared" si="13"/>
        <v>36</v>
      </c>
      <c r="AN53" s="107">
        <f t="shared" si="13"/>
        <v>24.472000000000001</v>
      </c>
      <c r="AO53" s="107">
        <f t="shared" si="13"/>
        <v>24.794</v>
      </c>
      <c r="AP53" s="107">
        <f t="shared" si="13"/>
        <v>68.117999999999995</v>
      </c>
      <c r="AQ53" s="107">
        <f t="shared" si="13"/>
        <v>17.872</v>
      </c>
      <c r="AR53" s="107">
        <f t="shared" si="13"/>
        <v>22.320999999999998</v>
      </c>
      <c r="AS53" s="107">
        <f t="shared" si="13"/>
        <v>33.338999999999999</v>
      </c>
      <c r="AT53" s="107">
        <f t="shared" si="13"/>
        <v>67.935000000000002</v>
      </c>
      <c r="AU53" s="107">
        <f t="shared" si="13"/>
        <v>25.741</v>
      </c>
      <c r="AV53" s="107">
        <f t="shared" si="13"/>
        <v>21.619</v>
      </c>
      <c r="AW53" s="107">
        <f t="shared" si="13"/>
        <v>24.019000000000002</v>
      </c>
      <c r="AX53" s="107">
        <f t="shared" si="13"/>
        <v>66.807999999999993</v>
      </c>
      <c r="AY53" s="107">
        <f t="shared" si="13"/>
        <v>24.225000000000001</v>
      </c>
      <c r="AZ53" s="107">
        <f t="shared" si="13"/>
        <v>26.172000000000001</v>
      </c>
      <c r="BA53" s="107">
        <f t="shared" si="13"/>
        <v>26.494</v>
      </c>
      <c r="BB53" s="107">
        <f t="shared" si="13"/>
        <v>67.040000000000006</v>
      </c>
      <c r="BC53" s="107">
        <f t="shared" si="13"/>
        <v>25.438000000000002</v>
      </c>
      <c r="BD53" s="107">
        <f t="shared" si="13"/>
        <v>14.187000000000001</v>
      </c>
      <c r="BE53" s="107">
        <f t="shared" si="13"/>
        <v>13.236000000000001</v>
      </c>
      <c r="BF53" s="107">
        <f t="shared" si="13"/>
        <v>36.870000000000005</v>
      </c>
      <c r="BG53" s="107">
        <f t="shared" si="13"/>
        <v>13.004000000000001</v>
      </c>
      <c r="BH53" s="107">
        <f t="shared" si="13"/>
        <v>7.34</v>
      </c>
      <c r="BI53" s="107">
        <f t="shared" si="13"/>
        <v>12.032</v>
      </c>
      <c r="BJ53" s="107">
        <f t="shared" si="13"/>
        <v>25.224999999999998</v>
      </c>
      <c r="BK53" s="107">
        <f t="shared" si="13"/>
        <v>59.298000000000002</v>
      </c>
      <c r="BL53" s="107">
        <f t="shared" si="13"/>
        <v>22.02</v>
      </c>
      <c r="BM53" s="107">
        <f t="shared" si="13"/>
        <v>39.974000000000004</v>
      </c>
      <c r="BN53" s="107">
        <f t="shared" si="13"/>
        <v>35.880000000000003</v>
      </c>
      <c r="BO53" s="107">
        <f t="shared" ref="BO53:CX53" si="14">BO17+BO27+BO41</f>
        <v>18.893999999999998</v>
      </c>
      <c r="BP53" s="107">
        <f t="shared" si="14"/>
        <v>26.828999999999997</v>
      </c>
      <c r="BQ53" s="107">
        <f t="shared" si="14"/>
        <v>34.844999999999999</v>
      </c>
      <c r="BR53" s="107">
        <f t="shared" si="14"/>
        <v>46.449999999999996</v>
      </c>
      <c r="BS53" s="107">
        <f t="shared" si="14"/>
        <v>28.898999999999997</v>
      </c>
      <c r="BT53" s="107">
        <f t="shared" si="14"/>
        <v>18.856000000000002</v>
      </c>
      <c r="BU53" s="107">
        <f t="shared" si="14"/>
        <v>15.099</v>
      </c>
      <c r="BV53" s="107">
        <f t="shared" si="14"/>
        <v>12.16</v>
      </c>
      <c r="BW53" s="107">
        <f t="shared" si="14"/>
        <v>60.936999999999998</v>
      </c>
      <c r="BX53" s="107">
        <f t="shared" si="14"/>
        <v>25.588000000000001</v>
      </c>
      <c r="BY53" s="107">
        <f t="shared" si="14"/>
        <v>39.186</v>
      </c>
      <c r="BZ53" s="107">
        <f t="shared" si="14"/>
        <v>19.401</v>
      </c>
      <c r="CA53" s="107">
        <f t="shared" si="14"/>
        <v>22.606999999999999</v>
      </c>
      <c r="CB53" s="107">
        <f t="shared" si="14"/>
        <v>17.336000000000002</v>
      </c>
      <c r="CC53" s="107">
        <f t="shared" si="14"/>
        <v>20.6</v>
      </c>
      <c r="CD53" s="107">
        <f t="shared" si="14"/>
        <v>36.633000000000003</v>
      </c>
      <c r="CE53" s="107">
        <f t="shared" si="14"/>
        <v>106.56699999999999</v>
      </c>
      <c r="CF53" s="107">
        <f t="shared" si="14"/>
        <v>95.813000000000002</v>
      </c>
      <c r="CG53" s="107">
        <f t="shared" si="14"/>
        <v>101.768</v>
      </c>
      <c r="CH53" s="107">
        <f t="shared" si="14"/>
        <v>42.611000000000004</v>
      </c>
      <c r="CI53" s="107">
        <f t="shared" si="14"/>
        <v>18.523</v>
      </c>
      <c r="CJ53" s="107">
        <f t="shared" si="14"/>
        <v>18.689999999999998</v>
      </c>
      <c r="CK53" s="107">
        <f t="shared" si="14"/>
        <v>23.772000000000002</v>
      </c>
      <c r="CL53" s="107">
        <f t="shared" si="14"/>
        <v>102.752</v>
      </c>
      <c r="CM53" s="107">
        <f t="shared" si="14"/>
        <v>20.094000000000001</v>
      </c>
      <c r="CN53" s="107">
        <f t="shared" si="14"/>
        <v>19.600999999999999</v>
      </c>
      <c r="CO53" s="107">
        <f t="shared" si="14"/>
        <v>18.321999999999999</v>
      </c>
      <c r="CP53" s="107">
        <f t="shared" si="14"/>
        <v>168.13400000000001</v>
      </c>
      <c r="CQ53" s="107">
        <f t="shared" si="14"/>
        <v>107.708</v>
      </c>
      <c r="CR53" s="107">
        <f t="shared" si="14"/>
        <v>92.5</v>
      </c>
      <c r="CS53" s="107">
        <f t="shared" si="14"/>
        <v>92.384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1058.7359999999999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</v>
      </c>
      <c r="C5" s="25">
        <v>33.476999999999997</v>
      </c>
      <c r="D5" s="25">
        <v>35.935000000000002</v>
      </c>
      <c r="E5" s="25">
        <v>35.533999999999999</v>
      </c>
      <c r="F5" s="25">
        <v>71.992999999999995</v>
      </c>
      <c r="G5" s="25">
        <v>33.54</v>
      </c>
      <c r="H5" s="25">
        <v>34.424999999999997</v>
      </c>
      <c r="I5" s="25">
        <v>28.475999999999999</v>
      </c>
      <c r="J5" s="25">
        <v>79.790999999999997</v>
      </c>
      <c r="K5" s="25">
        <v>29.381</v>
      </c>
      <c r="L5" s="25">
        <v>36.093000000000004</v>
      </c>
      <c r="M5" s="25">
        <v>69.290000000000006</v>
      </c>
      <c r="N5" s="25">
        <v>72.245000000000005</v>
      </c>
      <c r="O5" s="25">
        <v>37.548999999999999</v>
      </c>
      <c r="P5" s="25">
        <v>33.512999999999998</v>
      </c>
      <c r="Q5" s="25">
        <v>32.048000000000002</v>
      </c>
      <c r="R5" s="25">
        <v>71.409000000000006</v>
      </c>
      <c r="S5" s="25">
        <v>29.295999999999999</v>
      </c>
      <c r="T5" s="25">
        <v>29.645</v>
      </c>
      <c r="U5" s="25">
        <v>38.411000000000001</v>
      </c>
      <c r="V5" s="25">
        <v>69.962000000000003</v>
      </c>
      <c r="W5" s="25">
        <v>47.567</v>
      </c>
      <c r="X5" s="25">
        <v>120.21899999999999</v>
      </c>
      <c r="Y5" s="25">
        <v>42.936</v>
      </c>
      <c r="Z5" s="25">
        <v>169.44</v>
      </c>
      <c r="AA5" s="25">
        <v>34.457999999999998</v>
      </c>
      <c r="AB5" s="25">
        <v>28.398</v>
      </c>
      <c r="AC5" s="25">
        <v>32.145000000000003</v>
      </c>
      <c r="AD5" s="25">
        <v>33.103000000000002</v>
      </c>
      <c r="AE5" s="25">
        <v>32.603000000000002</v>
      </c>
      <c r="AF5" s="25">
        <v>39.825000000000003</v>
      </c>
      <c r="AG5" s="25">
        <v>38.692</v>
      </c>
      <c r="AH5" s="25">
        <v>17.600999999999999</v>
      </c>
      <c r="AI5" s="25">
        <v>94.445999999999998</v>
      </c>
      <c r="AJ5" s="25">
        <v>73.367000000000004</v>
      </c>
      <c r="AK5" s="25">
        <v>22.13</v>
      </c>
      <c r="AL5" s="25">
        <v>86</v>
      </c>
      <c r="AM5" s="25">
        <v>36</v>
      </c>
      <c r="AN5" s="25">
        <v>24.472000000000001</v>
      </c>
      <c r="AO5" s="25">
        <v>24.794</v>
      </c>
      <c r="AP5" s="25">
        <v>68.117999999999995</v>
      </c>
      <c r="AQ5" s="25">
        <v>17.872</v>
      </c>
      <c r="AR5" s="25">
        <v>22.321000000000002</v>
      </c>
      <c r="AS5" s="25">
        <v>33.338999999999999</v>
      </c>
      <c r="AT5" s="25">
        <v>67.935000000000002</v>
      </c>
      <c r="AU5" s="25">
        <v>25.741</v>
      </c>
      <c r="AV5" s="25">
        <v>21.619</v>
      </c>
      <c r="AW5" s="25">
        <v>24.018999999999998</v>
      </c>
      <c r="AX5" s="25">
        <v>66.808000000000007</v>
      </c>
      <c r="AY5" s="25">
        <v>24.225000000000001</v>
      </c>
      <c r="AZ5" s="25">
        <v>26.172000000000001</v>
      </c>
      <c r="BA5" s="25">
        <v>26.494</v>
      </c>
      <c r="BB5" s="25">
        <v>67.040000000000006</v>
      </c>
      <c r="BC5" s="25">
        <v>25.437999999999999</v>
      </c>
      <c r="BD5" s="25">
        <v>14.186999999999999</v>
      </c>
      <c r="BE5" s="25">
        <v>13.236000000000001</v>
      </c>
      <c r="BF5" s="25">
        <v>36.869999999999997</v>
      </c>
      <c r="BG5" s="25">
        <v>13.004</v>
      </c>
      <c r="BH5" s="25">
        <v>7.34</v>
      </c>
      <c r="BI5" s="25">
        <v>12.032</v>
      </c>
      <c r="BJ5" s="25">
        <v>25.204000000000001</v>
      </c>
      <c r="BK5" s="25">
        <v>59.311999999999998</v>
      </c>
      <c r="BL5" s="25">
        <v>22.04</v>
      </c>
      <c r="BM5" s="25">
        <v>39.941000000000003</v>
      </c>
      <c r="BN5" s="25">
        <v>35.901000000000003</v>
      </c>
      <c r="BO5" s="25">
        <v>18.933</v>
      </c>
      <c r="BP5" s="25">
        <v>26.867000000000001</v>
      </c>
      <c r="BQ5" s="25">
        <v>34.841000000000001</v>
      </c>
      <c r="BR5" s="25">
        <v>46.402000000000001</v>
      </c>
      <c r="BS5" s="25">
        <v>28.870999999999999</v>
      </c>
      <c r="BT5" s="25">
        <v>18.879000000000001</v>
      </c>
      <c r="BU5" s="25">
        <v>15.101000000000001</v>
      </c>
      <c r="BV5" s="25">
        <v>12.185</v>
      </c>
      <c r="BW5" s="25">
        <v>60.985999999999997</v>
      </c>
      <c r="BX5" s="25">
        <v>25.542999999999999</v>
      </c>
      <c r="BY5" s="25">
        <v>39.200000000000003</v>
      </c>
      <c r="BZ5" s="25">
        <v>19.43</v>
      </c>
      <c r="CA5" s="25">
        <v>22.632000000000001</v>
      </c>
      <c r="CB5" s="25">
        <v>17.291</v>
      </c>
      <c r="CC5" s="25">
        <v>20.638999999999999</v>
      </c>
      <c r="CD5" s="25">
        <v>36.628</v>
      </c>
      <c r="CE5" s="25">
        <v>106.56699999999999</v>
      </c>
      <c r="CF5" s="25">
        <v>95.813000000000002</v>
      </c>
      <c r="CG5" s="25">
        <v>101.8</v>
      </c>
      <c r="CH5" s="25">
        <v>42.606000000000002</v>
      </c>
      <c r="CI5" s="25">
        <v>18.501000000000001</v>
      </c>
      <c r="CJ5" s="25">
        <v>18.687999999999999</v>
      </c>
      <c r="CK5" s="25">
        <v>23.792999999999999</v>
      </c>
      <c r="CL5" s="25">
        <v>102.729</v>
      </c>
      <c r="CM5" s="25">
        <v>20.097000000000001</v>
      </c>
      <c r="CN5" s="25">
        <v>19.620999999999999</v>
      </c>
      <c r="CO5" s="25">
        <v>18.332000000000001</v>
      </c>
      <c r="CP5" s="25">
        <v>168.15899999999999</v>
      </c>
      <c r="CQ5" s="25">
        <v>107.739</v>
      </c>
      <c r="CR5" s="25">
        <v>92.53</v>
      </c>
      <c r="CS5" s="25">
        <v>92.364000000000004</v>
      </c>
      <c r="CT5" s="26"/>
      <c r="CU5" s="26"/>
      <c r="CV5" s="26"/>
      <c r="CW5" s="27"/>
      <c r="CX5" s="28">
        <f t="array" ref="CX5">SUMPRODUCT(B5:CW5*0.25)</f>
        <v>1058.7960000000003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96.9</v>
      </c>
      <c r="C8" s="37">
        <v>103.77</v>
      </c>
      <c r="D8" s="37">
        <v>114.25</v>
      </c>
      <c r="E8" s="37">
        <v>106.16</v>
      </c>
      <c r="F8" s="37">
        <v>99.85</v>
      </c>
      <c r="G8" s="37">
        <v>99.93</v>
      </c>
      <c r="H8" s="37">
        <v>97.6</v>
      </c>
      <c r="I8" s="37">
        <v>99.86</v>
      </c>
      <c r="J8" s="37">
        <v>92.81</v>
      </c>
      <c r="K8" s="37">
        <v>95.24</v>
      </c>
      <c r="L8" s="37">
        <v>96.3</v>
      </c>
      <c r="M8" s="37">
        <v>99.16</v>
      </c>
      <c r="N8" s="37">
        <v>93.72</v>
      </c>
      <c r="O8" s="37">
        <v>96.97</v>
      </c>
      <c r="P8" s="37">
        <v>100.64</v>
      </c>
      <c r="Q8" s="37">
        <v>103.56</v>
      </c>
      <c r="R8" s="37">
        <v>93.73</v>
      </c>
      <c r="S8" s="37">
        <v>96.92</v>
      </c>
      <c r="T8" s="37">
        <v>100.52</v>
      </c>
      <c r="U8" s="37">
        <v>104.46</v>
      </c>
      <c r="V8" s="37">
        <v>96.12</v>
      </c>
      <c r="W8" s="37">
        <v>111.93</v>
      </c>
      <c r="X8" s="37">
        <v>138.4</v>
      </c>
      <c r="Y8" s="37">
        <v>159.16999999999999</v>
      </c>
      <c r="Z8" s="37">
        <v>129.93</v>
      </c>
      <c r="AA8" s="37">
        <v>171.47</v>
      </c>
      <c r="AB8" s="37">
        <v>196.85</v>
      </c>
      <c r="AC8" s="37">
        <v>203.04</v>
      </c>
      <c r="AD8" s="37">
        <v>212.11</v>
      </c>
      <c r="AE8" s="37">
        <v>210.04</v>
      </c>
      <c r="AF8" s="37">
        <v>195.15</v>
      </c>
      <c r="AG8" s="37">
        <v>169.98</v>
      </c>
      <c r="AH8" s="37">
        <v>146.80000000000001</v>
      </c>
      <c r="AI8" s="37">
        <v>141</v>
      </c>
      <c r="AJ8" s="37">
        <v>135.07</v>
      </c>
      <c r="AK8" s="37">
        <v>130.97999999999999</v>
      </c>
      <c r="AL8" s="37">
        <v>110.37</v>
      </c>
      <c r="AM8" s="37">
        <v>93.41</v>
      </c>
      <c r="AN8" s="37">
        <v>83.77</v>
      </c>
      <c r="AO8" s="37">
        <v>77.709999999999994</v>
      </c>
      <c r="AP8" s="37">
        <v>67.47</v>
      </c>
      <c r="AQ8" s="37">
        <v>74.040000000000006</v>
      </c>
      <c r="AR8" s="37">
        <v>75.86</v>
      </c>
      <c r="AS8" s="37">
        <v>76.52</v>
      </c>
      <c r="AT8" s="37">
        <v>66.67</v>
      </c>
      <c r="AU8" s="37">
        <v>73.86</v>
      </c>
      <c r="AV8" s="37">
        <v>75.849999999999994</v>
      </c>
      <c r="AW8" s="37">
        <v>75.900000000000006</v>
      </c>
      <c r="AX8" s="37">
        <v>67.72</v>
      </c>
      <c r="AY8" s="37">
        <v>73.84</v>
      </c>
      <c r="AZ8" s="37">
        <v>75.89</v>
      </c>
      <c r="BA8" s="37">
        <v>76.63</v>
      </c>
      <c r="BB8" s="37">
        <v>69.34</v>
      </c>
      <c r="BC8" s="37">
        <v>79.63</v>
      </c>
      <c r="BD8" s="37">
        <v>90.14</v>
      </c>
      <c r="BE8" s="37">
        <v>108.11</v>
      </c>
      <c r="BF8" s="37">
        <v>104.27</v>
      </c>
      <c r="BG8" s="37">
        <v>137.82</v>
      </c>
      <c r="BH8" s="37">
        <v>114.45</v>
      </c>
      <c r="BI8" s="37">
        <v>134.09</v>
      </c>
      <c r="BJ8" s="37">
        <v>140</v>
      </c>
      <c r="BK8" s="37">
        <v>158.78</v>
      </c>
      <c r="BL8" s="37">
        <v>193</v>
      </c>
      <c r="BM8" s="37">
        <v>220.52</v>
      </c>
      <c r="BN8" s="37">
        <v>220.74</v>
      </c>
      <c r="BO8" s="37">
        <v>220.09</v>
      </c>
      <c r="BP8" s="37">
        <v>232.58</v>
      </c>
      <c r="BQ8" s="37">
        <v>252.89</v>
      </c>
      <c r="BR8" s="37">
        <v>247.91</v>
      </c>
      <c r="BS8" s="37">
        <v>203.74</v>
      </c>
      <c r="BT8" s="37">
        <v>199.81</v>
      </c>
      <c r="BU8" s="37">
        <v>191.51</v>
      </c>
      <c r="BV8" s="37">
        <v>176.9</v>
      </c>
      <c r="BW8" s="37">
        <v>232.54</v>
      </c>
      <c r="BX8" s="37">
        <v>184.65</v>
      </c>
      <c r="BY8" s="37">
        <v>210.78</v>
      </c>
      <c r="BZ8" s="37">
        <v>191.81</v>
      </c>
      <c r="CA8" s="37">
        <v>190.82</v>
      </c>
      <c r="CB8" s="37">
        <v>165.61</v>
      </c>
      <c r="CC8" s="37">
        <v>141.74</v>
      </c>
      <c r="CD8" s="37">
        <v>164.19</v>
      </c>
      <c r="CE8" s="37">
        <v>140.18</v>
      </c>
      <c r="CF8" s="37">
        <v>126.8</v>
      </c>
      <c r="CG8" s="37">
        <v>119.1</v>
      </c>
      <c r="CH8" s="37">
        <v>135.22999999999999</v>
      </c>
      <c r="CI8" s="37">
        <v>127.43</v>
      </c>
      <c r="CJ8" s="37">
        <v>118.57</v>
      </c>
      <c r="CK8" s="37">
        <v>106.12</v>
      </c>
      <c r="CL8" s="37">
        <v>130.16</v>
      </c>
      <c r="CM8" s="37">
        <v>120.5</v>
      </c>
      <c r="CN8" s="37">
        <v>117.2</v>
      </c>
      <c r="CO8" s="37">
        <v>112.58</v>
      </c>
      <c r="CP8" s="37">
        <v>115.67</v>
      </c>
      <c r="CQ8" s="37">
        <v>108.94</v>
      </c>
      <c r="CR8" s="37">
        <v>103.11</v>
      </c>
      <c r="CS8" s="37">
        <v>93.1</v>
      </c>
      <c r="CT8" s="38"/>
      <c r="CU8" s="38"/>
      <c r="CV8" s="38"/>
      <c r="CW8" s="39"/>
      <c r="CX8" s="40">
        <f>IF(SUM(B8:CW8)&lt;&gt;0,AVERAGEIF(B8:CW8,"&lt;&gt;"""),"")</f>
        <v>130.6151041666667</v>
      </c>
    </row>
    <row r="9" spans="1:102" ht="24.95" customHeight="1" thickBot="1" x14ac:dyDescent="0.25">
      <c r="A9" s="41" t="s">
        <v>6</v>
      </c>
      <c r="B9" s="42">
        <v>105.27</v>
      </c>
      <c r="C9" s="43">
        <v>105.27</v>
      </c>
      <c r="D9" s="43">
        <v>105.27</v>
      </c>
      <c r="E9" s="43">
        <v>105.27</v>
      </c>
      <c r="F9" s="43">
        <v>99.31</v>
      </c>
      <c r="G9" s="43">
        <v>99.31</v>
      </c>
      <c r="H9" s="43">
        <v>99.31</v>
      </c>
      <c r="I9" s="43">
        <v>99.31</v>
      </c>
      <c r="J9" s="43">
        <v>95.877499999999998</v>
      </c>
      <c r="K9" s="43">
        <v>95.877499999999998</v>
      </c>
      <c r="L9" s="43">
        <v>95.877499999999998</v>
      </c>
      <c r="M9" s="43">
        <v>95.877499999999998</v>
      </c>
      <c r="N9" s="43">
        <v>98.722499999999997</v>
      </c>
      <c r="O9" s="43">
        <v>98.722499999999997</v>
      </c>
      <c r="P9" s="43">
        <v>98.722499999999997</v>
      </c>
      <c r="Q9" s="43">
        <v>98.722499999999997</v>
      </c>
      <c r="R9" s="43">
        <v>98.907499999999999</v>
      </c>
      <c r="S9" s="43">
        <v>98.907499999999999</v>
      </c>
      <c r="T9" s="43">
        <v>98.907499999999999</v>
      </c>
      <c r="U9" s="43">
        <v>98.907499999999999</v>
      </c>
      <c r="V9" s="43">
        <v>126.405</v>
      </c>
      <c r="W9" s="43">
        <v>126.405</v>
      </c>
      <c r="X9" s="43">
        <v>126.405</v>
      </c>
      <c r="Y9" s="43">
        <v>126.405</v>
      </c>
      <c r="Z9" s="43">
        <v>175.32249999999999</v>
      </c>
      <c r="AA9" s="43">
        <v>175.32249999999999</v>
      </c>
      <c r="AB9" s="43">
        <v>175.32249999999999</v>
      </c>
      <c r="AC9" s="43">
        <v>175.32249999999999</v>
      </c>
      <c r="AD9" s="43">
        <v>196.82</v>
      </c>
      <c r="AE9" s="43">
        <v>196.82</v>
      </c>
      <c r="AF9" s="43">
        <v>196.82</v>
      </c>
      <c r="AG9" s="43">
        <v>196.82</v>
      </c>
      <c r="AH9" s="43">
        <v>138.46250000000001</v>
      </c>
      <c r="AI9" s="43">
        <v>138.46250000000001</v>
      </c>
      <c r="AJ9" s="43">
        <v>138.46250000000001</v>
      </c>
      <c r="AK9" s="43">
        <v>138.46250000000001</v>
      </c>
      <c r="AL9" s="43">
        <v>91.314999999999998</v>
      </c>
      <c r="AM9" s="43">
        <v>91.314999999999998</v>
      </c>
      <c r="AN9" s="43">
        <v>91.314999999999998</v>
      </c>
      <c r="AO9" s="43">
        <v>91.314999999999998</v>
      </c>
      <c r="AP9" s="43">
        <v>73.472499999999997</v>
      </c>
      <c r="AQ9" s="43">
        <v>73.472499999999997</v>
      </c>
      <c r="AR9" s="43">
        <v>73.472499999999997</v>
      </c>
      <c r="AS9" s="43">
        <v>73.472499999999997</v>
      </c>
      <c r="AT9" s="43">
        <v>73.069999999999993</v>
      </c>
      <c r="AU9" s="43">
        <v>73.069999999999993</v>
      </c>
      <c r="AV9" s="43">
        <v>73.069999999999993</v>
      </c>
      <c r="AW9" s="43">
        <v>73.069999999999993</v>
      </c>
      <c r="AX9" s="43">
        <v>73.52</v>
      </c>
      <c r="AY9" s="43">
        <v>73.52</v>
      </c>
      <c r="AZ9" s="43">
        <v>73.52</v>
      </c>
      <c r="BA9" s="43">
        <v>73.52</v>
      </c>
      <c r="BB9" s="43">
        <v>86.805000000000007</v>
      </c>
      <c r="BC9" s="43">
        <v>86.805000000000007</v>
      </c>
      <c r="BD9" s="43">
        <v>86.805000000000007</v>
      </c>
      <c r="BE9" s="43">
        <v>86.805000000000007</v>
      </c>
      <c r="BF9" s="43">
        <v>122.6575</v>
      </c>
      <c r="BG9" s="43">
        <v>122.6575</v>
      </c>
      <c r="BH9" s="43">
        <v>122.6575</v>
      </c>
      <c r="BI9" s="43">
        <v>122.6575</v>
      </c>
      <c r="BJ9" s="43">
        <v>178.07499999999999</v>
      </c>
      <c r="BK9" s="43">
        <v>178.07499999999999</v>
      </c>
      <c r="BL9" s="43">
        <v>178.07499999999999</v>
      </c>
      <c r="BM9" s="43">
        <v>178.07499999999999</v>
      </c>
      <c r="BN9" s="43">
        <v>231.57499999999999</v>
      </c>
      <c r="BO9" s="43">
        <v>231.57499999999999</v>
      </c>
      <c r="BP9" s="43">
        <v>231.57499999999999</v>
      </c>
      <c r="BQ9" s="43">
        <v>231.57499999999999</v>
      </c>
      <c r="BR9" s="43">
        <v>210.74250000000001</v>
      </c>
      <c r="BS9" s="43">
        <v>210.74250000000001</v>
      </c>
      <c r="BT9" s="43">
        <v>210.74250000000001</v>
      </c>
      <c r="BU9" s="43">
        <v>210.74250000000001</v>
      </c>
      <c r="BV9" s="43">
        <v>201.2175</v>
      </c>
      <c r="BW9" s="43">
        <v>201.2175</v>
      </c>
      <c r="BX9" s="43">
        <v>201.2175</v>
      </c>
      <c r="BY9" s="43">
        <v>201.2175</v>
      </c>
      <c r="BZ9" s="43">
        <v>172.495</v>
      </c>
      <c r="CA9" s="43">
        <v>172.495</v>
      </c>
      <c r="CB9" s="43">
        <v>172.495</v>
      </c>
      <c r="CC9" s="43">
        <v>172.495</v>
      </c>
      <c r="CD9" s="43">
        <v>137.5675</v>
      </c>
      <c r="CE9" s="43">
        <v>137.5675</v>
      </c>
      <c r="CF9" s="43">
        <v>137.5675</v>
      </c>
      <c r="CG9" s="43">
        <v>137.5675</v>
      </c>
      <c r="CH9" s="43">
        <v>121.83750000000001</v>
      </c>
      <c r="CI9" s="43">
        <v>121.83750000000001</v>
      </c>
      <c r="CJ9" s="43">
        <v>121.83750000000001</v>
      </c>
      <c r="CK9" s="43">
        <v>121.83750000000001</v>
      </c>
      <c r="CL9" s="43">
        <v>120.11</v>
      </c>
      <c r="CM9" s="43">
        <v>120.11</v>
      </c>
      <c r="CN9" s="43">
        <v>120.11</v>
      </c>
      <c r="CO9" s="43">
        <v>120.11</v>
      </c>
      <c r="CP9" s="43">
        <v>105.205</v>
      </c>
      <c r="CQ9" s="43">
        <v>105.205</v>
      </c>
      <c r="CR9" s="43">
        <v>105.205</v>
      </c>
      <c r="CS9" s="43">
        <v>105.205</v>
      </c>
      <c r="CT9" s="44"/>
      <c r="CU9" s="44"/>
      <c r="CV9" s="44"/>
      <c r="CW9" s="45"/>
      <c r="CX9" s="46">
        <f>IF(SUM(B9:CW9)&lt;&gt;0,AVERAGEIF(B9:CW9,"&lt;&gt;"""),"")</f>
        <v>130.61510416666673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46.002000000000002</v>
      </c>
      <c r="Y13" s="65"/>
      <c r="Z13" s="65">
        <v>50.646999999999998</v>
      </c>
      <c r="AA13" s="65"/>
      <c r="AB13" s="65"/>
      <c r="AC13" s="65"/>
      <c r="AD13" s="65"/>
      <c r="AE13" s="65"/>
      <c r="AF13" s="65"/>
      <c r="AG13" s="65"/>
      <c r="AH13" s="65">
        <v>8.1000000000000003E-2</v>
      </c>
      <c r="AI13" s="65">
        <v>77</v>
      </c>
      <c r="AJ13" s="65">
        <v>53.08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11.037000000000001</v>
      </c>
      <c r="BO13" s="65"/>
      <c r="BP13" s="65">
        <v>9.2629999999999999</v>
      </c>
      <c r="BQ13" s="65"/>
      <c r="BR13" s="65"/>
      <c r="BS13" s="65">
        <v>3.1110000000000002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77</v>
      </c>
      <c r="CF13" s="65">
        <v>26.562999999999999</v>
      </c>
      <c r="CG13" s="65"/>
      <c r="CH13" s="65"/>
      <c r="CI13" s="65"/>
      <c r="CJ13" s="65"/>
      <c r="CK13" s="65"/>
      <c r="CL13" s="65">
        <v>15.149999999999999</v>
      </c>
      <c r="CM13" s="65"/>
      <c r="CN13" s="65"/>
      <c r="CO13" s="65"/>
      <c r="CP13" s="65">
        <v>91.076999999999998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115.00274999999999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24.800999999999998</v>
      </c>
      <c r="C15" s="71">
        <v>23.527999999999999</v>
      </c>
      <c r="D15" s="71">
        <v>19.532</v>
      </c>
      <c r="E15" s="71">
        <v>19.411000000000001</v>
      </c>
      <c r="F15" s="71">
        <v>20.843</v>
      </c>
      <c r="G15" s="71">
        <v>17.495999999999999</v>
      </c>
      <c r="H15" s="71">
        <v>18.637</v>
      </c>
      <c r="I15" s="71">
        <v>13.391999999999999</v>
      </c>
      <c r="J15" s="71">
        <v>25.210999999999999</v>
      </c>
      <c r="K15" s="71">
        <v>21.31</v>
      </c>
      <c r="L15" s="71">
        <v>19.329999999999998</v>
      </c>
      <c r="M15" s="71">
        <v>24.303999999999998</v>
      </c>
      <c r="N15" s="71">
        <v>21.962</v>
      </c>
      <c r="O15" s="71">
        <v>22.95</v>
      </c>
      <c r="P15" s="71">
        <v>18.809999999999999</v>
      </c>
      <c r="Q15" s="71">
        <v>15.84</v>
      </c>
      <c r="R15" s="71">
        <v>22.73</v>
      </c>
      <c r="S15" s="71">
        <v>23.49</v>
      </c>
      <c r="T15" s="71">
        <v>15.92</v>
      </c>
      <c r="U15" s="71">
        <v>16.34</v>
      </c>
      <c r="V15" s="71">
        <v>31.059000000000001</v>
      </c>
      <c r="W15" s="71">
        <v>17.12</v>
      </c>
      <c r="X15" s="71">
        <v>14.678000000000001</v>
      </c>
      <c r="Y15" s="71">
        <v>21.02</v>
      </c>
      <c r="Z15" s="71">
        <v>22.876999999999999</v>
      </c>
      <c r="AA15" s="71">
        <v>19.8</v>
      </c>
      <c r="AB15" s="71">
        <v>13.92</v>
      </c>
      <c r="AC15" s="71">
        <v>15.951000000000001</v>
      </c>
      <c r="AD15" s="71">
        <v>17.18</v>
      </c>
      <c r="AE15" s="71">
        <v>13.731</v>
      </c>
      <c r="AF15" s="71">
        <v>28.382999999999999</v>
      </c>
      <c r="AG15" s="71">
        <v>30.463000000000001</v>
      </c>
      <c r="AH15" s="71">
        <v>5.6269999999999998</v>
      </c>
      <c r="AI15" s="71">
        <v>5.7329999999999997</v>
      </c>
      <c r="AJ15" s="71">
        <v>6.11</v>
      </c>
      <c r="AK15" s="71">
        <v>6.0579999999999998</v>
      </c>
      <c r="AL15" s="71">
        <v>11.359</v>
      </c>
      <c r="AM15" s="71">
        <v>11.039</v>
      </c>
      <c r="AN15" s="71">
        <v>9.7810000000000006</v>
      </c>
      <c r="AO15" s="71">
        <v>8.9629999999999992</v>
      </c>
      <c r="AP15" s="71">
        <v>49.741</v>
      </c>
      <c r="AQ15" s="71">
        <v>9.1790000000000003</v>
      </c>
      <c r="AR15" s="71">
        <v>1.31</v>
      </c>
      <c r="AS15" s="71">
        <v>0.65</v>
      </c>
      <c r="AT15" s="71">
        <v>51.012</v>
      </c>
      <c r="AU15" s="71">
        <v>4.5979999999999999</v>
      </c>
      <c r="AV15" s="71">
        <v>1.1559999999999999</v>
      </c>
      <c r="AW15" s="71">
        <v>2.3780000000000001</v>
      </c>
      <c r="AX15" s="71">
        <v>45.597999999999999</v>
      </c>
      <c r="AY15" s="71">
        <v>8.7629999999999999</v>
      </c>
      <c r="AZ15" s="71">
        <v>0.57199999999999995</v>
      </c>
      <c r="BA15" s="71">
        <v>0.95199999999999996</v>
      </c>
      <c r="BB15" s="71">
        <v>37.621000000000002</v>
      </c>
      <c r="BC15" s="71">
        <v>3.839</v>
      </c>
      <c r="BD15" s="71">
        <v>0.125</v>
      </c>
      <c r="BE15" s="71">
        <v>0.124</v>
      </c>
      <c r="BF15" s="71">
        <v>3.38</v>
      </c>
      <c r="BG15" s="71"/>
      <c r="BH15" s="71"/>
      <c r="BI15" s="71"/>
      <c r="BJ15" s="71"/>
      <c r="BK15" s="71"/>
      <c r="BL15" s="71">
        <v>4.6020000000000003</v>
      </c>
      <c r="BM15" s="71">
        <v>4.9340000000000002</v>
      </c>
      <c r="BN15" s="71">
        <v>5.032</v>
      </c>
      <c r="BO15" s="71"/>
      <c r="BP15" s="71">
        <v>3.5000000000000003E-2</v>
      </c>
      <c r="BQ15" s="71"/>
      <c r="BR15" s="71">
        <v>5</v>
      </c>
      <c r="BS15" s="71">
        <v>5.032</v>
      </c>
      <c r="BT15" s="71">
        <v>3.919</v>
      </c>
      <c r="BU15" s="71"/>
      <c r="BV15" s="71"/>
      <c r="BW15" s="71">
        <v>5</v>
      </c>
      <c r="BX15" s="71">
        <v>5</v>
      </c>
      <c r="BY15" s="71">
        <v>5</v>
      </c>
      <c r="BZ15" s="71">
        <v>5</v>
      </c>
      <c r="CA15" s="71">
        <v>5</v>
      </c>
      <c r="CB15" s="71">
        <v>5</v>
      </c>
      <c r="CC15" s="71">
        <v>5.0069999999999997</v>
      </c>
      <c r="CD15" s="71"/>
      <c r="CE15" s="71">
        <v>5.1269999999999998</v>
      </c>
      <c r="CF15" s="71">
        <v>8.4209999999999994</v>
      </c>
      <c r="CG15" s="71">
        <v>5.452</v>
      </c>
      <c r="CH15" s="71">
        <v>5</v>
      </c>
      <c r="CI15" s="71"/>
      <c r="CJ15" s="71"/>
      <c r="CK15" s="71"/>
      <c r="CL15" s="71">
        <v>5.024</v>
      </c>
      <c r="CM15" s="71"/>
      <c r="CN15" s="71"/>
      <c r="CO15" s="71"/>
      <c r="CP15" s="71">
        <v>5.0049999999999999</v>
      </c>
      <c r="CQ15" s="71">
        <v>5</v>
      </c>
      <c r="CR15" s="71">
        <v>5</v>
      </c>
      <c r="CS15" s="71">
        <v>5</v>
      </c>
      <c r="CT15" s="72"/>
      <c r="CU15" s="72"/>
      <c r="CV15" s="72"/>
      <c r="CW15" s="73"/>
      <c r="CX15" s="74">
        <f t="array" ref="CX15">SUMPRODUCT(B15:CW15*0.25)</f>
        <v>262.5692499999999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24.800999999999998</v>
      </c>
      <c r="C17" s="77">
        <f t="shared" ref="C17:BN17" si="0">SUM(C11:C16)</f>
        <v>23.527999999999999</v>
      </c>
      <c r="D17" s="77">
        <f t="shared" si="0"/>
        <v>19.532</v>
      </c>
      <c r="E17" s="77">
        <f t="shared" si="0"/>
        <v>19.411000000000001</v>
      </c>
      <c r="F17" s="77">
        <f t="shared" si="0"/>
        <v>20.843</v>
      </c>
      <c r="G17" s="77">
        <f t="shared" si="0"/>
        <v>17.495999999999999</v>
      </c>
      <c r="H17" s="77">
        <f t="shared" si="0"/>
        <v>18.637</v>
      </c>
      <c r="I17" s="77">
        <f t="shared" si="0"/>
        <v>13.391999999999999</v>
      </c>
      <c r="J17" s="77">
        <f t="shared" si="0"/>
        <v>25.210999999999999</v>
      </c>
      <c r="K17" s="77">
        <f t="shared" si="0"/>
        <v>21.31</v>
      </c>
      <c r="L17" s="77">
        <f t="shared" si="0"/>
        <v>19.329999999999998</v>
      </c>
      <c r="M17" s="77">
        <f t="shared" si="0"/>
        <v>24.303999999999998</v>
      </c>
      <c r="N17" s="77">
        <f t="shared" si="0"/>
        <v>21.962</v>
      </c>
      <c r="O17" s="77">
        <f t="shared" si="0"/>
        <v>22.95</v>
      </c>
      <c r="P17" s="77">
        <f t="shared" si="0"/>
        <v>18.809999999999999</v>
      </c>
      <c r="Q17" s="77">
        <f t="shared" si="0"/>
        <v>15.84</v>
      </c>
      <c r="R17" s="77">
        <f t="shared" si="0"/>
        <v>22.73</v>
      </c>
      <c r="S17" s="77">
        <f t="shared" si="0"/>
        <v>23.49</v>
      </c>
      <c r="T17" s="77">
        <f t="shared" si="0"/>
        <v>15.92</v>
      </c>
      <c r="U17" s="77">
        <f t="shared" si="0"/>
        <v>16.34</v>
      </c>
      <c r="V17" s="77">
        <f t="shared" si="0"/>
        <v>31.059000000000001</v>
      </c>
      <c r="W17" s="77">
        <f t="shared" si="0"/>
        <v>17.12</v>
      </c>
      <c r="X17" s="77">
        <f t="shared" si="0"/>
        <v>60.680000000000007</v>
      </c>
      <c r="Y17" s="77">
        <f t="shared" si="0"/>
        <v>21.02</v>
      </c>
      <c r="Z17" s="77">
        <f t="shared" si="0"/>
        <v>73.524000000000001</v>
      </c>
      <c r="AA17" s="77">
        <f t="shared" si="0"/>
        <v>19.8</v>
      </c>
      <c r="AB17" s="77">
        <f t="shared" si="0"/>
        <v>13.92</v>
      </c>
      <c r="AC17" s="77">
        <f t="shared" si="0"/>
        <v>15.951000000000001</v>
      </c>
      <c r="AD17" s="77">
        <f t="shared" si="0"/>
        <v>17.18</v>
      </c>
      <c r="AE17" s="77">
        <f t="shared" si="0"/>
        <v>13.731</v>
      </c>
      <c r="AF17" s="77">
        <f t="shared" si="0"/>
        <v>28.382999999999999</v>
      </c>
      <c r="AG17" s="77">
        <f t="shared" si="0"/>
        <v>30.463000000000001</v>
      </c>
      <c r="AH17" s="77">
        <f t="shared" si="0"/>
        <v>5.7080000000000002</v>
      </c>
      <c r="AI17" s="77">
        <f t="shared" si="0"/>
        <v>82.733000000000004</v>
      </c>
      <c r="AJ17" s="77">
        <f t="shared" si="0"/>
        <v>59.19</v>
      </c>
      <c r="AK17" s="77">
        <f t="shared" si="0"/>
        <v>6.0579999999999998</v>
      </c>
      <c r="AL17" s="77">
        <f t="shared" si="0"/>
        <v>11.359</v>
      </c>
      <c r="AM17" s="77">
        <f t="shared" si="0"/>
        <v>11.039</v>
      </c>
      <c r="AN17" s="77">
        <f t="shared" si="0"/>
        <v>9.7810000000000006</v>
      </c>
      <c r="AO17" s="77">
        <f t="shared" si="0"/>
        <v>8.9629999999999992</v>
      </c>
      <c r="AP17" s="77">
        <f t="shared" si="0"/>
        <v>49.741</v>
      </c>
      <c r="AQ17" s="77">
        <f t="shared" si="0"/>
        <v>9.1790000000000003</v>
      </c>
      <c r="AR17" s="77">
        <f t="shared" si="0"/>
        <v>1.31</v>
      </c>
      <c r="AS17" s="77">
        <f t="shared" si="0"/>
        <v>0.65</v>
      </c>
      <c r="AT17" s="77">
        <f t="shared" si="0"/>
        <v>51.012</v>
      </c>
      <c r="AU17" s="77">
        <f t="shared" si="0"/>
        <v>4.5979999999999999</v>
      </c>
      <c r="AV17" s="77">
        <f t="shared" si="0"/>
        <v>1.1559999999999999</v>
      </c>
      <c r="AW17" s="77">
        <f t="shared" si="0"/>
        <v>2.3780000000000001</v>
      </c>
      <c r="AX17" s="77">
        <f t="shared" si="0"/>
        <v>45.597999999999999</v>
      </c>
      <c r="AY17" s="77">
        <f t="shared" si="0"/>
        <v>8.7629999999999999</v>
      </c>
      <c r="AZ17" s="77">
        <f t="shared" si="0"/>
        <v>0.57199999999999995</v>
      </c>
      <c r="BA17" s="77">
        <f t="shared" si="0"/>
        <v>0.95199999999999996</v>
      </c>
      <c r="BB17" s="77">
        <f t="shared" si="0"/>
        <v>37.621000000000002</v>
      </c>
      <c r="BC17" s="77">
        <f t="shared" si="0"/>
        <v>3.839</v>
      </c>
      <c r="BD17" s="77">
        <f t="shared" si="0"/>
        <v>0.125</v>
      </c>
      <c r="BE17" s="77">
        <f t="shared" si="0"/>
        <v>0.124</v>
      </c>
      <c r="BF17" s="77">
        <f t="shared" si="0"/>
        <v>3.38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4.6020000000000003</v>
      </c>
      <c r="BM17" s="77">
        <f t="shared" si="0"/>
        <v>4.9340000000000002</v>
      </c>
      <c r="BN17" s="77">
        <f t="shared" si="0"/>
        <v>16.069000000000003</v>
      </c>
      <c r="BO17" s="77">
        <f t="shared" ref="BO17:CW17" si="1">SUM(BO11:BO16)</f>
        <v>0</v>
      </c>
      <c r="BP17" s="77">
        <f t="shared" si="1"/>
        <v>9.298</v>
      </c>
      <c r="BQ17" s="77">
        <f t="shared" si="1"/>
        <v>0</v>
      </c>
      <c r="BR17" s="77">
        <f t="shared" si="1"/>
        <v>5</v>
      </c>
      <c r="BS17" s="77">
        <f t="shared" si="1"/>
        <v>8.1430000000000007</v>
      </c>
      <c r="BT17" s="77">
        <f t="shared" si="1"/>
        <v>3.919</v>
      </c>
      <c r="BU17" s="77">
        <f t="shared" si="1"/>
        <v>0</v>
      </c>
      <c r="BV17" s="77">
        <f t="shared" si="1"/>
        <v>0</v>
      </c>
      <c r="BW17" s="77">
        <f t="shared" si="1"/>
        <v>5</v>
      </c>
      <c r="BX17" s="77">
        <f t="shared" si="1"/>
        <v>5</v>
      </c>
      <c r="BY17" s="77">
        <f t="shared" si="1"/>
        <v>5</v>
      </c>
      <c r="BZ17" s="77">
        <f t="shared" si="1"/>
        <v>5</v>
      </c>
      <c r="CA17" s="77">
        <f t="shared" si="1"/>
        <v>5</v>
      </c>
      <c r="CB17" s="77">
        <f t="shared" si="1"/>
        <v>5</v>
      </c>
      <c r="CC17" s="77">
        <f t="shared" si="1"/>
        <v>5.0069999999999997</v>
      </c>
      <c r="CD17" s="77">
        <f t="shared" si="1"/>
        <v>0</v>
      </c>
      <c r="CE17" s="77">
        <f t="shared" si="1"/>
        <v>82.126999999999995</v>
      </c>
      <c r="CF17" s="77">
        <f t="shared" si="1"/>
        <v>34.983999999999995</v>
      </c>
      <c r="CG17" s="77">
        <f t="shared" si="1"/>
        <v>5.452</v>
      </c>
      <c r="CH17" s="77">
        <f t="shared" si="1"/>
        <v>5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20.173999999999999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96.081999999999994</v>
      </c>
      <c r="CQ17" s="77">
        <f t="shared" si="1"/>
        <v>5</v>
      </c>
      <c r="CR17" s="77">
        <f t="shared" si="1"/>
        <v>5</v>
      </c>
      <c r="CS17" s="77">
        <f t="shared" si="1"/>
        <v>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377.57199999999989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11.5</v>
      </c>
      <c r="E20" s="88">
        <v>11.5</v>
      </c>
      <c r="F20" s="88">
        <v>1.5</v>
      </c>
      <c r="G20" s="88">
        <v>1.5</v>
      </c>
      <c r="H20" s="88">
        <v>11.5</v>
      </c>
      <c r="I20" s="88">
        <v>11.5</v>
      </c>
      <c r="J20" s="88">
        <v>1.5</v>
      </c>
      <c r="K20" s="88">
        <v>1.5</v>
      </c>
      <c r="L20" s="88">
        <v>11.5</v>
      </c>
      <c r="M20" s="88">
        <v>11.5</v>
      </c>
      <c r="N20" s="88">
        <v>1.5</v>
      </c>
      <c r="O20" s="88">
        <v>1.5</v>
      </c>
      <c r="P20" s="88">
        <v>11.5</v>
      </c>
      <c r="Q20" s="88">
        <v>11.5</v>
      </c>
      <c r="R20" s="88">
        <v>1.5</v>
      </c>
      <c r="S20" s="88">
        <v>1.5</v>
      </c>
      <c r="T20" s="88">
        <v>11.5</v>
      </c>
      <c r="U20" s="88">
        <v>11.5</v>
      </c>
      <c r="V20" s="88">
        <v>1.5</v>
      </c>
      <c r="W20" s="88">
        <v>1.5</v>
      </c>
      <c r="X20" s="88">
        <v>11.5</v>
      </c>
      <c r="Y20" s="88">
        <v>11.5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11.5</v>
      </c>
      <c r="AO20" s="88">
        <v>11.5</v>
      </c>
      <c r="AP20" s="88">
        <v>1.5</v>
      </c>
      <c r="AQ20" s="88">
        <v>1.5</v>
      </c>
      <c r="AR20" s="88">
        <v>11.5</v>
      </c>
      <c r="AS20" s="88">
        <v>11.5</v>
      </c>
      <c r="AT20" s="88">
        <v>1.5</v>
      </c>
      <c r="AU20" s="88">
        <v>1.5</v>
      </c>
      <c r="AV20" s="88">
        <v>11.5</v>
      </c>
      <c r="AW20" s="88">
        <v>11.5</v>
      </c>
      <c r="AX20" s="88">
        <v>1.5</v>
      </c>
      <c r="AY20" s="88">
        <v>1.5</v>
      </c>
      <c r="AZ20" s="88">
        <v>11.5</v>
      </c>
      <c r="BA20" s="88">
        <v>11.5</v>
      </c>
      <c r="BB20" s="88">
        <v>1.5</v>
      </c>
      <c r="BC20" s="88">
        <v>1.5</v>
      </c>
      <c r="BD20" s="88">
        <v>11.5</v>
      </c>
      <c r="BE20" s="88">
        <v>11.5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11.5</v>
      </c>
      <c r="CS20" s="88">
        <v>11.5</v>
      </c>
      <c r="CT20" s="89"/>
      <c r="CU20" s="89"/>
      <c r="CV20" s="89"/>
      <c r="CW20" s="90"/>
      <c r="CX20" s="91">
        <f t="array" ref="CX20">SUMPRODUCT(B20:CW20*0.25)</f>
        <v>96</v>
      </c>
    </row>
    <row r="21" spans="1:102" ht="24.95" customHeight="1" x14ac:dyDescent="0.2">
      <c r="A21" s="92" t="s">
        <v>17</v>
      </c>
      <c r="B21" s="93">
        <v>0.89700000000000002</v>
      </c>
      <c r="C21" s="94">
        <v>0.97199999999999998</v>
      </c>
      <c r="D21" s="94"/>
      <c r="E21" s="94"/>
      <c r="F21" s="94">
        <v>0.90100000000000002</v>
      </c>
      <c r="G21" s="94">
        <v>3.7279999999999998</v>
      </c>
      <c r="H21" s="94">
        <v>0.91600000000000004</v>
      </c>
      <c r="I21" s="94"/>
      <c r="J21" s="94">
        <v>0.91200000000000003</v>
      </c>
      <c r="K21" s="94">
        <v>0.92800000000000005</v>
      </c>
      <c r="L21" s="94">
        <v>0.94499999999999995</v>
      </c>
      <c r="M21" s="94">
        <v>0.98</v>
      </c>
      <c r="N21" s="94">
        <v>1.0249999999999999</v>
      </c>
      <c r="O21" s="94">
        <v>0.96799999999999997</v>
      </c>
      <c r="P21" s="94"/>
      <c r="Q21" s="94">
        <v>0.99199999999999999</v>
      </c>
      <c r="R21" s="94">
        <v>0.96</v>
      </c>
      <c r="S21" s="94">
        <v>1.0760000000000001</v>
      </c>
      <c r="T21" s="94">
        <v>6.0000000000000001E-3</v>
      </c>
      <c r="U21" s="94">
        <v>3.8039999999999998</v>
      </c>
      <c r="V21" s="94">
        <v>4.2699999999999996</v>
      </c>
      <c r="W21" s="94">
        <v>1.085</v>
      </c>
      <c r="X21" s="94">
        <v>1.129</v>
      </c>
      <c r="Y21" s="94">
        <v>5.44</v>
      </c>
      <c r="Z21" s="94">
        <v>1.1760000000000002</v>
      </c>
      <c r="AA21" s="94">
        <v>1.3559999999999999</v>
      </c>
      <c r="AB21" s="94">
        <v>7.4359999999999999</v>
      </c>
      <c r="AC21" s="94">
        <v>7.7230000000000008</v>
      </c>
      <c r="AD21" s="94">
        <v>6.2190000000000003</v>
      </c>
      <c r="AE21" s="94">
        <v>5.9829999999999997</v>
      </c>
      <c r="AF21" s="94">
        <v>1.5680000000000001</v>
      </c>
      <c r="AG21" s="94">
        <v>0.22700000000000001</v>
      </c>
      <c r="AH21" s="94">
        <v>1.8130000000000002</v>
      </c>
      <c r="AI21" s="94">
        <v>1.8480000000000001</v>
      </c>
      <c r="AJ21" s="94">
        <v>1.9550000000000001</v>
      </c>
      <c r="AK21" s="94">
        <v>6.0709999999999997</v>
      </c>
      <c r="AL21" s="94">
        <v>68.204999999999998</v>
      </c>
      <c r="AM21" s="94">
        <v>19.755000000000003</v>
      </c>
      <c r="AN21" s="94">
        <v>0.35599999999999998</v>
      </c>
      <c r="AO21" s="94">
        <v>0.22700000000000001</v>
      </c>
      <c r="AP21" s="94">
        <v>0.221</v>
      </c>
      <c r="AQ21" s="94">
        <v>0.221</v>
      </c>
      <c r="AR21" s="94">
        <v>0.20900000000000002</v>
      </c>
      <c r="AS21" s="94">
        <v>0.27800000000000002</v>
      </c>
      <c r="AT21" s="94">
        <v>0.38</v>
      </c>
      <c r="AU21" s="94">
        <v>0.318</v>
      </c>
      <c r="AV21" s="94">
        <v>0.27500000000000002</v>
      </c>
      <c r="AW21" s="94">
        <v>0.25900000000000001</v>
      </c>
      <c r="AX21" s="94">
        <v>0.309</v>
      </c>
      <c r="AY21" s="94">
        <v>0.378</v>
      </c>
      <c r="AZ21" s="94">
        <v>0.3</v>
      </c>
      <c r="BA21" s="94">
        <v>0.23599999999999999</v>
      </c>
      <c r="BB21" s="94">
        <v>0.26700000000000002</v>
      </c>
      <c r="BC21" s="94">
        <v>0.36699999999999999</v>
      </c>
      <c r="BD21" s="94">
        <v>0.159</v>
      </c>
      <c r="BE21" s="94">
        <v>0.01</v>
      </c>
      <c r="BF21" s="94">
        <v>5.5350000000000001</v>
      </c>
      <c r="BG21" s="94">
        <v>3.8</v>
      </c>
      <c r="BH21" s="94">
        <v>1.6020000000000001</v>
      </c>
      <c r="BI21" s="94">
        <v>1.444</v>
      </c>
      <c r="BJ21" s="94"/>
      <c r="BK21" s="94">
        <v>0.01</v>
      </c>
      <c r="BL21" s="94">
        <v>1.3979999999999999</v>
      </c>
      <c r="BM21" s="94">
        <v>6.5459999999999994</v>
      </c>
      <c r="BN21" s="94">
        <v>1.556</v>
      </c>
      <c r="BO21" s="94"/>
      <c r="BP21" s="94"/>
      <c r="BQ21" s="94"/>
      <c r="BR21" s="94">
        <v>1.3560000000000001</v>
      </c>
      <c r="BS21" s="94">
        <v>1.3080000000000001</v>
      </c>
      <c r="BT21" s="94">
        <v>1.3109999999999999</v>
      </c>
      <c r="BU21" s="94">
        <v>1.236</v>
      </c>
      <c r="BV21" s="94">
        <v>3.0000000000000001E-3</v>
      </c>
      <c r="BW21" s="94">
        <v>1.1759999999999999</v>
      </c>
      <c r="BX21" s="94">
        <v>1.1849999999999998</v>
      </c>
      <c r="BY21" s="94">
        <v>6.3970000000000002</v>
      </c>
      <c r="BZ21" s="94">
        <v>1.04</v>
      </c>
      <c r="CA21" s="94">
        <v>1.048</v>
      </c>
      <c r="CB21" s="94">
        <v>1.0640000000000001</v>
      </c>
      <c r="CC21" s="94">
        <v>1.0680000000000001</v>
      </c>
      <c r="CD21" s="94"/>
      <c r="CE21" s="94">
        <v>1.1080000000000001</v>
      </c>
      <c r="CF21" s="94">
        <v>1.036</v>
      </c>
      <c r="CG21" s="94">
        <v>1.0920000000000001</v>
      </c>
      <c r="CH21" s="94">
        <v>6.1959999999999997</v>
      </c>
      <c r="CI21" s="94">
        <v>5.1890000000000001</v>
      </c>
      <c r="CJ21" s="94">
        <v>6.1980000000000004</v>
      </c>
      <c r="CK21" s="94">
        <v>6.3330000000000002</v>
      </c>
      <c r="CL21" s="94">
        <v>6.3100000000000005</v>
      </c>
      <c r="CM21" s="94">
        <v>6.2420000000000009</v>
      </c>
      <c r="CN21" s="94">
        <v>5.2320000000000002</v>
      </c>
      <c r="CO21" s="94">
        <v>5.0549999999999997</v>
      </c>
      <c r="CP21" s="94">
        <v>6.1310000000000002</v>
      </c>
      <c r="CQ21" s="94">
        <v>6.0810000000000004</v>
      </c>
      <c r="CR21" s="94">
        <v>6.0529999999999999</v>
      </c>
      <c r="CS21" s="94">
        <v>5.9979999999999993</v>
      </c>
      <c r="CT21" s="95"/>
      <c r="CU21" s="95"/>
      <c r="CV21" s="95"/>
      <c r="CW21" s="96"/>
      <c r="CX21" s="97">
        <f t="array" ref="CX21">SUMPRODUCT(B21:CW21*0.25)</f>
        <v>70.59399999999998</v>
      </c>
    </row>
    <row r="22" spans="1:102" ht="24.95" customHeight="1" x14ac:dyDescent="0.2">
      <c r="A22" s="92" t="s">
        <v>18</v>
      </c>
      <c r="B22" s="98">
        <v>37.101999999999997</v>
      </c>
      <c r="C22" s="99">
        <v>7.4770000000000003</v>
      </c>
      <c r="D22" s="99">
        <v>4.9030000000000005</v>
      </c>
      <c r="E22" s="99">
        <v>4.6229999999999993</v>
      </c>
      <c r="F22" s="99">
        <v>9.9489999999999998</v>
      </c>
      <c r="G22" s="99">
        <v>10.816000000000001</v>
      </c>
      <c r="H22" s="99">
        <v>3.3719999999999999</v>
      </c>
      <c r="I22" s="99">
        <v>3.5840000000000001</v>
      </c>
      <c r="J22" s="99">
        <v>43.668000000000006</v>
      </c>
      <c r="K22" s="99">
        <v>4.0429999999999993</v>
      </c>
      <c r="L22" s="99">
        <v>4.3180000000000005</v>
      </c>
      <c r="M22" s="99">
        <v>32.506</v>
      </c>
      <c r="N22" s="99">
        <v>33.758000000000003</v>
      </c>
      <c r="O22" s="99">
        <v>12.131</v>
      </c>
      <c r="P22" s="99">
        <v>3.2030000000000003</v>
      </c>
      <c r="Q22" s="99">
        <v>3.7160000000000002</v>
      </c>
      <c r="R22" s="99">
        <v>30.819000000000003</v>
      </c>
      <c r="S22" s="99">
        <v>3.2300000000000004</v>
      </c>
      <c r="T22" s="99">
        <v>2.2189999999999999</v>
      </c>
      <c r="U22" s="99">
        <v>6.7669999999999995</v>
      </c>
      <c r="V22" s="99">
        <v>30.832999999999998</v>
      </c>
      <c r="W22" s="99">
        <v>27.862000000000002</v>
      </c>
      <c r="X22" s="99">
        <v>46.91</v>
      </c>
      <c r="Y22" s="99">
        <v>4.976</v>
      </c>
      <c r="Z22" s="99">
        <v>92.54</v>
      </c>
      <c r="AA22" s="99">
        <v>11.802</v>
      </c>
      <c r="AB22" s="99">
        <v>5.5419999999999998</v>
      </c>
      <c r="AC22" s="99">
        <v>6.9710000000000001</v>
      </c>
      <c r="AD22" s="99">
        <v>8.2040000000000006</v>
      </c>
      <c r="AE22" s="99">
        <v>11.388999999999999</v>
      </c>
      <c r="AF22" s="99">
        <v>8.3740000000000006</v>
      </c>
      <c r="AG22" s="99">
        <v>6.5019999999999998</v>
      </c>
      <c r="AH22" s="99">
        <v>8.58</v>
      </c>
      <c r="AI22" s="99">
        <v>8.3650000000000002</v>
      </c>
      <c r="AJ22" s="99">
        <v>10.722</v>
      </c>
      <c r="AK22" s="99">
        <v>8.5009999999999994</v>
      </c>
      <c r="AL22" s="99">
        <v>4.9359999999999999</v>
      </c>
      <c r="AM22" s="99">
        <v>3.706</v>
      </c>
      <c r="AN22" s="99">
        <v>2.835</v>
      </c>
      <c r="AO22" s="99">
        <v>4.1040000000000001</v>
      </c>
      <c r="AP22" s="99">
        <v>16.656000000000002</v>
      </c>
      <c r="AQ22" s="99">
        <v>6.9719999999999995</v>
      </c>
      <c r="AR22" s="99">
        <v>9.3019999999999996</v>
      </c>
      <c r="AS22" s="99">
        <v>20.911000000000001</v>
      </c>
      <c r="AT22" s="99">
        <v>15.042999999999999</v>
      </c>
      <c r="AU22" s="99">
        <v>19.324999999999999</v>
      </c>
      <c r="AV22" s="99">
        <v>8.6880000000000006</v>
      </c>
      <c r="AW22" s="99">
        <v>9.8819999999999997</v>
      </c>
      <c r="AX22" s="99">
        <v>19.401000000000003</v>
      </c>
      <c r="AY22" s="99">
        <v>13.584</v>
      </c>
      <c r="AZ22" s="99">
        <v>13.8</v>
      </c>
      <c r="BA22" s="99">
        <v>13.806000000000001</v>
      </c>
      <c r="BB22" s="99">
        <v>27.652000000000001</v>
      </c>
      <c r="BC22" s="99">
        <v>19.731999999999999</v>
      </c>
      <c r="BD22" s="99">
        <v>2.403</v>
      </c>
      <c r="BE22" s="99">
        <v>1.6020000000000001</v>
      </c>
      <c r="BF22" s="99">
        <v>26.454999999999998</v>
      </c>
      <c r="BG22" s="99">
        <v>7.7039999999999997</v>
      </c>
      <c r="BH22" s="99">
        <v>4.2379999999999995</v>
      </c>
      <c r="BI22" s="99">
        <v>9.088000000000001</v>
      </c>
      <c r="BJ22" s="99">
        <v>2.1040000000000001</v>
      </c>
      <c r="BK22" s="99">
        <v>5.5019999999999998</v>
      </c>
      <c r="BL22" s="99">
        <v>14.54</v>
      </c>
      <c r="BM22" s="99">
        <v>26.960999999999999</v>
      </c>
      <c r="BN22" s="99">
        <v>16.776</v>
      </c>
      <c r="BO22" s="99">
        <v>17.433</v>
      </c>
      <c r="BP22" s="99">
        <v>16.068999999999999</v>
      </c>
      <c r="BQ22" s="99">
        <v>33.341000000000001</v>
      </c>
      <c r="BR22" s="99">
        <v>38.545999999999999</v>
      </c>
      <c r="BS22" s="99">
        <v>17.920000000000002</v>
      </c>
      <c r="BT22" s="99">
        <v>12.149000000000001</v>
      </c>
      <c r="BU22" s="99">
        <v>12.365</v>
      </c>
      <c r="BV22" s="99">
        <v>10.681999999999999</v>
      </c>
      <c r="BW22" s="99">
        <v>53.309999999999995</v>
      </c>
      <c r="BX22" s="99">
        <v>17.858000000000001</v>
      </c>
      <c r="BY22" s="99">
        <v>26.303000000000001</v>
      </c>
      <c r="BZ22" s="99">
        <v>11.89</v>
      </c>
      <c r="CA22" s="99">
        <v>15.084000000000001</v>
      </c>
      <c r="CB22" s="99">
        <v>9.7270000000000003</v>
      </c>
      <c r="CC22" s="99">
        <v>13.064</v>
      </c>
      <c r="CD22" s="99">
        <v>35.128</v>
      </c>
      <c r="CE22" s="99">
        <v>16.832000000000001</v>
      </c>
      <c r="CF22" s="99">
        <v>47.393000000000001</v>
      </c>
      <c r="CG22" s="99">
        <v>30.056000000000001</v>
      </c>
      <c r="CH22" s="99">
        <v>29.91</v>
      </c>
      <c r="CI22" s="99">
        <v>11.811999999999999</v>
      </c>
      <c r="CJ22" s="99">
        <v>10.99</v>
      </c>
      <c r="CK22" s="99">
        <v>15.96</v>
      </c>
      <c r="CL22" s="99">
        <v>74.745000000000005</v>
      </c>
      <c r="CM22" s="99">
        <v>12.355</v>
      </c>
      <c r="CN22" s="99">
        <v>12.888999999999999</v>
      </c>
      <c r="CO22" s="99">
        <v>11.776999999999999</v>
      </c>
      <c r="CP22" s="99">
        <v>64.445999999999998</v>
      </c>
      <c r="CQ22" s="99">
        <v>27.058</v>
      </c>
      <c r="CR22" s="99">
        <v>61.477000000000004</v>
      </c>
      <c r="CS22" s="99">
        <v>48.465999999999994</v>
      </c>
      <c r="CT22" s="100"/>
      <c r="CU22" s="100"/>
      <c r="CV22" s="100"/>
      <c r="CW22" s="96"/>
      <c r="CX22" s="97">
        <f t="array" ref="CX22">SUMPRODUCT(B22:CW22*0.25)</f>
        <v>431.255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39.498999999999995</v>
      </c>
      <c r="C27" s="107">
        <f t="shared" ref="C27:BN27" si="2">SUM(C20:C26)</f>
        <v>9.9489999999999998</v>
      </c>
      <c r="D27" s="107">
        <f t="shared" si="2"/>
        <v>16.402999999999999</v>
      </c>
      <c r="E27" s="107">
        <f t="shared" si="2"/>
        <v>16.122999999999998</v>
      </c>
      <c r="F27" s="107">
        <f t="shared" si="2"/>
        <v>12.35</v>
      </c>
      <c r="G27" s="107">
        <f t="shared" si="2"/>
        <v>16.044</v>
      </c>
      <c r="H27" s="107">
        <f t="shared" si="2"/>
        <v>15.788</v>
      </c>
      <c r="I27" s="107">
        <f t="shared" si="2"/>
        <v>15.084</v>
      </c>
      <c r="J27" s="107">
        <f t="shared" si="2"/>
        <v>46.080000000000005</v>
      </c>
      <c r="K27" s="107">
        <f t="shared" si="2"/>
        <v>6.4709999999999992</v>
      </c>
      <c r="L27" s="107">
        <f t="shared" si="2"/>
        <v>16.763000000000002</v>
      </c>
      <c r="M27" s="107">
        <f t="shared" si="2"/>
        <v>44.986000000000004</v>
      </c>
      <c r="N27" s="107">
        <f t="shared" si="2"/>
        <v>36.283000000000001</v>
      </c>
      <c r="O27" s="107">
        <f t="shared" si="2"/>
        <v>14.599</v>
      </c>
      <c r="P27" s="107">
        <f t="shared" si="2"/>
        <v>14.702999999999999</v>
      </c>
      <c r="Q27" s="107">
        <f t="shared" si="2"/>
        <v>16.208000000000002</v>
      </c>
      <c r="R27" s="107">
        <f t="shared" si="2"/>
        <v>33.279000000000003</v>
      </c>
      <c r="S27" s="107">
        <f t="shared" si="2"/>
        <v>5.8060000000000009</v>
      </c>
      <c r="T27" s="107">
        <f t="shared" si="2"/>
        <v>13.725</v>
      </c>
      <c r="U27" s="107">
        <f t="shared" si="2"/>
        <v>22.070999999999998</v>
      </c>
      <c r="V27" s="107">
        <f t="shared" si="2"/>
        <v>36.602999999999994</v>
      </c>
      <c r="W27" s="107">
        <f t="shared" si="2"/>
        <v>30.447000000000003</v>
      </c>
      <c r="X27" s="107">
        <f t="shared" si="2"/>
        <v>59.538999999999994</v>
      </c>
      <c r="Y27" s="107">
        <f t="shared" si="2"/>
        <v>21.916</v>
      </c>
      <c r="Z27" s="107">
        <f t="shared" si="2"/>
        <v>95.216000000000008</v>
      </c>
      <c r="AA27" s="107">
        <f t="shared" si="2"/>
        <v>14.657999999999999</v>
      </c>
      <c r="AB27" s="107">
        <f t="shared" si="2"/>
        <v>14.478</v>
      </c>
      <c r="AC27" s="107">
        <f t="shared" si="2"/>
        <v>16.194000000000003</v>
      </c>
      <c r="AD27" s="107">
        <f t="shared" si="2"/>
        <v>15.923000000000002</v>
      </c>
      <c r="AE27" s="107">
        <f t="shared" si="2"/>
        <v>18.872</v>
      </c>
      <c r="AF27" s="107">
        <f t="shared" si="2"/>
        <v>11.442</v>
      </c>
      <c r="AG27" s="107">
        <f t="shared" si="2"/>
        <v>8.2289999999999992</v>
      </c>
      <c r="AH27" s="107">
        <f t="shared" si="2"/>
        <v>11.893000000000001</v>
      </c>
      <c r="AI27" s="107">
        <f t="shared" si="2"/>
        <v>11.713000000000001</v>
      </c>
      <c r="AJ27" s="107">
        <f t="shared" si="2"/>
        <v>14.177</v>
      </c>
      <c r="AK27" s="107">
        <f t="shared" si="2"/>
        <v>16.071999999999999</v>
      </c>
      <c r="AL27" s="107">
        <f t="shared" si="2"/>
        <v>74.640999999999991</v>
      </c>
      <c r="AM27" s="107">
        <f t="shared" si="2"/>
        <v>24.961000000000002</v>
      </c>
      <c r="AN27" s="107">
        <f t="shared" si="2"/>
        <v>14.690999999999999</v>
      </c>
      <c r="AO27" s="107">
        <f t="shared" si="2"/>
        <v>15.831</v>
      </c>
      <c r="AP27" s="107">
        <f t="shared" si="2"/>
        <v>18.377000000000002</v>
      </c>
      <c r="AQ27" s="107">
        <f t="shared" si="2"/>
        <v>8.6929999999999996</v>
      </c>
      <c r="AR27" s="107">
        <f t="shared" si="2"/>
        <v>21.010999999999999</v>
      </c>
      <c r="AS27" s="107">
        <f t="shared" si="2"/>
        <v>32.689</v>
      </c>
      <c r="AT27" s="107">
        <f t="shared" si="2"/>
        <v>16.922999999999998</v>
      </c>
      <c r="AU27" s="107">
        <f t="shared" si="2"/>
        <v>21.143000000000001</v>
      </c>
      <c r="AV27" s="107">
        <f t="shared" si="2"/>
        <v>20.463000000000001</v>
      </c>
      <c r="AW27" s="107">
        <f t="shared" si="2"/>
        <v>21.640999999999998</v>
      </c>
      <c r="AX27" s="107">
        <f t="shared" si="2"/>
        <v>21.210000000000004</v>
      </c>
      <c r="AY27" s="107">
        <f t="shared" si="2"/>
        <v>15.462</v>
      </c>
      <c r="AZ27" s="107">
        <f t="shared" si="2"/>
        <v>25.6</v>
      </c>
      <c r="BA27" s="107">
        <f t="shared" si="2"/>
        <v>25.542000000000002</v>
      </c>
      <c r="BB27" s="107">
        <f t="shared" si="2"/>
        <v>29.419</v>
      </c>
      <c r="BC27" s="107">
        <f t="shared" si="2"/>
        <v>21.599</v>
      </c>
      <c r="BD27" s="107">
        <f t="shared" si="2"/>
        <v>14.062000000000001</v>
      </c>
      <c r="BE27" s="107">
        <f t="shared" si="2"/>
        <v>13.112</v>
      </c>
      <c r="BF27" s="107">
        <f t="shared" si="2"/>
        <v>33.489999999999995</v>
      </c>
      <c r="BG27" s="107">
        <f t="shared" si="2"/>
        <v>13.004</v>
      </c>
      <c r="BH27" s="107">
        <f t="shared" si="2"/>
        <v>7.34</v>
      </c>
      <c r="BI27" s="107">
        <f t="shared" si="2"/>
        <v>12.032</v>
      </c>
      <c r="BJ27" s="107">
        <f t="shared" si="2"/>
        <v>3.6040000000000001</v>
      </c>
      <c r="BK27" s="107">
        <f t="shared" si="2"/>
        <v>7.0119999999999996</v>
      </c>
      <c r="BL27" s="107">
        <f t="shared" si="2"/>
        <v>17.437999999999999</v>
      </c>
      <c r="BM27" s="107">
        <f t="shared" si="2"/>
        <v>35.006999999999998</v>
      </c>
      <c r="BN27" s="107">
        <f t="shared" si="2"/>
        <v>19.832000000000001</v>
      </c>
      <c r="BO27" s="107">
        <f t="shared" ref="BO27:CW27" si="3">SUM(BO20:BO26)</f>
        <v>18.933</v>
      </c>
      <c r="BP27" s="107">
        <f t="shared" si="3"/>
        <v>17.568999999999999</v>
      </c>
      <c r="BQ27" s="107">
        <f t="shared" si="3"/>
        <v>34.841000000000001</v>
      </c>
      <c r="BR27" s="107">
        <f t="shared" si="3"/>
        <v>41.402000000000001</v>
      </c>
      <c r="BS27" s="107">
        <f t="shared" si="3"/>
        <v>20.728000000000002</v>
      </c>
      <c r="BT27" s="107">
        <f t="shared" si="3"/>
        <v>14.96</v>
      </c>
      <c r="BU27" s="107">
        <f t="shared" si="3"/>
        <v>15.100999999999999</v>
      </c>
      <c r="BV27" s="107">
        <f t="shared" si="3"/>
        <v>12.184999999999999</v>
      </c>
      <c r="BW27" s="107">
        <f t="shared" si="3"/>
        <v>55.985999999999997</v>
      </c>
      <c r="BX27" s="107">
        <f t="shared" si="3"/>
        <v>20.542999999999999</v>
      </c>
      <c r="BY27" s="107">
        <f t="shared" si="3"/>
        <v>34.200000000000003</v>
      </c>
      <c r="BZ27" s="107">
        <f t="shared" si="3"/>
        <v>14.43</v>
      </c>
      <c r="CA27" s="107">
        <f t="shared" si="3"/>
        <v>17.632000000000001</v>
      </c>
      <c r="CB27" s="107">
        <f t="shared" si="3"/>
        <v>12.291</v>
      </c>
      <c r="CC27" s="107">
        <f t="shared" si="3"/>
        <v>15.632</v>
      </c>
      <c r="CD27" s="107">
        <f t="shared" si="3"/>
        <v>36.628</v>
      </c>
      <c r="CE27" s="107">
        <f t="shared" si="3"/>
        <v>19.440000000000001</v>
      </c>
      <c r="CF27" s="107">
        <f t="shared" si="3"/>
        <v>49.929000000000002</v>
      </c>
      <c r="CG27" s="107">
        <f t="shared" si="3"/>
        <v>32.648000000000003</v>
      </c>
      <c r="CH27" s="107">
        <f t="shared" si="3"/>
        <v>37.606000000000002</v>
      </c>
      <c r="CI27" s="107">
        <f t="shared" si="3"/>
        <v>18.500999999999998</v>
      </c>
      <c r="CJ27" s="107">
        <f t="shared" si="3"/>
        <v>18.688000000000002</v>
      </c>
      <c r="CK27" s="107">
        <f t="shared" si="3"/>
        <v>23.792999999999999</v>
      </c>
      <c r="CL27" s="107">
        <f t="shared" si="3"/>
        <v>82.555000000000007</v>
      </c>
      <c r="CM27" s="107">
        <f t="shared" si="3"/>
        <v>20.097000000000001</v>
      </c>
      <c r="CN27" s="107">
        <f t="shared" si="3"/>
        <v>19.620999999999999</v>
      </c>
      <c r="CO27" s="107">
        <f t="shared" si="3"/>
        <v>18.332000000000001</v>
      </c>
      <c r="CP27" s="107">
        <f t="shared" si="3"/>
        <v>72.076999999999998</v>
      </c>
      <c r="CQ27" s="107">
        <f t="shared" si="3"/>
        <v>34.639000000000003</v>
      </c>
      <c r="CR27" s="107">
        <f t="shared" si="3"/>
        <v>79.03</v>
      </c>
      <c r="CS27" s="107">
        <f t="shared" si="3"/>
        <v>65.963999999999999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597.84899999999993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64.3</v>
      </c>
      <c r="C31" s="94">
        <v>33.476999999999997</v>
      </c>
      <c r="D31" s="94">
        <v>35.935000000000002</v>
      </c>
      <c r="E31" s="94">
        <v>35.533999999999999</v>
      </c>
      <c r="F31" s="94">
        <v>33.192999999999998</v>
      </c>
      <c r="G31" s="94">
        <v>33.54</v>
      </c>
      <c r="H31" s="94">
        <v>34.424999999999997</v>
      </c>
      <c r="I31" s="94">
        <v>28.475999999999999</v>
      </c>
      <c r="J31" s="94">
        <v>71.290999999999997</v>
      </c>
      <c r="K31" s="94">
        <v>27.780999999999999</v>
      </c>
      <c r="L31" s="94">
        <v>36.093000000000004</v>
      </c>
      <c r="M31" s="94">
        <v>69.290000000000006</v>
      </c>
      <c r="N31" s="94">
        <v>58.244999999999997</v>
      </c>
      <c r="O31" s="94">
        <v>37.548999999999999</v>
      </c>
      <c r="P31" s="94">
        <v>33.512999999999998</v>
      </c>
      <c r="Q31" s="94">
        <v>32.048000000000002</v>
      </c>
      <c r="R31" s="94">
        <v>56.009</v>
      </c>
      <c r="S31" s="94">
        <v>29.295999999999999</v>
      </c>
      <c r="T31" s="94">
        <v>29.645</v>
      </c>
      <c r="U31" s="94">
        <v>38.411000000000001</v>
      </c>
      <c r="V31" s="94">
        <v>67.662000000000006</v>
      </c>
      <c r="W31" s="94">
        <v>47.567</v>
      </c>
      <c r="X31" s="94">
        <v>120.21899999999999</v>
      </c>
      <c r="Y31" s="94">
        <v>42.936</v>
      </c>
      <c r="Z31" s="94">
        <v>168.74</v>
      </c>
      <c r="AA31" s="94">
        <v>34.457999999999998</v>
      </c>
      <c r="AB31" s="94">
        <v>28.398</v>
      </c>
      <c r="AC31" s="94">
        <v>32.145000000000003</v>
      </c>
      <c r="AD31" s="94">
        <v>33.103000000000002</v>
      </c>
      <c r="AE31" s="94">
        <v>32.603000000000002</v>
      </c>
      <c r="AF31" s="94">
        <v>39.825000000000003</v>
      </c>
      <c r="AG31" s="94">
        <v>38.692</v>
      </c>
      <c r="AH31" s="94">
        <v>17.600999999999999</v>
      </c>
      <c r="AI31" s="94">
        <v>94.445999999999998</v>
      </c>
      <c r="AJ31" s="94">
        <v>73.367000000000004</v>
      </c>
      <c r="AK31" s="94">
        <v>22.13</v>
      </c>
      <c r="AL31" s="94">
        <v>86</v>
      </c>
      <c r="AM31" s="94">
        <v>36</v>
      </c>
      <c r="AN31" s="94">
        <v>24.472000000000001</v>
      </c>
      <c r="AO31" s="94">
        <v>24.794</v>
      </c>
      <c r="AP31" s="94">
        <v>68.117999999999995</v>
      </c>
      <c r="AQ31" s="94">
        <v>17.872</v>
      </c>
      <c r="AR31" s="94">
        <v>22.321000000000002</v>
      </c>
      <c r="AS31" s="94">
        <v>33.338999999999999</v>
      </c>
      <c r="AT31" s="94">
        <v>67.935000000000002</v>
      </c>
      <c r="AU31" s="94">
        <v>25.741</v>
      </c>
      <c r="AV31" s="94">
        <v>21.619</v>
      </c>
      <c r="AW31" s="94">
        <v>24.018999999999998</v>
      </c>
      <c r="AX31" s="94">
        <v>66.808000000000007</v>
      </c>
      <c r="AY31" s="94">
        <v>24.225000000000001</v>
      </c>
      <c r="AZ31" s="94">
        <v>26.172000000000001</v>
      </c>
      <c r="BA31" s="94">
        <v>26.494</v>
      </c>
      <c r="BB31" s="94">
        <v>67.040000000000006</v>
      </c>
      <c r="BC31" s="94">
        <v>25.437999999999999</v>
      </c>
      <c r="BD31" s="94">
        <v>14.186999999999999</v>
      </c>
      <c r="BE31" s="94">
        <v>13.236000000000001</v>
      </c>
      <c r="BF31" s="94">
        <v>36.869999999999997</v>
      </c>
      <c r="BG31" s="94">
        <v>13.004</v>
      </c>
      <c r="BH31" s="94">
        <v>7.34</v>
      </c>
      <c r="BI31" s="94">
        <v>12.032</v>
      </c>
      <c r="BJ31" s="94">
        <v>3.6040000000000001</v>
      </c>
      <c r="BK31" s="94">
        <v>7.0119999999999996</v>
      </c>
      <c r="BL31" s="94">
        <v>22.04</v>
      </c>
      <c r="BM31" s="94">
        <v>39.941000000000003</v>
      </c>
      <c r="BN31" s="94">
        <v>35.901000000000003</v>
      </c>
      <c r="BO31" s="94">
        <v>18.933</v>
      </c>
      <c r="BP31" s="94">
        <v>26.867000000000001</v>
      </c>
      <c r="BQ31" s="94">
        <v>34.841000000000001</v>
      </c>
      <c r="BR31" s="94">
        <v>46.402000000000001</v>
      </c>
      <c r="BS31" s="94">
        <v>28.870999999999999</v>
      </c>
      <c r="BT31" s="94">
        <v>18.879000000000001</v>
      </c>
      <c r="BU31" s="94">
        <v>15.101000000000001</v>
      </c>
      <c r="BV31" s="94">
        <v>12.185</v>
      </c>
      <c r="BW31" s="94">
        <v>60.985999999999997</v>
      </c>
      <c r="BX31" s="94">
        <v>25.542999999999999</v>
      </c>
      <c r="BY31" s="94">
        <v>39.200000000000003</v>
      </c>
      <c r="BZ31" s="94">
        <v>19.43</v>
      </c>
      <c r="CA31" s="94">
        <v>22.632000000000001</v>
      </c>
      <c r="CB31" s="94">
        <v>17.291</v>
      </c>
      <c r="CC31" s="94">
        <v>20.638999999999999</v>
      </c>
      <c r="CD31" s="94">
        <v>36.628</v>
      </c>
      <c r="CE31" s="94">
        <v>101.56699999999999</v>
      </c>
      <c r="CF31" s="94">
        <v>84.912999999999997</v>
      </c>
      <c r="CG31" s="94">
        <v>38.1</v>
      </c>
      <c r="CH31" s="94">
        <v>42.606000000000002</v>
      </c>
      <c r="CI31" s="94">
        <v>18.501000000000001</v>
      </c>
      <c r="CJ31" s="94">
        <v>18.687999999999999</v>
      </c>
      <c r="CK31" s="94">
        <v>23.792999999999999</v>
      </c>
      <c r="CL31" s="94">
        <v>102.729</v>
      </c>
      <c r="CM31" s="94">
        <v>20.097000000000001</v>
      </c>
      <c r="CN31" s="94">
        <v>19.620999999999999</v>
      </c>
      <c r="CO31" s="94">
        <v>18.332000000000001</v>
      </c>
      <c r="CP31" s="94">
        <v>168.15899999999999</v>
      </c>
      <c r="CQ31" s="94">
        <v>39.639000000000003</v>
      </c>
      <c r="CR31" s="94">
        <v>84.03</v>
      </c>
      <c r="CS31" s="94">
        <v>70.963999999999999</v>
      </c>
      <c r="CT31" s="95"/>
      <c r="CU31" s="95"/>
      <c r="CV31" s="95"/>
      <c r="CW31" s="96"/>
      <c r="CX31" s="97">
        <f t="array" ref="CX31">SUMPRODUCT(B31:CW31*0.25)</f>
        <v>975.42100000000016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64.3</v>
      </c>
      <c r="C33" s="77">
        <f t="shared" ref="C33:BN33" si="4">SUM(C30:C32)</f>
        <v>33.476999999999997</v>
      </c>
      <c r="D33" s="77">
        <f t="shared" si="4"/>
        <v>35.935000000000002</v>
      </c>
      <c r="E33" s="77">
        <f t="shared" si="4"/>
        <v>35.533999999999999</v>
      </c>
      <c r="F33" s="77">
        <f t="shared" si="4"/>
        <v>33.192999999999998</v>
      </c>
      <c r="G33" s="77">
        <f t="shared" si="4"/>
        <v>33.54</v>
      </c>
      <c r="H33" s="77">
        <f t="shared" si="4"/>
        <v>34.424999999999997</v>
      </c>
      <c r="I33" s="77">
        <f t="shared" si="4"/>
        <v>28.475999999999999</v>
      </c>
      <c r="J33" s="77">
        <f t="shared" si="4"/>
        <v>71.290999999999997</v>
      </c>
      <c r="K33" s="77">
        <f t="shared" si="4"/>
        <v>27.780999999999999</v>
      </c>
      <c r="L33" s="77">
        <f t="shared" si="4"/>
        <v>36.093000000000004</v>
      </c>
      <c r="M33" s="77">
        <f t="shared" si="4"/>
        <v>69.290000000000006</v>
      </c>
      <c r="N33" s="77">
        <f t="shared" si="4"/>
        <v>58.244999999999997</v>
      </c>
      <c r="O33" s="77">
        <f t="shared" si="4"/>
        <v>37.548999999999999</v>
      </c>
      <c r="P33" s="77">
        <f t="shared" si="4"/>
        <v>33.512999999999998</v>
      </c>
      <c r="Q33" s="77">
        <f t="shared" si="4"/>
        <v>32.048000000000002</v>
      </c>
      <c r="R33" s="77">
        <f t="shared" si="4"/>
        <v>56.009</v>
      </c>
      <c r="S33" s="77">
        <f t="shared" si="4"/>
        <v>29.295999999999999</v>
      </c>
      <c r="T33" s="77">
        <f t="shared" si="4"/>
        <v>29.645</v>
      </c>
      <c r="U33" s="77">
        <f t="shared" si="4"/>
        <v>38.411000000000001</v>
      </c>
      <c r="V33" s="77">
        <f t="shared" si="4"/>
        <v>67.662000000000006</v>
      </c>
      <c r="W33" s="77">
        <f t="shared" si="4"/>
        <v>47.567</v>
      </c>
      <c r="X33" s="77">
        <f t="shared" si="4"/>
        <v>120.21899999999999</v>
      </c>
      <c r="Y33" s="77">
        <f t="shared" si="4"/>
        <v>42.936</v>
      </c>
      <c r="Z33" s="77">
        <f t="shared" si="4"/>
        <v>168.74</v>
      </c>
      <c r="AA33" s="77">
        <f t="shared" si="4"/>
        <v>34.457999999999998</v>
      </c>
      <c r="AB33" s="77">
        <f t="shared" si="4"/>
        <v>28.398</v>
      </c>
      <c r="AC33" s="77">
        <f t="shared" si="4"/>
        <v>32.145000000000003</v>
      </c>
      <c r="AD33" s="77">
        <f t="shared" si="4"/>
        <v>33.103000000000002</v>
      </c>
      <c r="AE33" s="77">
        <f t="shared" si="4"/>
        <v>32.603000000000002</v>
      </c>
      <c r="AF33" s="77">
        <f t="shared" si="4"/>
        <v>39.825000000000003</v>
      </c>
      <c r="AG33" s="77">
        <f t="shared" si="4"/>
        <v>38.692</v>
      </c>
      <c r="AH33" s="77">
        <f t="shared" si="4"/>
        <v>17.600999999999999</v>
      </c>
      <c r="AI33" s="77">
        <f t="shared" si="4"/>
        <v>94.445999999999998</v>
      </c>
      <c r="AJ33" s="77">
        <f t="shared" si="4"/>
        <v>73.367000000000004</v>
      </c>
      <c r="AK33" s="77">
        <f t="shared" si="4"/>
        <v>22.13</v>
      </c>
      <c r="AL33" s="77">
        <f t="shared" si="4"/>
        <v>86</v>
      </c>
      <c r="AM33" s="77">
        <f t="shared" si="4"/>
        <v>36</v>
      </c>
      <c r="AN33" s="77">
        <f t="shared" si="4"/>
        <v>24.472000000000001</v>
      </c>
      <c r="AO33" s="77">
        <f t="shared" si="4"/>
        <v>24.794</v>
      </c>
      <c r="AP33" s="77">
        <f t="shared" si="4"/>
        <v>68.117999999999995</v>
      </c>
      <c r="AQ33" s="77">
        <f t="shared" si="4"/>
        <v>17.872</v>
      </c>
      <c r="AR33" s="77">
        <f t="shared" si="4"/>
        <v>22.321000000000002</v>
      </c>
      <c r="AS33" s="77">
        <f t="shared" si="4"/>
        <v>33.338999999999999</v>
      </c>
      <c r="AT33" s="77">
        <f t="shared" si="4"/>
        <v>67.935000000000002</v>
      </c>
      <c r="AU33" s="77">
        <f t="shared" si="4"/>
        <v>25.741</v>
      </c>
      <c r="AV33" s="77">
        <f t="shared" si="4"/>
        <v>21.619</v>
      </c>
      <c r="AW33" s="77">
        <f t="shared" si="4"/>
        <v>24.018999999999998</v>
      </c>
      <c r="AX33" s="77">
        <f t="shared" si="4"/>
        <v>66.808000000000007</v>
      </c>
      <c r="AY33" s="77">
        <f t="shared" si="4"/>
        <v>24.225000000000001</v>
      </c>
      <c r="AZ33" s="77">
        <f t="shared" si="4"/>
        <v>26.172000000000001</v>
      </c>
      <c r="BA33" s="77">
        <f t="shared" si="4"/>
        <v>26.494</v>
      </c>
      <c r="BB33" s="77">
        <f t="shared" si="4"/>
        <v>67.040000000000006</v>
      </c>
      <c r="BC33" s="77">
        <f t="shared" si="4"/>
        <v>25.437999999999999</v>
      </c>
      <c r="BD33" s="77">
        <f t="shared" si="4"/>
        <v>14.186999999999999</v>
      </c>
      <c r="BE33" s="77">
        <f t="shared" si="4"/>
        <v>13.236000000000001</v>
      </c>
      <c r="BF33" s="77">
        <f t="shared" si="4"/>
        <v>36.869999999999997</v>
      </c>
      <c r="BG33" s="77">
        <f t="shared" si="4"/>
        <v>13.004</v>
      </c>
      <c r="BH33" s="77">
        <f t="shared" si="4"/>
        <v>7.34</v>
      </c>
      <c r="BI33" s="77">
        <f t="shared" si="4"/>
        <v>12.032</v>
      </c>
      <c r="BJ33" s="77">
        <f t="shared" si="4"/>
        <v>3.6040000000000001</v>
      </c>
      <c r="BK33" s="77">
        <f t="shared" si="4"/>
        <v>7.0119999999999996</v>
      </c>
      <c r="BL33" s="77">
        <f t="shared" si="4"/>
        <v>22.04</v>
      </c>
      <c r="BM33" s="77">
        <f t="shared" si="4"/>
        <v>39.941000000000003</v>
      </c>
      <c r="BN33" s="77">
        <f t="shared" si="4"/>
        <v>35.901000000000003</v>
      </c>
      <c r="BO33" s="77">
        <f t="shared" ref="BO33:CW33" si="5">SUM(BO30:BO32)</f>
        <v>18.933</v>
      </c>
      <c r="BP33" s="77">
        <f t="shared" si="5"/>
        <v>26.867000000000001</v>
      </c>
      <c r="BQ33" s="77">
        <f t="shared" si="5"/>
        <v>34.841000000000001</v>
      </c>
      <c r="BR33" s="77">
        <f t="shared" si="5"/>
        <v>46.402000000000001</v>
      </c>
      <c r="BS33" s="77">
        <f t="shared" si="5"/>
        <v>28.870999999999999</v>
      </c>
      <c r="BT33" s="77">
        <f t="shared" si="5"/>
        <v>18.879000000000001</v>
      </c>
      <c r="BU33" s="77">
        <f t="shared" si="5"/>
        <v>15.101000000000001</v>
      </c>
      <c r="BV33" s="77">
        <f t="shared" si="5"/>
        <v>12.185</v>
      </c>
      <c r="BW33" s="77">
        <f t="shared" si="5"/>
        <v>60.985999999999997</v>
      </c>
      <c r="BX33" s="77">
        <f t="shared" si="5"/>
        <v>25.542999999999999</v>
      </c>
      <c r="BY33" s="77">
        <f t="shared" si="5"/>
        <v>39.200000000000003</v>
      </c>
      <c r="BZ33" s="77">
        <f t="shared" si="5"/>
        <v>19.43</v>
      </c>
      <c r="CA33" s="77">
        <f t="shared" si="5"/>
        <v>22.632000000000001</v>
      </c>
      <c r="CB33" s="77">
        <f t="shared" si="5"/>
        <v>17.291</v>
      </c>
      <c r="CC33" s="77">
        <f t="shared" si="5"/>
        <v>20.638999999999999</v>
      </c>
      <c r="CD33" s="77">
        <f t="shared" si="5"/>
        <v>36.628</v>
      </c>
      <c r="CE33" s="77">
        <f t="shared" si="5"/>
        <v>101.56699999999999</v>
      </c>
      <c r="CF33" s="77">
        <f t="shared" si="5"/>
        <v>84.912999999999997</v>
      </c>
      <c r="CG33" s="77">
        <f t="shared" si="5"/>
        <v>38.1</v>
      </c>
      <c r="CH33" s="77">
        <f t="shared" si="5"/>
        <v>42.606000000000002</v>
      </c>
      <c r="CI33" s="77">
        <f t="shared" si="5"/>
        <v>18.501000000000001</v>
      </c>
      <c r="CJ33" s="77">
        <f t="shared" si="5"/>
        <v>18.687999999999999</v>
      </c>
      <c r="CK33" s="77">
        <f t="shared" si="5"/>
        <v>23.792999999999999</v>
      </c>
      <c r="CL33" s="77">
        <f t="shared" si="5"/>
        <v>102.729</v>
      </c>
      <c r="CM33" s="77">
        <f t="shared" si="5"/>
        <v>20.097000000000001</v>
      </c>
      <c r="CN33" s="77">
        <f t="shared" si="5"/>
        <v>19.620999999999999</v>
      </c>
      <c r="CO33" s="77">
        <f t="shared" si="5"/>
        <v>18.332000000000001</v>
      </c>
      <c r="CP33" s="77">
        <f t="shared" si="5"/>
        <v>168.15899999999999</v>
      </c>
      <c r="CQ33" s="77">
        <f t="shared" si="5"/>
        <v>39.639000000000003</v>
      </c>
      <c r="CR33" s="77">
        <f t="shared" si="5"/>
        <v>84.03</v>
      </c>
      <c r="CS33" s="77">
        <f t="shared" si="5"/>
        <v>70.963999999999999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975.42100000000016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0.7</v>
      </c>
      <c r="C38" s="120"/>
      <c r="D38" s="120"/>
      <c r="E38" s="120"/>
      <c r="F38" s="120">
        <v>38.799999999999997</v>
      </c>
      <c r="G38" s="120"/>
      <c r="H38" s="120"/>
      <c r="I38" s="120"/>
      <c r="J38" s="120">
        <v>8.5</v>
      </c>
      <c r="K38" s="120">
        <v>1.6</v>
      </c>
      <c r="L38" s="120"/>
      <c r="M38" s="120"/>
      <c r="N38" s="120">
        <v>14</v>
      </c>
      <c r="O38" s="120"/>
      <c r="P38" s="120"/>
      <c r="Q38" s="120"/>
      <c r="R38" s="120">
        <v>15.4</v>
      </c>
      <c r="S38" s="120"/>
      <c r="T38" s="120"/>
      <c r="U38" s="120"/>
      <c r="V38" s="120">
        <v>2.2999999999999998</v>
      </c>
      <c r="W38" s="120"/>
      <c r="X38" s="120"/>
      <c r="Y38" s="120"/>
      <c r="Z38" s="120">
        <v>0.7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21.6</v>
      </c>
      <c r="BK38" s="120">
        <v>52.3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5</v>
      </c>
      <c r="CF38" s="120">
        <v>10.9</v>
      </c>
      <c r="CG38" s="120">
        <v>63.7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68.099999999999994</v>
      </c>
      <c r="CR38" s="120">
        <v>8.5</v>
      </c>
      <c r="CS38" s="120">
        <v>21.4</v>
      </c>
      <c r="CT38" s="122"/>
      <c r="CU38" s="122"/>
      <c r="CV38" s="122"/>
      <c r="CW38" s="121"/>
      <c r="CX38" s="97">
        <f t="array" ref="CX38">SUMPRODUCT(B38:CW38*0.25)</f>
        <v>83.375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0.7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38.799999999999997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8.5</v>
      </c>
      <c r="K41" s="107">
        <f t="shared" si="6"/>
        <v>1.6</v>
      </c>
      <c r="L41" s="107">
        <f t="shared" si="6"/>
        <v>0</v>
      </c>
      <c r="M41" s="107">
        <f t="shared" si="6"/>
        <v>0</v>
      </c>
      <c r="N41" s="107">
        <f t="shared" si="6"/>
        <v>14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15.4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2.2999999999999998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0.7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21.6</v>
      </c>
      <c r="BK41" s="107">
        <f t="shared" si="6"/>
        <v>52.3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5</v>
      </c>
      <c r="CF41" s="107">
        <f t="shared" si="7"/>
        <v>10.9</v>
      </c>
      <c r="CG41" s="107">
        <f t="shared" si="7"/>
        <v>63.7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68.099999999999994</v>
      </c>
      <c r="CR41" s="107">
        <f t="shared" si="7"/>
        <v>8.5</v>
      </c>
      <c r="CS41" s="107">
        <f t="shared" si="7"/>
        <v>21.4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83.375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0.7</v>
      </c>
      <c r="C46" s="120"/>
      <c r="D46" s="120"/>
      <c r="E46" s="120"/>
      <c r="F46" s="120">
        <v>38.799999999999997</v>
      </c>
      <c r="G46" s="120"/>
      <c r="H46" s="120"/>
      <c r="I46" s="120"/>
      <c r="J46" s="120">
        <v>8.5</v>
      </c>
      <c r="K46" s="120">
        <v>1.6</v>
      </c>
      <c r="L46" s="120"/>
      <c r="M46" s="120"/>
      <c r="N46" s="120">
        <v>14</v>
      </c>
      <c r="O46" s="120"/>
      <c r="P46" s="120"/>
      <c r="Q46" s="120"/>
      <c r="R46" s="120">
        <v>15.4</v>
      </c>
      <c r="S46" s="120"/>
      <c r="T46" s="120"/>
      <c r="U46" s="120"/>
      <c r="V46" s="120">
        <v>2.2999999999999998</v>
      </c>
      <c r="W46" s="120"/>
      <c r="X46" s="120"/>
      <c r="Y46" s="120"/>
      <c r="Z46" s="120">
        <v>0.7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21.6</v>
      </c>
      <c r="BK46" s="120">
        <v>52.3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5</v>
      </c>
      <c r="CF46" s="120">
        <v>10.9</v>
      </c>
      <c r="CG46" s="120">
        <v>63.7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68.099999999999994</v>
      </c>
      <c r="CR46" s="120">
        <v>8.5</v>
      </c>
      <c r="CS46" s="120">
        <v>21.4</v>
      </c>
      <c r="CT46" s="122"/>
      <c r="CU46" s="122"/>
      <c r="CV46" s="122"/>
      <c r="CW46" s="121"/>
      <c r="CX46" s="97">
        <f t="array" ref="CX46">SUMPRODUCT(B46:CW46*0.25)</f>
        <v>83.375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0.7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38.799999999999997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8.5</v>
      </c>
      <c r="K50" s="107">
        <f t="shared" si="8"/>
        <v>1.6</v>
      </c>
      <c r="L50" s="107">
        <f t="shared" si="8"/>
        <v>0</v>
      </c>
      <c r="M50" s="107">
        <f t="shared" si="8"/>
        <v>0</v>
      </c>
      <c r="N50" s="107">
        <f t="shared" si="8"/>
        <v>14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15.4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2.2999999999999998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0.7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21.6</v>
      </c>
      <c r="BK50" s="107">
        <f t="shared" si="8"/>
        <v>52.3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5</v>
      </c>
      <c r="CF50" s="107">
        <f t="shared" si="9"/>
        <v>10.9</v>
      </c>
      <c r="CG50" s="107">
        <f t="shared" si="9"/>
        <v>63.7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68.099999999999994</v>
      </c>
      <c r="CR50" s="107">
        <f t="shared" si="9"/>
        <v>8.5</v>
      </c>
      <c r="CS50" s="107">
        <f t="shared" si="9"/>
        <v>21.4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83.375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65</v>
      </c>
      <c r="C53" s="107">
        <f t="shared" ref="C53:BN53" si="12">C17+C27+C41</f>
        <v>33.476999999999997</v>
      </c>
      <c r="D53" s="107">
        <f t="shared" si="12"/>
        <v>35.935000000000002</v>
      </c>
      <c r="E53" s="107">
        <f t="shared" si="12"/>
        <v>35.533999999999999</v>
      </c>
      <c r="F53" s="107">
        <f t="shared" si="12"/>
        <v>71.992999999999995</v>
      </c>
      <c r="G53" s="107">
        <f t="shared" si="12"/>
        <v>33.54</v>
      </c>
      <c r="H53" s="107">
        <f t="shared" si="12"/>
        <v>34.424999999999997</v>
      </c>
      <c r="I53" s="107">
        <f t="shared" si="12"/>
        <v>28.475999999999999</v>
      </c>
      <c r="J53" s="107">
        <f t="shared" si="12"/>
        <v>79.790999999999997</v>
      </c>
      <c r="K53" s="107">
        <f t="shared" si="12"/>
        <v>29.381</v>
      </c>
      <c r="L53" s="107">
        <f t="shared" si="12"/>
        <v>36.093000000000004</v>
      </c>
      <c r="M53" s="107">
        <f t="shared" si="12"/>
        <v>69.290000000000006</v>
      </c>
      <c r="N53" s="107">
        <f t="shared" si="12"/>
        <v>72.245000000000005</v>
      </c>
      <c r="O53" s="107">
        <f t="shared" si="12"/>
        <v>37.548999999999999</v>
      </c>
      <c r="P53" s="107">
        <f t="shared" si="12"/>
        <v>33.512999999999998</v>
      </c>
      <c r="Q53" s="107">
        <f t="shared" si="12"/>
        <v>32.048000000000002</v>
      </c>
      <c r="R53" s="107">
        <f t="shared" si="12"/>
        <v>71.409000000000006</v>
      </c>
      <c r="S53" s="107">
        <f t="shared" si="12"/>
        <v>29.295999999999999</v>
      </c>
      <c r="T53" s="107">
        <f t="shared" si="12"/>
        <v>29.645</v>
      </c>
      <c r="U53" s="107">
        <f t="shared" si="12"/>
        <v>38.411000000000001</v>
      </c>
      <c r="V53" s="107">
        <f t="shared" si="12"/>
        <v>69.961999999999989</v>
      </c>
      <c r="W53" s="107">
        <f t="shared" si="12"/>
        <v>47.567000000000007</v>
      </c>
      <c r="X53" s="107">
        <f t="shared" si="12"/>
        <v>120.21899999999999</v>
      </c>
      <c r="Y53" s="107">
        <f t="shared" si="12"/>
        <v>42.936</v>
      </c>
      <c r="Z53" s="107">
        <f t="shared" si="12"/>
        <v>169.44</v>
      </c>
      <c r="AA53" s="107">
        <f t="shared" si="12"/>
        <v>34.457999999999998</v>
      </c>
      <c r="AB53" s="107">
        <f t="shared" si="12"/>
        <v>28.398</v>
      </c>
      <c r="AC53" s="107">
        <f t="shared" si="12"/>
        <v>32.145000000000003</v>
      </c>
      <c r="AD53" s="107">
        <f t="shared" si="12"/>
        <v>33.103000000000002</v>
      </c>
      <c r="AE53" s="107">
        <f t="shared" si="12"/>
        <v>32.603000000000002</v>
      </c>
      <c r="AF53" s="107">
        <f t="shared" si="12"/>
        <v>39.825000000000003</v>
      </c>
      <c r="AG53" s="107">
        <f t="shared" si="12"/>
        <v>38.692</v>
      </c>
      <c r="AH53" s="107">
        <f t="shared" si="12"/>
        <v>17.600999999999999</v>
      </c>
      <c r="AI53" s="107">
        <f t="shared" si="12"/>
        <v>94.445999999999998</v>
      </c>
      <c r="AJ53" s="107">
        <f t="shared" si="12"/>
        <v>73.36699999999999</v>
      </c>
      <c r="AK53" s="107">
        <f t="shared" si="12"/>
        <v>22.13</v>
      </c>
      <c r="AL53" s="107">
        <f t="shared" si="12"/>
        <v>85.999999999999986</v>
      </c>
      <c r="AM53" s="107">
        <f t="shared" si="12"/>
        <v>36</v>
      </c>
      <c r="AN53" s="107">
        <f t="shared" si="12"/>
        <v>24.472000000000001</v>
      </c>
      <c r="AO53" s="107">
        <f t="shared" si="12"/>
        <v>24.793999999999997</v>
      </c>
      <c r="AP53" s="107">
        <f t="shared" si="12"/>
        <v>68.117999999999995</v>
      </c>
      <c r="AQ53" s="107">
        <f t="shared" si="12"/>
        <v>17.872</v>
      </c>
      <c r="AR53" s="107">
        <f t="shared" si="12"/>
        <v>22.320999999999998</v>
      </c>
      <c r="AS53" s="107">
        <f t="shared" si="12"/>
        <v>33.338999999999999</v>
      </c>
      <c r="AT53" s="107">
        <f t="shared" si="12"/>
        <v>67.935000000000002</v>
      </c>
      <c r="AU53" s="107">
        <f t="shared" si="12"/>
        <v>25.741</v>
      </c>
      <c r="AV53" s="107">
        <f t="shared" si="12"/>
        <v>21.619</v>
      </c>
      <c r="AW53" s="107">
        <f t="shared" si="12"/>
        <v>24.018999999999998</v>
      </c>
      <c r="AX53" s="107">
        <f t="shared" si="12"/>
        <v>66.808000000000007</v>
      </c>
      <c r="AY53" s="107">
        <f t="shared" si="12"/>
        <v>24.225000000000001</v>
      </c>
      <c r="AZ53" s="107">
        <f t="shared" si="12"/>
        <v>26.172000000000001</v>
      </c>
      <c r="BA53" s="107">
        <f t="shared" si="12"/>
        <v>26.494</v>
      </c>
      <c r="BB53" s="107">
        <f t="shared" si="12"/>
        <v>67.040000000000006</v>
      </c>
      <c r="BC53" s="107">
        <f t="shared" si="12"/>
        <v>25.437999999999999</v>
      </c>
      <c r="BD53" s="107">
        <f t="shared" si="12"/>
        <v>14.187000000000001</v>
      </c>
      <c r="BE53" s="107">
        <f t="shared" si="12"/>
        <v>13.236000000000001</v>
      </c>
      <c r="BF53" s="107">
        <f t="shared" si="12"/>
        <v>36.869999999999997</v>
      </c>
      <c r="BG53" s="107">
        <f t="shared" si="12"/>
        <v>13.004</v>
      </c>
      <c r="BH53" s="107">
        <f t="shared" si="12"/>
        <v>7.34</v>
      </c>
      <c r="BI53" s="107">
        <f t="shared" si="12"/>
        <v>12.032</v>
      </c>
      <c r="BJ53" s="107">
        <f t="shared" si="12"/>
        <v>25.204000000000001</v>
      </c>
      <c r="BK53" s="107">
        <f t="shared" si="12"/>
        <v>59.311999999999998</v>
      </c>
      <c r="BL53" s="107">
        <f t="shared" si="12"/>
        <v>22.04</v>
      </c>
      <c r="BM53" s="107">
        <f t="shared" si="12"/>
        <v>39.940999999999995</v>
      </c>
      <c r="BN53" s="107">
        <f t="shared" si="12"/>
        <v>35.901000000000003</v>
      </c>
      <c r="BO53" s="107">
        <f t="shared" ref="BO53:CX53" si="13">BO17+BO27+BO41</f>
        <v>18.933</v>
      </c>
      <c r="BP53" s="107">
        <f t="shared" si="13"/>
        <v>26.866999999999997</v>
      </c>
      <c r="BQ53" s="107">
        <f t="shared" si="13"/>
        <v>34.841000000000001</v>
      </c>
      <c r="BR53" s="107">
        <f t="shared" si="13"/>
        <v>46.402000000000001</v>
      </c>
      <c r="BS53" s="107">
        <f t="shared" si="13"/>
        <v>28.871000000000002</v>
      </c>
      <c r="BT53" s="107">
        <f t="shared" si="13"/>
        <v>18.879000000000001</v>
      </c>
      <c r="BU53" s="107">
        <f t="shared" si="13"/>
        <v>15.100999999999999</v>
      </c>
      <c r="BV53" s="107">
        <f t="shared" si="13"/>
        <v>12.184999999999999</v>
      </c>
      <c r="BW53" s="107">
        <f t="shared" si="13"/>
        <v>60.985999999999997</v>
      </c>
      <c r="BX53" s="107">
        <f t="shared" si="13"/>
        <v>25.542999999999999</v>
      </c>
      <c r="BY53" s="107">
        <f t="shared" si="13"/>
        <v>39.200000000000003</v>
      </c>
      <c r="BZ53" s="107">
        <f t="shared" si="13"/>
        <v>19.43</v>
      </c>
      <c r="CA53" s="107">
        <f t="shared" si="13"/>
        <v>22.632000000000001</v>
      </c>
      <c r="CB53" s="107">
        <f t="shared" si="13"/>
        <v>17.291</v>
      </c>
      <c r="CC53" s="107">
        <f t="shared" si="13"/>
        <v>20.638999999999999</v>
      </c>
      <c r="CD53" s="107">
        <f t="shared" si="13"/>
        <v>36.628</v>
      </c>
      <c r="CE53" s="107">
        <f t="shared" si="13"/>
        <v>106.56699999999999</v>
      </c>
      <c r="CF53" s="107">
        <f t="shared" si="13"/>
        <v>95.813000000000002</v>
      </c>
      <c r="CG53" s="107">
        <f t="shared" si="13"/>
        <v>101.80000000000001</v>
      </c>
      <c r="CH53" s="107">
        <f t="shared" si="13"/>
        <v>42.606000000000002</v>
      </c>
      <c r="CI53" s="107">
        <f t="shared" si="13"/>
        <v>18.500999999999998</v>
      </c>
      <c r="CJ53" s="107">
        <f t="shared" si="13"/>
        <v>18.688000000000002</v>
      </c>
      <c r="CK53" s="107">
        <f t="shared" si="13"/>
        <v>23.792999999999999</v>
      </c>
      <c r="CL53" s="107">
        <f t="shared" si="13"/>
        <v>102.72900000000001</v>
      </c>
      <c r="CM53" s="107">
        <f t="shared" si="13"/>
        <v>20.097000000000001</v>
      </c>
      <c r="CN53" s="107">
        <f t="shared" si="13"/>
        <v>19.620999999999999</v>
      </c>
      <c r="CO53" s="107">
        <f t="shared" si="13"/>
        <v>18.332000000000001</v>
      </c>
      <c r="CP53" s="107">
        <f t="shared" si="13"/>
        <v>168.15899999999999</v>
      </c>
      <c r="CQ53" s="107">
        <f t="shared" si="13"/>
        <v>107.739</v>
      </c>
      <c r="CR53" s="107">
        <f t="shared" si="13"/>
        <v>92.53</v>
      </c>
      <c r="CS53" s="107">
        <f t="shared" si="13"/>
        <v>92.364000000000004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1058.7959999999998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0.7</v>
      </c>
      <c r="C5" s="25">
        <v>-18.5</v>
      </c>
      <c r="D5" s="25">
        <v>-35.6</v>
      </c>
      <c r="E5" s="25">
        <v>-33.799999999999997</v>
      </c>
      <c r="F5" s="25">
        <v>38.799999999999997</v>
      </c>
      <c r="G5" s="25">
        <v>-10.8</v>
      </c>
      <c r="H5" s="25">
        <v>-25.5</v>
      </c>
      <c r="I5" s="25">
        <v>-18</v>
      </c>
      <c r="J5" s="25">
        <v>8.5</v>
      </c>
      <c r="K5" s="25">
        <v>1.6</v>
      </c>
      <c r="L5" s="25">
        <v>-22.3</v>
      </c>
      <c r="M5" s="25">
        <v>-56.4</v>
      </c>
      <c r="N5" s="25">
        <v>14</v>
      </c>
      <c r="O5" s="25">
        <v>-15.4</v>
      </c>
      <c r="P5" s="25">
        <v>-24.7</v>
      </c>
      <c r="Q5" s="25">
        <v>-23.3</v>
      </c>
      <c r="R5" s="25">
        <v>15.4</v>
      </c>
      <c r="S5" s="25">
        <v>-6.8</v>
      </c>
      <c r="T5" s="25">
        <v>-20.3</v>
      </c>
      <c r="U5" s="25">
        <v>-30.1</v>
      </c>
      <c r="V5" s="25">
        <v>2.2999999999999998</v>
      </c>
      <c r="W5" s="25">
        <v>-4.7</v>
      </c>
      <c r="X5" s="25">
        <v>-15</v>
      </c>
      <c r="Y5" s="25">
        <v>-32.5</v>
      </c>
      <c r="Z5" s="25">
        <v>0.7</v>
      </c>
      <c r="AA5" s="25">
        <v>-30.8</v>
      </c>
      <c r="AB5" s="25">
        <v>-23.7</v>
      </c>
      <c r="AC5" s="25">
        <v>-27.2</v>
      </c>
      <c r="AD5" s="25">
        <v>-22.2</v>
      </c>
      <c r="AE5" s="25">
        <v>-26.5</v>
      </c>
      <c r="AF5" s="25">
        <v>-33.6</v>
      </c>
      <c r="AG5" s="25">
        <v>-19.399999999999999</v>
      </c>
      <c r="AH5" s="25">
        <v>-17.600000000000001</v>
      </c>
      <c r="AI5" s="25">
        <v>-29.5</v>
      </c>
      <c r="AJ5" s="25">
        <v>-20.9</v>
      </c>
      <c r="AK5" s="25">
        <v>-12.4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21.6</v>
      </c>
      <c r="BK5" s="25">
        <v>52.3</v>
      </c>
      <c r="BL5" s="25">
        <v>-17</v>
      </c>
      <c r="BM5" s="25">
        <v>-34.700000000000003</v>
      </c>
      <c r="BN5" s="25">
        <v>-33</v>
      </c>
      <c r="BO5" s="25">
        <v>-14.5</v>
      </c>
      <c r="BP5" s="25">
        <v>-25.4</v>
      </c>
      <c r="BQ5" s="25">
        <v>-32.5</v>
      </c>
      <c r="BR5" s="25">
        <v>-44.8</v>
      </c>
      <c r="BS5" s="25">
        <v>-27.4</v>
      </c>
      <c r="BT5" s="25">
        <v>-17.100000000000001</v>
      </c>
      <c r="BU5" s="25">
        <v>-13.6</v>
      </c>
      <c r="BV5" s="25">
        <v>-11</v>
      </c>
      <c r="BW5" s="25">
        <v>-59.8</v>
      </c>
      <c r="BX5" s="25">
        <v>-24.5</v>
      </c>
      <c r="BY5" s="25">
        <v>-38.1</v>
      </c>
      <c r="BZ5" s="25">
        <v>-18.2</v>
      </c>
      <c r="CA5" s="25">
        <v>-22</v>
      </c>
      <c r="CB5" s="25">
        <v>-16.3</v>
      </c>
      <c r="CC5" s="25">
        <v>-1.1000000000000001</v>
      </c>
      <c r="CD5" s="25">
        <v>-36</v>
      </c>
      <c r="CE5" s="25">
        <v>5</v>
      </c>
      <c r="CF5" s="25">
        <v>10.9</v>
      </c>
      <c r="CG5" s="25">
        <v>63.7</v>
      </c>
      <c r="CH5" s="25">
        <v>-38.200000000000003</v>
      </c>
      <c r="CI5" s="25">
        <v>-15.7</v>
      </c>
      <c r="CJ5" s="25">
        <v>-16.399999999999999</v>
      </c>
      <c r="CK5" s="25">
        <v>-21.8</v>
      </c>
      <c r="CL5" s="25">
        <v>-101.8</v>
      </c>
      <c r="CM5" s="25">
        <v>-17.7</v>
      </c>
      <c r="CN5" s="25">
        <v>-16.8</v>
      </c>
      <c r="CO5" s="25">
        <v>-13.2</v>
      </c>
      <c r="CP5" s="25">
        <v>-102.7</v>
      </c>
      <c r="CQ5" s="25">
        <v>-24.200000000000003</v>
      </c>
      <c r="CR5" s="25">
        <v>-83.8</v>
      </c>
      <c r="CS5" s="25">
        <v>-70.900000000000006</v>
      </c>
      <c r="CT5" s="26"/>
      <c r="CU5" s="26"/>
      <c r="CV5" s="26"/>
      <c r="CW5" s="27"/>
      <c r="CX5" s="132">
        <f t="array" ref="CX5">SUMPRODUCT(B5:CW5*0.25)</f>
        <v>-358.05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96.9</v>
      </c>
      <c r="C8" s="138">
        <v>103.77</v>
      </c>
      <c r="D8" s="138">
        <v>114.25</v>
      </c>
      <c r="E8" s="138">
        <v>106.16</v>
      </c>
      <c r="F8" s="138">
        <v>99.85</v>
      </c>
      <c r="G8" s="138">
        <v>99.93</v>
      </c>
      <c r="H8" s="138">
        <v>97.6</v>
      </c>
      <c r="I8" s="138">
        <v>99.86</v>
      </c>
      <c r="J8" s="138">
        <v>92.81</v>
      </c>
      <c r="K8" s="138">
        <v>95.24</v>
      </c>
      <c r="L8" s="138">
        <v>96.3</v>
      </c>
      <c r="M8" s="138">
        <v>99.16</v>
      </c>
      <c r="N8" s="138">
        <v>93.72</v>
      </c>
      <c r="O8" s="138">
        <v>96.97</v>
      </c>
      <c r="P8" s="138">
        <v>100.64</v>
      </c>
      <c r="Q8" s="138">
        <v>103.56</v>
      </c>
      <c r="R8" s="138">
        <v>93.73</v>
      </c>
      <c r="S8" s="138">
        <v>96.92</v>
      </c>
      <c r="T8" s="138">
        <v>100.52</v>
      </c>
      <c r="U8" s="138">
        <v>104.46</v>
      </c>
      <c r="V8" s="138">
        <v>96.12</v>
      </c>
      <c r="W8" s="138">
        <v>111.93</v>
      </c>
      <c r="X8" s="138">
        <v>138.4</v>
      </c>
      <c r="Y8" s="138">
        <v>159.16999999999999</v>
      </c>
      <c r="Z8" s="138">
        <v>129.93</v>
      </c>
      <c r="AA8" s="138">
        <v>171.47</v>
      </c>
      <c r="AB8" s="138">
        <v>196.85</v>
      </c>
      <c r="AC8" s="138">
        <v>203.04</v>
      </c>
      <c r="AD8" s="138">
        <v>212.11</v>
      </c>
      <c r="AE8" s="138">
        <v>210.04</v>
      </c>
      <c r="AF8" s="138">
        <v>195.15</v>
      </c>
      <c r="AG8" s="138">
        <v>169.98</v>
      </c>
      <c r="AH8" s="138">
        <v>146.80000000000001</v>
      </c>
      <c r="AI8" s="138">
        <v>141</v>
      </c>
      <c r="AJ8" s="138">
        <v>135.07</v>
      </c>
      <c r="AK8" s="138">
        <v>130.97999999999999</v>
      </c>
      <c r="AL8" s="138">
        <v>110.37</v>
      </c>
      <c r="AM8" s="138">
        <v>93.41</v>
      </c>
      <c r="AN8" s="138">
        <v>83.77</v>
      </c>
      <c r="AO8" s="138">
        <v>77.709999999999994</v>
      </c>
      <c r="AP8" s="138">
        <v>67.47</v>
      </c>
      <c r="AQ8" s="138">
        <v>74.040000000000006</v>
      </c>
      <c r="AR8" s="138">
        <v>75.86</v>
      </c>
      <c r="AS8" s="138">
        <v>76.52</v>
      </c>
      <c r="AT8" s="138">
        <v>66.67</v>
      </c>
      <c r="AU8" s="138">
        <v>73.86</v>
      </c>
      <c r="AV8" s="138">
        <v>75.849999999999994</v>
      </c>
      <c r="AW8" s="138">
        <v>75.900000000000006</v>
      </c>
      <c r="AX8" s="138">
        <v>67.72</v>
      </c>
      <c r="AY8" s="138">
        <v>73.84</v>
      </c>
      <c r="AZ8" s="138">
        <v>75.89</v>
      </c>
      <c r="BA8" s="138">
        <v>76.63</v>
      </c>
      <c r="BB8" s="138">
        <v>69.34</v>
      </c>
      <c r="BC8" s="138">
        <v>79.63</v>
      </c>
      <c r="BD8" s="138">
        <v>90.14</v>
      </c>
      <c r="BE8" s="138">
        <v>108.11</v>
      </c>
      <c r="BF8" s="138">
        <v>104.27</v>
      </c>
      <c r="BG8" s="138">
        <v>137.82</v>
      </c>
      <c r="BH8" s="138">
        <v>114.45</v>
      </c>
      <c r="BI8" s="138">
        <v>134.09</v>
      </c>
      <c r="BJ8" s="138">
        <v>140</v>
      </c>
      <c r="BK8" s="138">
        <v>158.78</v>
      </c>
      <c r="BL8" s="138">
        <v>193</v>
      </c>
      <c r="BM8" s="138">
        <v>220.52</v>
      </c>
      <c r="BN8" s="138">
        <v>220.74</v>
      </c>
      <c r="BO8" s="138">
        <v>220.09</v>
      </c>
      <c r="BP8" s="138">
        <v>232.58</v>
      </c>
      <c r="BQ8" s="138">
        <v>252.89</v>
      </c>
      <c r="BR8" s="138">
        <v>247.91</v>
      </c>
      <c r="BS8" s="138">
        <v>203.74</v>
      </c>
      <c r="BT8" s="138">
        <v>199.81</v>
      </c>
      <c r="BU8" s="138">
        <v>191.51</v>
      </c>
      <c r="BV8" s="138">
        <v>176.9</v>
      </c>
      <c r="BW8" s="138">
        <v>232.54</v>
      </c>
      <c r="BX8" s="138">
        <v>184.65</v>
      </c>
      <c r="BY8" s="138">
        <v>210.78</v>
      </c>
      <c r="BZ8" s="138">
        <v>191.81</v>
      </c>
      <c r="CA8" s="138">
        <v>190.82</v>
      </c>
      <c r="CB8" s="138">
        <v>165.61</v>
      </c>
      <c r="CC8" s="138">
        <v>141.74</v>
      </c>
      <c r="CD8" s="138">
        <v>164.19</v>
      </c>
      <c r="CE8" s="138">
        <v>140.18</v>
      </c>
      <c r="CF8" s="138">
        <v>126.8</v>
      </c>
      <c r="CG8" s="138">
        <v>119.1</v>
      </c>
      <c r="CH8" s="138">
        <v>135.22999999999999</v>
      </c>
      <c r="CI8" s="138">
        <v>127.43</v>
      </c>
      <c r="CJ8" s="138">
        <v>118.57</v>
      </c>
      <c r="CK8" s="138">
        <v>106.12</v>
      </c>
      <c r="CL8" s="138">
        <v>130.16</v>
      </c>
      <c r="CM8" s="138">
        <v>120.5</v>
      </c>
      <c r="CN8" s="138">
        <v>117.2</v>
      </c>
      <c r="CO8" s="138">
        <v>112.58</v>
      </c>
      <c r="CP8" s="138">
        <v>115.67</v>
      </c>
      <c r="CQ8" s="138">
        <v>108.94</v>
      </c>
      <c r="CR8" s="138">
        <v>103.11</v>
      </c>
      <c r="CS8" s="138">
        <v>93.1</v>
      </c>
      <c r="CT8" s="139"/>
      <c r="CU8" s="139"/>
      <c r="CV8" s="139"/>
      <c r="CW8" s="140"/>
      <c r="CX8" s="141">
        <f>IF(SUM(B8:CW8)&lt;&gt;0,AVERAGEIF(B8:CW8,"&lt;&gt;"""),"")</f>
        <v>130.6151041666667</v>
      </c>
    </row>
    <row r="9" spans="1:102" ht="24.95" customHeight="1" thickBot="1" x14ac:dyDescent="0.25">
      <c r="A9" s="133" t="s">
        <v>6</v>
      </c>
      <c r="B9" s="42">
        <v>105.27</v>
      </c>
      <c r="C9" s="43">
        <v>105.27</v>
      </c>
      <c r="D9" s="43">
        <v>105.27</v>
      </c>
      <c r="E9" s="43">
        <v>105.27</v>
      </c>
      <c r="F9" s="43">
        <v>99.31</v>
      </c>
      <c r="G9" s="43">
        <v>99.31</v>
      </c>
      <c r="H9" s="43">
        <v>99.31</v>
      </c>
      <c r="I9" s="43">
        <v>99.31</v>
      </c>
      <c r="J9" s="43">
        <v>95.877499999999998</v>
      </c>
      <c r="K9" s="43">
        <v>95.877499999999998</v>
      </c>
      <c r="L9" s="43">
        <v>95.877499999999998</v>
      </c>
      <c r="M9" s="43">
        <v>95.877499999999998</v>
      </c>
      <c r="N9" s="43">
        <v>98.722499999999997</v>
      </c>
      <c r="O9" s="43">
        <v>98.722499999999997</v>
      </c>
      <c r="P9" s="43">
        <v>98.722499999999997</v>
      </c>
      <c r="Q9" s="43">
        <v>98.722499999999997</v>
      </c>
      <c r="R9" s="43">
        <v>98.907499999999999</v>
      </c>
      <c r="S9" s="43">
        <v>98.907499999999999</v>
      </c>
      <c r="T9" s="43">
        <v>98.907499999999999</v>
      </c>
      <c r="U9" s="43">
        <v>98.907499999999999</v>
      </c>
      <c r="V9" s="43">
        <v>126.405</v>
      </c>
      <c r="W9" s="43">
        <v>126.405</v>
      </c>
      <c r="X9" s="43">
        <v>126.405</v>
      </c>
      <c r="Y9" s="43">
        <v>126.405</v>
      </c>
      <c r="Z9" s="43">
        <v>175.32249999999999</v>
      </c>
      <c r="AA9" s="43">
        <v>175.32249999999999</v>
      </c>
      <c r="AB9" s="43">
        <v>175.32249999999999</v>
      </c>
      <c r="AC9" s="43">
        <v>175.32249999999999</v>
      </c>
      <c r="AD9" s="43">
        <v>196.82</v>
      </c>
      <c r="AE9" s="43">
        <v>196.82</v>
      </c>
      <c r="AF9" s="43">
        <v>196.82</v>
      </c>
      <c r="AG9" s="43">
        <v>196.82</v>
      </c>
      <c r="AH9" s="43">
        <v>138.46250000000001</v>
      </c>
      <c r="AI9" s="43">
        <v>138.46250000000001</v>
      </c>
      <c r="AJ9" s="43">
        <v>138.46250000000001</v>
      </c>
      <c r="AK9" s="43">
        <v>138.46250000000001</v>
      </c>
      <c r="AL9" s="43">
        <v>91.314999999999998</v>
      </c>
      <c r="AM9" s="43">
        <v>91.314999999999998</v>
      </c>
      <c r="AN9" s="43">
        <v>91.314999999999998</v>
      </c>
      <c r="AO9" s="43">
        <v>91.314999999999998</v>
      </c>
      <c r="AP9" s="43">
        <v>73.472499999999997</v>
      </c>
      <c r="AQ9" s="43">
        <v>73.472499999999997</v>
      </c>
      <c r="AR9" s="43">
        <v>73.472499999999997</v>
      </c>
      <c r="AS9" s="43">
        <v>73.472499999999997</v>
      </c>
      <c r="AT9" s="43">
        <v>73.069999999999993</v>
      </c>
      <c r="AU9" s="43">
        <v>73.069999999999993</v>
      </c>
      <c r="AV9" s="43">
        <v>73.069999999999993</v>
      </c>
      <c r="AW9" s="43">
        <v>73.069999999999993</v>
      </c>
      <c r="AX9" s="43">
        <v>73.52</v>
      </c>
      <c r="AY9" s="43">
        <v>73.52</v>
      </c>
      <c r="AZ9" s="43">
        <v>73.52</v>
      </c>
      <c r="BA9" s="43">
        <v>73.52</v>
      </c>
      <c r="BB9" s="43">
        <v>86.805000000000007</v>
      </c>
      <c r="BC9" s="43">
        <v>86.805000000000007</v>
      </c>
      <c r="BD9" s="43">
        <v>86.805000000000007</v>
      </c>
      <c r="BE9" s="43">
        <v>86.805000000000007</v>
      </c>
      <c r="BF9" s="43">
        <v>122.6575</v>
      </c>
      <c r="BG9" s="43">
        <v>122.6575</v>
      </c>
      <c r="BH9" s="43">
        <v>122.6575</v>
      </c>
      <c r="BI9" s="43">
        <v>122.6575</v>
      </c>
      <c r="BJ9" s="43">
        <v>178.07499999999999</v>
      </c>
      <c r="BK9" s="43">
        <v>178.07499999999999</v>
      </c>
      <c r="BL9" s="43">
        <v>178.07499999999999</v>
      </c>
      <c r="BM9" s="43">
        <v>178.07499999999999</v>
      </c>
      <c r="BN9" s="43">
        <v>231.57499999999999</v>
      </c>
      <c r="BO9" s="43">
        <v>231.57499999999999</v>
      </c>
      <c r="BP9" s="43">
        <v>231.57499999999999</v>
      </c>
      <c r="BQ9" s="43">
        <v>231.57499999999999</v>
      </c>
      <c r="BR9" s="43">
        <v>210.74250000000001</v>
      </c>
      <c r="BS9" s="43">
        <v>210.74250000000001</v>
      </c>
      <c r="BT9" s="43">
        <v>210.74250000000001</v>
      </c>
      <c r="BU9" s="43">
        <v>210.74250000000001</v>
      </c>
      <c r="BV9" s="43">
        <v>201.2175</v>
      </c>
      <c r="BW9" s="43">
        <v>201.2175</v>
      </c>
      <c r="BX9" s="43">
        <v>201.2175</v>
      </c>
      <c r="BY9" s="43">
        <v>201.2175</v>
      </c>
      <c r="BZ9" s="43">
        <v>172.495</v>
      </c>
      <c r="CA9" s="43">
        <v>172.495</v>
      </c>
      <c r="CB9" s="43">
        <v>172.495</v>
      </c>
      <c r="CC9" s="43">
        <v>172.495</v>
      </c>
      <c r="CD9" s="43">
        <v>137.5675</v>
      </c>
      <c r="CE9" s="43">
        <v>137.5675</v>
      </c>
      <c r="CF9" s="43">
        <v>137.5675</v>
      </c>
      <c r="CG9" s="43">
        <v>137.5675</v>
      </c>
      <c r="CH9" s="43">
        <v>121.83750000000001</v>
      </c>
      <c r="CI9" s="43">
        <v>121.83750000000001</v>
      </c>
      <c r="CJ9" s="43">
        <v>121.83750000000001</v>
      </c>
      <c r="CK9" s="43">
        <v>121.83750000000001</v>
      </c>
      <c r="CL9" s="43">
        <v>120.11</v>
      </c>
      <c r="CM9" s="43">
        <v>120.11</v>
      </c>
      <c r="CN9" s="43">
        <v>120.11</v>
      </c>
      <c r="CO9" s="43">
        <v>120.11</v>
      </c>
      <c r="CP9" s="43">
        <v>105.205</v>
      </c>
      <c r="CQ9" s="43">
        <v>105.205</v>
      </c>
      <c r="CR9" s="43">
        <v>105.205</v>
      </c>
      <c r="CS9" s="43">
        <v>105.205</v>
      </c>
      <c r="CT9" s="44"/>
      <c r="CU9" s="44"/>
      <c r="CV9" s="44"/>
      <c r="CW9" s="45"/>
      <c r="CX9" s="142">
        <f>IF(SUM(B9:CW9)&lt;&gt;0,AVERAGEIF(B9:CW9,"&lt;&gt;"""),"")</f>
        <v>130.61510416666673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18.5</v>
      </c>
      <c r="D14" s="149">
        <v>35.6</v>
      </c>
      <c r="E14" s="149">
        <v>33.799999999999997</v>
      </c>
      <c r="F14" s="149"/>
      <c r="G14" s="149">
        <v>10.8</v>
      </c>
      <c r="H14" s="149">
        <v>25.5</v>
      </c>
      <c r="I14" s="149">
        <v>18</v>
      </c>
      <c r="J14" s="149"/>
      <c r="K14" s="149"/>
      <c r="L14" s="149">
        <v>22.3</v>
      </c>
      <c r="M14" s="149">
        <v>56.4</v>
      </c>
      <c r="N14" s="149"/>
      <c r="O14" s="149">
        <v>15.4</v>
      </c>
      <c r="P14" s="149">
        <v>24.7</v>
      </c>
      <c r="Q14" s="149">
        <v>23.3</v>
      </c>
      <c r="R14" s="149"/>
      <c r="S14" s="149">
        <v>6.8</v>
      </c>
      <c r="T14" s="149">
        <v>20.3</v>
      </c>
      <c r="U14" s="149">
        <v>30.1</v>
      </c>
      <c r="V14" s="149"/>
      <c r="W14" s="149">
        <v>4.7</v>
      </c>
      <c r="X14" s="149">
        <v>15</v>
      </c>
      <c r="Y14" s="149">
        <v>32.5</v>
      </c>
      <c r="Z14" s="149"/>
      <c r="AA14" s="149">
        <v>30.8</v>
      </c>
      <c r="AB14" s="149">
        <v>23.7</v>
      </c>
      <c r="AC14" s="149">
        <v>27.2</v>
      </c>
      <c r="AD14" s="149">
        <v>22.2</v>
      </c>
      <c r="AE14" s="149">
        <v>26.5</v>
      </c>
      <c r="AF14" s="149">
        <v>33.6</v>
      </c>
      <c r="AG14" s="149">
        <v>19.399999999999999</v>
      </c>
      <c r="AH14" s="149">
        <v>17.600000000000001</v>
      </c>
      <c r="AI14" s="149">
        <v>29.5</v>
      </c>
      <c r="AJ14" s="149">
        <v>20.9</v>
      </c>
      <c r="AK14" s="149">
        <v>12.4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17</v>
      </c>
      <c r="BM14" s="149">
        <v>34.700000000000003</v>
      </c>
      <c r="BN14" s="149">
        <v>33</v>
      </c>
      <c r="BO14" s="149">
        <v>14.5</v>
      </c>
      <c r="BP14" s="149">
        <v>25.4</v>
      </c>
      <c r="BQ14" s="149">
        <v>32.5</v>
      </c>
      <c r="BR14" s="149">
        <v>44.8</v>
      </c>
      <c r="BS14" s="149">
        <v>27.4</v>
      </c>
      <c r="BT14" s="149">
        <v>17.100000000000001</v>
      </c>
      <c r="BU14" s="149">
        <v>13.6</v>
      </c>
      <c r="BV14" s="149">
        <v>11</v>
      </c>
      <c r="BW14" s="149">
        <v>59.8</v>
      </c>
      <c r="BX14" s="149">
        <v>24.5</v>
      </c>
      <c r="BY14" s="149">
        <v>38.1</v>
      </c>
      <c r="BZ14" s="149">
        <v>18.2</v>
      </c>
      <c r="CA14" s="149">
        <v>22</v>
      </c>
      <c r="CB14" s="149">
        <v>16.3</v>
      </c>
      <c r="CC14" s="149">
        <v>1.1000000000000001</v>
      </c>
      <c r="CD14" s="149">
        <v>36</v>
      </c>
      <c r="CE14" s="149"/>
      <c r="CF14" s="149"/>
      <c r="CG14" s="149"/>
      <c r="CH14" s="149">
        <v>38.200000000000003</v>
      </c>
      <c r="CI14" s="149">
        <v>15.7</v>
      </c>
      <c r="CJ14" s="149">
        <v>16.399999999999999</v>
      </c>
      <c r="CK14" s="149">
        <v>21.8</v>
      </c>
      <c r="CL14" s="149">
        <v>101.8</v>
      </c>
      <c r="CM14" s="149">
        <v>17.7</v>
      </c>
      <c r="CN14" s="149">
        <v>16.8</v>
      </c>
      <c r="CO14" s="149">
        <v>13.2</v>
      </c>
      <c r="CP14" s="149">
        <v>10.4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349.125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92.3</v>
      </c>
      <c r="CQ16" s="155">
        <v>92.3</v>
      </c>
      <c r="CR16" s="155">
        <v>92.3</v>
      </c>
      <c r="CS16" s="155">
        <v>92.3</v>
      </c>
      <c r="CT16" s="156"/>
      <c r="CU16" s="156"/>
      <c r="CV16" s="156"/>
      <c r="CW16" s="157"/>
      <c r="CX16" s="158">
        <f t="array" ref="CX16">SUMPRODUCT(B16:CW16*0.25)</f>
        <v>92.3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18.5</v>
      </c>
      <c r="D17" s="160">
        <f t="shared" si="0"/>
        <v>35.6</v>
      </c>
      <c r="E17" s="160">
        <f t="shared" si="0"/>
        <v>33.799999999999997</v>
      </c>
      <c r="F17" s="160">
        <f t="shared" si="0"/>
        <v>0</v>
      </c>
      <c r="G17" s="160">
        <f t="shared" si="0"/>
        <v>10.8</v>
      </c>
      <c r="H17" s="160">
        <f t="shared" si="0"/>
        <v>25.5</v>
      </c>
      <c r="I17" s="160">
        <f t="shared" si="0"/>
        <v>18</v>
      </c>
      <c r="J17" s="160">
        <f t="shared" si="0"/>
        <v>0</v>
      </c>
      <c r="K17" s="160">
        <f t="shared" si="0"/>
        <v>0</v>
      </c>
      <c r="L17" s="160">
        <f t="shared" si="0"/>
        <v>22.3</v>
      </c>
      <c r="M17" s="160">
        <f t="shared" si="0"/>
        <v>56.4</v>
      </c>
      <c r="N17" s="160">
        <f t="shared" si="0"/>
        <v>0</v>
      </c>
      <c r="O17" s="160">
        <f t="shared" si="0"/>
        <v>15.4</v>
      </c>
      <c r="P17" s="160">
        <f t="shared" si="0"/>
        <v>24.7</v>
      </c>
      <c r="Q17" s="160">
        <f t="shared" si="0"/>
        <v>23.3</v>
      </c>
      <c r="R17" s="160">
        <f t="shared" si="0"/>
        <v>0</v>
      </c>
      <c r="S17" s="160">
        <f t="shared" si="0"/>
        <v>6.8</v>
      </c>
      <c r="T17" s="160">
        <f t="shared" si="0"/>
        <v>20.3</v>
      </c>
      <c r="U17" s="160">
        <f t="shared" si="0"/>
        <v>30.1</v>
      </c>
      <c r="V17" s="160">
        <f t="shared" si="0"/>
        <v>0</v>
      </c>
      <c r="W17" s="160">
        <f t="shared" si="0"/>
        <v>4.7</v>
      </c>
      <c r="X17" s="160">
        <f t="shared" si="0"/>
        <v>15</v>
      </c>
      <c r="Y17" s="160">
        <f t="shared" si="0"/>
        <v>32.5</v>
      </c>
      <c r="Z17" s="160">
        <f t="shared" si="0"/>
        <v>0</v>
      </c>
      <c r="AA17" s="160">
        <f t="shared" si="0"/>
        <v>30.8</v>
      </c>
      <c r="AB17" s="160">
        <f t="shared" si="0"/>
        <v>23.7</v>
      </c>
      <c r="AC17" s="160">
        <f t="shared" si="0"/>
        <v>27.2</v>
      </c>
      <c r="AD17" s="160">
        <f t="shared" si="0"/>
        <v>22.2</v>
      </c>
      <c r="AE17" s="160">
        <f t="shared" si="0"/>
        <v>26.5</v>
      </c>
      <c r="AF17" s="160">
        <f t="shared" si="0"/>
        <v>33.6</v>
      </c>
      <c r="AG17" s="160">
        <f t="shared" si="0"/>
        <v>19.399999999999999</v>
      </c>
      <c r="AH17" s="160">
        <f t="shared" si="0"/>
        <v>17.600000000000001</v>
      </c>
      <c r="AI17" s="160">
        <f t="shared" si="0"/>
        <v>29.5</v>
      </c>
      <c r="AJ17" s="160">
        <f t="shared" si="0"/>
        <v>20.9</v>
      </c>
      <c r="AK17" s="160">
        <f t="shared" si="0"/>
        <v>12.4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17</v>
      </c>
      <c r="BM17" s="160">
        <f t="shared" si="0"/>
        <v>34.700000000000003</v>
      </c>
      <c r="BN17" s="160">
        <f t="shared" si="0"/>
        <v>33</v>
      </c>
      <c r="BO17" s="160">
        <f t="shared" ref="BO17:CW17" si="1">SUM(BO12:BO16)</f>
        <v>14.5</v>
      </c>
      <c r="BP17" s="160">
        <f t="shared" si="1"/>
        <v>25.4</v>
      </c>
      <c r="BQ17" s="160">
        <f t="shared" si="1"/>
        <v>32.5</v>
      </c>
      <c r="BR17" s="160">
        <f t="shared" si="1"/>
        <v>44.8</v>
      </c>
      <c r="BS17" s="160">
        <f t="shared" si="1"/>
        <v>27.4</v>
      </c>
      <c r="BT17" s="160">
        <f t="shared" si="1"/>
        <v>17.100000000000001</v>
      </c>
      <c r="BU17" s="160">
        <f t="shared" si="1"/>
        <v>13.6</v>
      </c>
      <c r="BV17" s="160">
        <f t="shared" si="1"/>
        <v>11</v>
      </c>
      <c r="BW17" s="160">
        <f t="shared" si="1"/>
        <v>59.8</v>
      </c>
      <c r="BX17" s="160">
        <f t="shared" si="1"/>
        <v>24.5</v>
      </c>
      <c r="BY17" s="160">
        <f t="shared" si="1"/>
        <v>38.1</v>
      </c>
      <c r="BZ17" s="160">
        <f t="shared" si="1"/>
        <v>18.2</v>
      </c>
      <c r="CA17" s="160">
        <f t="shared" si="1"/>
        <v>22</v>
      </c>
      <c r="CB17" s="160">
        <f t="shared" si="1"/>
        <v>16.3</v>
      </c>
      <c r="CC17" s="160">
        <f t="shared" si="1"/>
        <v>1.1000000000000001</v>
      </c>
      <c r="CD17" s="160">
        <f t="shared" si="1"/>
        <v>36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38.200000000000003</v>
      </c>
      <c r="CI17" s="160">
        <f t="shared" si="1"/>
        <v>15.7</v>
      </c>
      <c r="CJ17" s="160">
        <f t="shared" si="1"/>
        <v>16.399999999999999</v>
      </c>
      <c r="CK17" s="160">
        <f t="shared" si="1"/>
        <v>21.8</v>
      </c>
      <c r="CL17" s="160">
        <f t="shared" si="1"/>
        <v>101.8</v>
      </c>
      <c r="CM17" s="160">
        <f t="shared" si="1"/>
        <v>17.7</v>
      </c>
      <c r="CN17" s="160">
        <f t="shared" si="1"/>
        <v>16.8</v>
      </c>
      <c r="CO17" s="160">
        <f t="shared" si="1"/>
        <v>13.2</v>
      </c>
      <c r="CP17" s="160">
        <f t="shared" si="1"/>
        <v>102.7</v>
      </c>
      <c r="CQ17" s="160">
        <f t="shared" si="1"/>
        <v>92.3</v>
      </c>
      <c r="CR17" s="160">
        <f t="shared" si="1"/>
        <v>92.3</v>
      </c>
      <c r="CS17" s="160">
        <f t="shared" si="1"/>
        <v>92.3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441.42500000000001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0.7</v>
      </c>
      <c r="C22" s="149"/>
      <c r="D22" s="149"/>
      <c r="E22" s="149"/>
      <c r="F22" s="149">
        <v>38.799999999999997</v>
      </c>
      <c r="G22" s="149"/>
      <c r="H22" s="149"/>
      <c r="I22" s="149"/>
      <c r="J22" s="149">
        <v>8.5</v>
      </c>
      <c r="K22" s="149">
        <v>1.6</v>
      </c>
      <c r="L22" s="149"/>
      <c r="M22" s="149"/>
      <c r="N22" s="149">
        <v>14</v>
      </c>
      <c r="O22" s="149"/>
      <c r="P22" s="149"/>
      <c r="Q22" s="149"/>
      <c r="R22" s="149">
        <v>15.4</v>
      </c>
      <c r="S22" s="149"/>
      <c r="T22" s="149"/>
      <c r="U22" s="149"/>
      <c r="V22" s="149">
        <v>2.2999999999999998</v>
      </c>
      <c r="W22" s="149"/>
      <c r="X22" s="149"/>
      <c r="Y22" s="149"/>
      <c r="Z22" s="149">
        <v>0.7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21.6</v>
      </c>
      <c r="BK22" s="149">
        <v>52.3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>
        <v>5</v>
      </c>
      <c r="CF22" s="149">
        <v>10.9</v>
      </c>
      <c r="CG22" s="149">
        <v>63.7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68.099999999999994</v>
      </c>
      <c r="CR22" s="149">
        <v>8.5</v>
      </c>
      <c r="CS22" s="149">
        <v>21.4</v>
      </c>
      <c r="CT22" s="150"/>
      <c r="CU22" s="150"/>
      <c r="CV22" s="150"/>
      <c r="CW22" s="151"/>
      <c r="CX22" s="152">
        <f t="array" ref="CX22">SUMPRODUCT(B22:CW22*0.25)</f>
        <v>83.375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0.7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38.799999999999997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8.5</v>
      </c>
      <c r="K25" s="160">
        <f t="shared" si="2"/>
        <v>1.6</v>
      </c>
      <c r="L25" s="160">
        <f t="shared" si="2"/>
        <v>0</v>
      </c>
      <c r="M25" s="160">
        <f t="shared" si="2"/>
        <v>0</v>
      </c>
      <c r="N25" s="160">
        <f t="shared" si="2"/>
        <v>14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15.4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2.2999999999999998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0.7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21.6</v>
      </c>
      <c r="BK25" s="160">
        <f t="shared" si="2"/>
        <v>52.3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5</v>
      </c>
      <c r="CF25" s="160">
        <f t="shared" si="3"/>
        <v>10.9</v>
      </c>
      <c r="CG25" s="160">
        <f t="shared" si="3"/>
        <v>63.7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68.099999999999994</v>
      </c>
      <c r="CR25" s="160">
        <f t="shared" si="3"/>
        <v>8.5</v>
      </c>
      <c r="CS25" s="160">
        <f t="shared" si="3"/>
        <v>21.4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83.375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2025-12-15T14:26:31Z</dcterms:created>
  <dcterms:modified xsi:type="dcterms:W3CDTF">2025-12-15T14:26:33Z</dcterms:modified>
</cp:coreProperties>
</file>