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<sst xmlns="http://schemas.openxmlformats.org/spreadsheetml/2006/main" count="124" uniqueCount="57">
  <si>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28/05/2026 14:07:22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</si>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</sst>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9F-49FC-98A9-8F6EC2ED30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9F-49FC-98A9-8F6EC2ED30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9F-49FC-98A9-8F6EC2ED30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9F-49FC-98A9-8F6EC2ED30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9F-49FC-98A9-8F6EC2ED30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9F-49FC-98A9-8F6EC2ED30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9F-49FC-98A9-8F6EC2ED30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302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251.667</c:v>
                </c:pt>
                <c:pt idx="40">
                  <c:v>201.333</c:v>
                </c:pt>
                <c:pt idx="41">
                  <c:v>151</c:v>
                </c:pt>
                <c:pt idx="42">
                  <c:v>100.667</c:v>
                </c:pt>
                <c:pt idx="43">
                  <c:v>50.332999999999998</c:v>
                </c:pt>
                <c:pt idx="59">
                  <c:v>190</c:v>
                </c:pt>
                <c:pt idx="60">
                  <c:v>230</c:v>
                </c:pt>
                <c:pt idx="61">
                  <c:v>280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302</c:v>
                </c:pt>
                <c:pt idx="69">
                  <c:v>302</c:v>
                </c:pt>
                <c:pt idx="70">
                  <c:v>302</c:v>
                </c:pt>
                <c:pt idx="71">
                  <c:v>616</c:v>
                </c:pt>
                <c:pt idx="72">
                  <c:v>302</c:v>
                </c:pt>
                <c:pt idx="73">
                  <c:v>302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591.88599999999997</c:v>
                </c:pt>
                <c:pt idx="89">
                  <c:v>616</c:v>
                </c:pt>
                <c:pt idx="90">
                  <c:v>592.97500000000002</c:v>
                </c:pt>
                <c:pt idx="91">
                  <c:v>390.50299999999999</c:v>
                </c:pt>
                <c:pt idx="92">
                  <c:v>350.08499999999998</c:v>
                </c:pt>
                <c:pt idx="93">
                  <c:v>518.16499999999996</c:v>
                </c:pt>
                <c:pt idx="94">
                  <c:v>447.06900000000002</c:v>
                </c:pt>
                <c:pt idx="95">
                  <c:v>402.86700000000002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9F-49FC-98A9-8F6EC2ED30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49F-49FC-98A9-8F6EC2ED30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4135.8559999999998</c:v>
                </c:pt>
                <c:pt idx="1">
                  <c:v>4051.991</c:v>
                </c:pt>
                <c:pt idx="2">
                  <c:v>3981.0040000000004</c:v>
                </c:pt>
                <c:pt idx="3">
                  <c:v>3911.8480000000004</c:v>
                </c:pt>
                <c:pt idx="4">
                  <c:v>3907.3339999999998</c:v>
                </c:pt>
                <c:pt idx="5">
                  <c:v>3907.3339999999998</c:v>
                </c:pt>
                <c:pt idx="6">
                  <c:v>3867.9189999999999</c:v>
                </c:pt>
                <c:pt idx="7">
                  <c:v>3733.2549999999997</c:v>
                </c:pt>
                <c:pt idx="8">
                  <c:v>3600.9760000000001</c:v>
                </c:pt>
                <c:pt idx="9">
                  <c:v>3588.7919999999999</c:v>
                </c:pt>
                <c:pt idx="10">
                  <c:v>3586.0720000000001</c:v>
                </c:pt>
                <c:pt idx="11">
                  <c:v>3571.6480000000001</c:v>
                </c:pt>
                <c:pt idx="12">
                  <c:v>3651.7429999999999</c:v>
                </c:pt>
                <c:pt idx="13">
                  <c:v>3645.0169999999998</c:v>
                </c:pt>
                <c:pt idx="14">
                  <c:v>3633.326</c:v>
                </c:pt>
                <c:pt idx="15">
                  <c:v>3567.8620000000001</c:v>
                </c:pt>
                <c:pt idx="16">
                  <c:v>3366.0060000000003</c:v>
                </c:pt>
                <c:pt idx="17">
                  <c:v>3298.9929999999999</c:v>
                </c:pt>
                <c:pt idx="18">
                  <c:v>3221.7759999999998</c:v>
                </c:pt>
                <c:pt idx="19">
                  <c:v>3235.232</c:v>
                </c:pt>
                <c:pt idx="20">
                  <c:v>3227.5080000000003</c:v>
                </c:pt>
                <c:pt idx="21">
                  <c:v>3206.998</c:v>
                </c:pt>
                <c:pt idx="22">
                  <c:v>3200.1450000000004</c:v>
                </c:pt>
                <c:pt idx="23">
                  <c:v>3269.3490000000002</c:v>
                </c:pt>
                <c:pt idx="24">
                  <c:v>3347.4450000000002</c:v>
                </c:pt>
                <c:pt idx="25">
                  <c:v>3370.5659999999998</c:v>
                </c:pt>
                <c:pt idx="26">
                  <c:v>3151.0070000000001</c:v>
                </c:pt>
                <c:pt idx="27">
                  <c:v>2725.9360000000001</c:v>
                </c:pt>
                <c:pt idx="28">
                  <c:v>2275.6530000000002</c:v>
                </c:pt>
                <c:pt idx="29">
                  <c:v>1774.7650000000001</c:v>
                </c:pt>
                <c:pt idx="30">
                  <c:v>1347.9</c:v>
                </c:pt>
                <c:pt idx="31">
                  <c:v>1077.9000000000001</c:v>
                </c:pt>
                <c:pt idx="32">
                  <c:v>1115.9000000000001</c:v>
                </c:pt>
                <c:pt idx="33">
                  <c:v>1059.2329999999999</c:v>
                </c:pt>
                <c:pt idx="34">
                  <c:v>1002.567</c:v>
                </c:pt>
                <c:pt idx="35">
                  <c:v>945.9</c:v>
                </c:pt>
                <c:pt idx="36">
                  <c:v>945.9</c:v>
                </c:pt>
                <c:pt idx="37">
                  <c:v>945.9</c:v>
                </c:pt>
                <c:pt idx="38">
                  <c:v>944.9</c:v>
                </c:pt>
                <c:pt idx="39">
                  <c:v>794.9</c:v>
                </c:pt>
                <c:pt idx="40">
                  <c:v>644.9</c:v>
                </c:pt>
                <c:pt idx="41">
                  <c:v>644.9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508.9</c:v>
                </c:pt>
                <c:pt idx="61">
                  <c:v>551.9</c:v>
                </c:pt>
                <c:pt idx="62">
                  <c:v>827.9</c:v>
                </c:pt>
                <c:pt idx="63">
                  <c:v>942.9</c:v>
                </c:pt>
                <c:pt idx="64">
                  <c:v>1110.9000000000001</c:v>
                </c:pt>
                <c:pt idx="65">
                  <c:v>1145.9000000000001</c:v>
                </c:pt>
                <c:pt idx="66">
                  <c:v>1300.9000000000001</c:v>
                </c:pt>
                <c:pt idx="67">
                  <c:v>1500.9</c:v>
                </c:pt>
                <c:pt idx="68">
                  <c:v>1615.9</c:v>
                </c:pt>
                <c:pt idx="69">
                  <c:v>1760.9</c:v>
                </c:pt>
                <c:pt idx="70">
                  <c:v>2448.4760000000001</c:v>
                </c:pt>
                <c:pt idx="71">
                  <c:v>3008.9</c:v>
                </c:pt>
                <c:pt idx="72">
                  <c:v>2727.828</c:v>
                </c:pt>
                <c:pt idx="73">
                  <c:v>3351.2530000000002</c:v>
                </c:pt>
                <c:pt idx="74">
                  <c:v>3643.1750000000002</c:v>
                </c:pt>
                <c:pt idx="75">
                  <c:v>3687.6869999999999</c:v>
                </c:pt>
                <c:pt idx="76">
                  <c:v>3661.62</c:v>
                </c:pt>
                <c:pt idx="77">
                  <c:v>3741.4320000000002</c:v>
                </c:pt>
                <c:pt idx="78">
                  <c:v>3650.21</c:v>
                </c:pt>
                <c:pt idx="79">
                  <c:v>3720.6170000000002</c:v>
                </c:pt>
                <c:pt idx="80">
                  <c:v>3751.3960000000002</c:v>
                </c:pt>
                <c:pt idx="81">
                  <c:v>3803.7350000000001</c:v>
                </c:pt>
                <c:pt idx="82">
                  <c:v>3838.364</c:v>
                </c:pt>
                <c:pt idx="83">
                  <c:v>3657.3960000000002</c:v>
                </c:pt>
                <c:pt idx="84">
                  <c:v>3644.027</c:v>
                </c:pt>
                <c:pt idx="85">
                  <c:v>3691.9050000000002</c:v>
                </c:pt>
                <c:pt idx="86">
                  <c:v>3766.8460000000005</c:v>
                </c:pt>
                <c:pt idx="87">
                  <c:v>3785.0820000000003</c:v>
                </c:pt>
                <c:pt idx="88">
                  <c:v>3909.924</c:v>
                </c:pt>
                <c:pt idx="89">
                  <c:v>3764.0410000000002</c:v>
                </c:pt>
                <c:pt idx="90">
                  <c:v>3751.9700000000003</c:v>
                </c:pt>
                <c:pt idx="91">
                  <c:v>3851.877</c:v>
                </c:pt>
                <c:pt idx="92">
                  <c:v>3893.0190000000002</c:v>
                </c:pt>
                <c:pt idx="93">
                  <c:v>3789.078</c:v>
                </c:pt>
                <c:pt idx="94">
                  <c:v>3789.0529999999999</c:v>
                </c:pt>
                <c:pt idx="95">
                  <c:v>3789.038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9F-49FC-98A9-8F6EC2ED30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162</c:v>
                </c:pt>
                <c:pt idx="1">
                  <c:v>162</c:v>
                </c:pt>
                <c:pt idx="2">
                  <c:v>162</c:v>
                </c:pt>
                <c:pt idx="3">
                  <c:v>162</c:v>
                </c:pt>
                <c:pt idx="4">
                  <c:v>172</c:v>
                </c:pt>
                <c:pt idx="5">
                  <c:v>172</c:v>
                </c:pt>
                <c:pt idx="6">
                  <c:v>172</c:v>
                </c:pt>
                <c:pt idx="7">
                  <c:v>172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239</c:v>
                </c:pt>
                <c:pt idx="13">
                  <c:v>239</c:v>
                </c:pt>
                <c:pt idx="14">
                  <c:v>239</c:v>
                </c:pt>
                <c:pt idx="15">
                  <c:v>239</c:v>
                </c:pt>
                <c:pt idx="16">
                  <c:v>189</c:v>
                </c:pt>
                <c:pt idx="17">
                  <c:v>189</c:v>
                </c:pt>
                <c:pt idx="18">
                  <c:v>189</c:v>
                </c:pt>
                <c:pt idx="19">
                  <c:v>189</c:v>
                </c:pt>
                <c:pt idx="20">
                  <c:v>173</c:v>
                </c:pt>
                <c:pt idx="21">
                  <c:v>173</c:v>
                </c:pt>
                <c:pt idx="22">
                  <c:v>173</c:v>
                </c:pt>
                <c:pt idx="23">
                  <c:v>173</c:v>
                </c:pt>
                <c:pt idx="24">
                  <c:v>202</c:v>
                </c:pt>
                <c:pt idx="25">
                  <c:v>202</c:v>
                </c:pt>
                <c:pt idx="26">
                  <c:v>202</c:v>
                </c:pt>
                <c:pt idx="27">
                  <c:v>202</c:v>
                </c:pt>
                <c:pt idx="28">
                  <c:v>180</c:v>
                </c:pt>
                <c:pt idx="29">
                  <c:v>180</c:v>
                </c:pt>
                <c:pt idx="30">
                  <c:v>180</c:v>
                </c:pt>
                <c:pt idx="31">
                  <c:v>180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315</c:v>
                </c:pt>
                <c:pt idx="73">
                  <c:v>315</c:v>
                </c:pt>
                <c:pt idx="74">
                  <c:v>315</c:v>
                </c:pt>
                <c:pt idx="75">
                  <c:v>315</c:v>
                </c:pt>
                <c:pt idx="76">
                  <c:v>435</c:v>
                </c:pt>
                <c:pt idx="77">
                  <c:v>435</c:v>
                </c:pt>
                <c:pt idx="78">
                  <c:v>435</c:v>
                </c:pt>
                <c:pt idx="79">
                  <c:v>435</c:v>
                </c:pt>
                <c:pt idx="80">
                  <c:v>426</c:v>
                </c:pt>
                <c:pt idx="81">
                  <c:v>426</c:v>
                </c:pt>
                <c:pt idx="82">
                  <c:v>426</c:v>
                </c:pt>
                <c:pt idx="83">
                  <c:v>426</c:v>
                </c:pt>
                <c:pt idx="84">
                  <c:v>406</c:v>
                </c:pt>
                <c:pt idx="85">
                  <c:v>406</c:v>
                </c:pt>
                <c:pt idx="86">
                  <c:v>406</c:v>
                </c:pt>
                <c:pt idx="87">
                  <c:v>406</c:v>
                </c:pt>
                <c:pt idx="88">
                  <c:v>326</c:v>
                </c:pt>
                <c:pt idx="89">
                  <c:v>326</c:v>
                </c:pt>
                <c:pt idx="90">
                  <c:v>326</c:v>
                </c:pt>
                <c:pt idx="91">
                  <c:v>326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9F-49FC-98A9-8F6EC2ED30B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63.6</c:v>
                </c:pt>
                <c:pt idx="75">
                  <c:v>152.19999999999999</c:v>
                </c:pt>
                <c:pt idx="76">
                  <c:v>32.200000000000003</c:v>
                </c:pt>
                <c:pt idx="77">
                  <c:v>8.1999999999999993</c:v>
                </c:pt>
                <c:pt idx="78">
                  <c:v>92.2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78.176000000000002</c:v>
                </c:pt>
                <c:pt idx="92">
                  <c:v>15.6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9F-49FC-98A9-8F6EC2ED30B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1417.8159999999998</c:v>
                </c:pt>
                <c:pt idx="1">
                  <c:v>1450.471</c:v>
                </c:pt>
                <c:pt idx="2">
                  <c:v>1474.809</c:v>
                </c:pt>
                <c:pt idx="3">
                  <c:v>1506.2060000000001</c:v>
                </c:pt>
                <c:pt idx="4">
                  <c:v>1536.8050000000001</c:v>
                </c:pt>
                <c:pt idx="5">
                  <c:v>1571.202</c:v>
                </c:pt>
                <c:pt idx="6">
                  <c:v>1608.211</c:v>
                </c:pt>
                <c:pt idx="7">
                  <c:v>1636.8810000000001</c:v>
                </c:pt>
                <c:pt idx="8">
                  <c:v>1681.3149999999998</c:v>
                </c:pt>
                <c:pt idx="9">
                  <c:v>1719.0720000000001</c:v>
                </c:pt>
                <c:pt idx="10">
                  <c:v>1753.4670000000001</c:v>
                </c:pt>
                <c:pt idx="11">
                  <c:v>1799.067</c:v>
                </c:pt>
                <c:pt idx="12">
                  <c:v>1832.096</c:v>
                </c:pt>
                <c:pt idx="13">
                  <c:v>1880.37</c:v>
                </c:pt>
                <c:pt idx="14">
                  <c:v>1922.2159999999999</c:v>
                </c:pt>
                <c:pt idx="15">
                  <c:v>1971.7339999999999</c:v>
                </c:pt>
                <c:pt idx="16">
                  <c:v>2027.059</c:v>
                </c:pt>
                <c:pt idx="17">
                  <c:v>2095.7530000000002</c:v>
                </c:pt>
                <c:pt idx="18">
                  <c:v>2151.442</c:v>
                </c:pt>
                <c:pt idx="19">
                  <c:v>2204.9629999999997</c:v>
                </c:pt>
                <c:pt idx="20">
                  <c:v>2280.183</c:v>
                </c:pt>
                <c:pt idx="21">
                  <c:v>2395.5030000000002</c:v>
                </c:pt>
                <c:pt idx="22">
                  <c:v>2573.7839999999997</c:v>
                </c:pt>
                <c:pt idx="23">
                  <c:v>2795.0229999999997</c:v>
                </c:pt>
                <c:pt idx="24">
                  <c:v>3019.7190000000001</c:v>
                </c:pt>
                <c:pt idx="25">
                  <c:v>3329.9580000000001</c:v>
                </c:pt>
                <c:pt idx="26">
                  <c:v>3684.098</c:v>
                </c:pt>
                <c:pt idx="27">
                  <c:v>4092.422</c:v>
                </c:pt>
                <c:pt idx="28">
                  <c:v>4713.2370000000001</c:v>
                </c:pt>
                <c:pt idx="29">
                  <c:v>5148.0160000000005</c:v>
                </c:pt>
                <c:pt idx="30">
                  <c:v>5605.6489999999994</c:v>
                </c:pt>
                <c:pt idx="31">
                  <c:v>6059.3289999999997</c:v>
                </c:pt>
                <c:pt idx="32">
                  <c:v>6253.2139999999999</c:v>
                </c:pt>
                <c:pt idx="33">
                  <c:v>6396.5619999999999</c:v>
                </c:pt>
                <c:pt idx="34">
                  <c:v>6552.0529999999999</c:v>
                </c:pt>
                <c:pt idx="35">
                  <c:v>6667.6229999999996</c:v>
                </c:pt>
                <c:pt idx="36">
                  <c:v>6555.51</c:v>
                </c:pt>
                <c:pt idx="37">
                  <c:v>6589.5839999999998</c:v>
                </c:pt>
                <c:pt idx="38">
                  <c:v>6615.9890000000005</c:v>
                </c:pt>
                <c:pt idx="39">
                  <c:v>6889.8809999999994</c:v>
                </c:pt>
                <c:pt idx="40">
                  <c:v>7170.616</c:v>
                </c:pt>
                <c:pt idx="41">
                  <c:v>7242.92</c:v>
                </c:pt>
                <c:pt idx="42">
                  <c:v>7390.6930000000002</c:v>
                </c:pt>
                <c:pt idx="43">
                  <c:v>7436.2350000000006</c:v>
                </c:pt>
                <c:pt idx="44">
                  <c:v>8173.2140000000009</c:v>
                </c:pt>
                <c:pt idx="45">
                  <c:v>8215.6020000000008</c:v>
                </c:pt>
                <c:pt idx="46">
                  <c:v>8234.7620000000006</c:v>
                </c:pt>
                <c:pt idx="47">
                  <c:v>8248.77</c:v>
                </c:pt>
                <c:pt idx="48">
                  <c:v>8189.0640000000003</c:v>
                </c:pt>
                <c:pt idx="49">
                  <c:v>8209.3960000000006</c:v>
                </c:pt>
                <c:pt idx="50">
                  <c:v>8193.4490000000005</c:v>
                </c:pt>
                <c:pt idx="51">
                  <c:v>8140.2380000000003</c:v>
                </c:pt>
                <c:pt idx="52">
                  <c:v>8125.991</c:v>
                </c:pt>
                <c:pt idx="53">
                  <c:v>8083.5630000000001</c:v>
                </c:pt>
                <c:pt idx="54">
                  <c:v>8047.241</c:v>
                </c:pt>
                <c:pt idx="55">
                  <c:v>7941.098</c:v>
                </c:pt>
                <c:pt idx="56">
                  <c:v>7814.52</c:v>
                </c:pt>
                <c:pt idx="57">
                  <c:v>7760.2960000000003</c:v>
                </c:pt>
                <c:pt idx="58">
                  <c:v>7626.24</c:v>
                </c:pt>
                <c:pt idx="59">
                  <c:v>7271.741</c:v>
                </c:pt>
                <c:pt idx="60">
                  <c:v>7000.87</c:v>
                </c:pt>
                <c:pt idx="61">
                  <c:v>6847.6959999999999</c:v>
                </c:pt>
                <c:pt idx="62">
                  <c:v>6566.6929999999993</c:v>
                </c:pt>
                <c:pt idx="63">
                  <c:v>6473.0320000000002</c:v>
                </c:pt>
                <c:pt idx="64">
                  <c:v>6351.201</c:v>
                </c:pt>
                <c:pt idx="65">
                  <c:v>6204.67</c:v>
                </c:pt>
                <c:pt idx="66">
                  <c:v>5833.0599999999995</c:v>
                </c:pt>
                <c:pt idx="67">
                  <c:v>5397.652</c:v>
                </c:pt>
                <c:pt idx="68">
                  <c:v>4912.4080000000004</c:v>
                </c:pt>
                <c:pt idx="69">
                  <c:v>4437.0740000000005</c:v>
                </c:pt>
                <c:pt idx="70">
                  <c:v>3960.3240000000001</c:v>
                </c:pt>
                <c:pt idx="71">
                  <c:v>3482.2960000000003</c:v>
                </c:pt>
                <c:pt idx="72">
                  <c:v>3030.473</c:v>
                </c:pt>
                <c:pt idx="73">
                  <c:v>2614.3009999999999</c:v>
                </c:pt>
                <c:pt idx="74">
                  <c:v>2252.261</c:v>
                </c:pt>
                <c:pt idx="75">
                  <c:v>1951.0029999999999</c:v>
                </c:pt>
                <c:pt idx="76">
                  <c:v>1657.7289999999998</c:v>
                </c:pt>
                <c:pt idx="77">
                  <c:v>1495.374</c:v>
                </c:pt>
                <c:pt idx="78">
                  <c:v>1366.1879999999999</c:v>
                </c:pt>
                <c:pt idx="79">
                  <c:v>1308.268</c:v>
                </c:pt>
                <c:pt idx="80">
                  <c:v>1290.6589999999999</c:v>
                </c:pt>
                <c:pt idx="81">
                  <c:v>1276.1980000000001</c:v>
                </c:pt>
                <c:pt idx="82">
                  <c:v>1262.9000000000001</c:v>
                </c:pt>
                <c:pt idx="83">
                  <c:v>1236.1669999999999</c:v>
                </c:pt>
                <c:pt idx="84">
                  <c:v>1221.27</c:v>
                </c:pt>
                <c:pt idx="85">
                  <c:v>1196.547</c:v>
                </c:pt>
                <c:pt idx="86">
                  <c:v>1177.3000000000002</c:v>
                </c:pt>
                <c:pt idx="87">
                  <c:v>1157.9730000000002</c:v>
                </c:pt>
                <c:pt idx="88">
                  <c:v>1128.059</c:v>
                </c:pt>
                <c:pt idx="89">
                  <c:v>1107.0309999999999</c:v>
                </c:pt>
                <c:pt idx="90">
                  <c:v>1095.4569999999999</c:v>
                </c:pt>
                <c:pt idx="91">
                  <c:v>1077.9659999999999</c:v>
                </c:pt>
                <c:pt idx="92">
                  <c:v>1055.7439999999999</c:v>
                </c:pt>
                <c:pt idx="93">
                  <c:v>1044.645</c:v>
                </c:pt>
                <c:pt idx="94">
                  <c:v>1038.126</c:v>
                </c:pt>
                <c:pt idx="95">
                  <c:v>1036.915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9F-49FC-98A9-8F6EC2ED30B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63.6</c:v>
                </c:pt>
                <c:pt idx="75">
                  <c:v>152.19999999999999</c:v>
                </c:pt>
                <c:pt idx="76">
                  <c:v>32.200000000000003</c:v>
                </c:pt>
                <c:pt idx="77">
                  <c:v>8.1999999999999993</c:v>
                </c:pt>
                <c:pt idx="78">
                  <c:v>92.2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78.176000000000002</c:v>
                </c:pt>
                <c:pt idx="92">
                  <c:v>15.6</c:v>
                </c:pt>
                <c:pt idx="94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9F-49FC-98A9-8F6EC2ED30B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902</c:v>
                </c:pt>
                <c:pt idx="1">
                  <c:v>902</c:v>
                </c:pt>
                <c:pt idx="2">
                  <c:v>902</c:v>
                </c:pt>
                <c:pt idx="3">
                  <c:v>902</c:v>
                </c:pt>
                <c:pt idx="4">
                  <c:v>904.96799999999996</c:v>
                </c:pt>
                <c:pt idx="5">
                  <c:v>835.65100000000007</c:v>
                </c:pt>
                <c:pt idx="6">
                  <c:v>802</c:v>
                </c:pt>
                <c:pt idx="7">
                  <c:v>802</c:v>
                </c:pt>
                <c:pt idx="8">
                  <c:v>547</c:v>
                </c:pt>
                <c:pt idx="9">
                  <c:v>392</c:v>
                </c:pt>
                <c:pt idx="10">
                  <c:v>392</c:v>
                </c:pt>
                <c:pt idx="11">
                  <c:v>392</c:v>
                </c:pt>
                <c:pt idx="12">
                  <c:v>392</c:v>
                </c:pt>
                <c:pt idx="13">
                  <c:v>392</c:v>
                </c:pt>
                <c:pt idx="14">
                  <c:v>422</c:v>
                </c:pt>
                <c:pt idx="15">
                  <c:v>422</c:v>
                </c:pt>
                <c:pt idx="16">
                  <c:v>452</c:v>
                </c:pt>
                <c:pt idx="17">
                  <c:v>502</c:v>
                </c:pt>
                <c:pt idx="18">
                  <c:v>502</c:v>
                </c:pt>
                <c:pt idx="19">
                  <c:v>602</c:v>
                </c:pt>
                <c:pt idx="20">
                  <c:v>602</c:v>
                </c:pt>
                <c:pt idx="21">
                  <c:v>602</c:v>
                </c:pt>
                <c:pt idx="22">
                  <c:v>585</c:v>
                </c:pt>
                <c:pt idx="23">
                  <c:v>427</c:v>
                </c:pt>
                <c:pt idx="24">
                  <c:v>267</c:v>
                </c:pt>
                <c:pt idx="25">
                  <c:v>267</c:v>
                </c:pt>
                <c:pt idx="26">
                  <c:v>267</c:v>
                </c:pt>
                <c:pt idx="27">
                  <c:v>267</c:v>
                </c:pt>
                <c:pt idx="28">
                  <c:v>244</c:v>
                </c:pt>
                <c:pt idx="29">
                  <c:v>194</c:v>
                </c:pt>
                <c:pt idx="30">
                  <c:v>124</c:v>
                </c:pt>
                <c:pt idx="31">
                  <c:v>124</c:v>
                </c:pt>
                <c:pt idx="32">
                  <c:v>117</c:v>
                </c:pt>
                <c:pt idx="33">
                  <c:v>117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56</c:v>
                </c:pt>
                <c:pt idx="65">
                  <c:v>56</c:v>
                </c:pt>
                <c:pt idx="66">
                  <c:v>116</c:v>
                </c:pt>
                <c:pt idx="67">
                  <c:v>116</c:v>
                </c:pt>
                <c:pt idx="68">
                  <c:v>85</c:v>
                </c:pt>
                <c:pt idx="69">
                  <c:v>111</c:v>
                </c:pt>
                <c:pt idx="70">
                  <c:v>111</c:v>
                </c:pt>
                <c:pt idx="71">
                  <c:v>227</c:v>
                </c:pt>
                <c:pt idx="72">
                  <c:v>428</c:v>
                </c:pt>
                <c:pt idx="73">
                  <c:v>960</c:v>
                </c:pt>
                <c:pt idx="74">
                  <c:v>1143</c:v>
                </c:pt>
                <c:pt idx="75">
                  <c:v>1411</c:v>
                </c:pt>
                <c:pt idx="76">
                  <c:v>1535</c:v>
                </c:pt>
                <c:pt idx="77">
                  <c:v>1595</c:v>
                </c:pt>
                <c:pt idx="78">
                  <c:v>1704</c:v>
                </c:pt>
                <c:pt idx="79">
                  <c:v>1704</c:v>
                </c:pt>
                <c:pt idx="80">
                  <c:v>1867.741</c:v>
                </c:pt>
                <c:pt idx="81">
                  <c:v>1887</c:v>
                </c:pt>
                <c:pt idx="82">
                  <c:v>1887</c:v>
                </c:pt>
                <c:pt idx="83">
                  <c:v>1824.107</c:v>
                </c:pt>
                <c:pt idx="84">
                  <c:v>1887</c:v>
                </c:pt>
                <c:pt idx="85">
                  <c:v>1855.5650000000001</c:v>
                </c:pt>
                <c:pt idx="86">
                  <c:v>1700</c:v>
                </c:pt>
                <c:pt idx="87">
                  <c:v>1700</c:v>
                </c:pt>
                <c:pt idx="88">
                  <c:v>1590</c:v>
                </c:pt>
                <c:pt idx="89">
                  <c:v>1608.3620000000001</c:v>
                </c:pt>
                <c:pt idx="90">
                  <c:v>1540</c:v>
                </c:pt>
                <c:pt idx="91">
                  <c:v>1540</c:v>
                </c:pt>
                <c:pt idx="92">
                  <c:v>1510</c:v>
                </c:pt>
                <c:pt idx="93">
                  <c:v>1345</c:v>
                </c:pt>
                <c:pt idx="94">
                  <c:v>1305</c:v>
                </c:pt>
                <c:pt idx="95">
                  <c:v>1280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49F-49FC-98A9-8F6EC2ED3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125.54</c:v>
                </c:pt>
                <c:pt idx="1">
                  <c:v>125.62</c:v>
                </c:pt>
                <c:pt idx="2">
                  <c:v>125.93</c:v>
                </c:pt>
                <c:pt idx="3">
                  <c:v>126.27</c:v>
                </c:pt>
                <c:pt idx="4">
                  <c:v>127</c:v>
                </c:pt>
                <c:pt idx="5">
                  <c:v>127</c:v>
                </c:pt>
                <c:pt idx="6">
                  <c:v>126.21</c:v>
                </c:pt>
                <c:pt idx="7">
                  <c:v>123.95</c:v>
                </c:pt>
                <c:pt idx="8">
                  <c:v>129.80000000000001</c:v>
                </c:pt>
                <c:pt idx="9">
                  <c:v>128.75</c:v>
                </c:pt>
                <c:pt idx="10">
                  <c:v>128.52000000000001</c:v>
                </c:pt>
                <c:pt idx="11">
                  <c:v>127.27</c:v>
                </c:pt>
                <c:pt idx="12">
                  <c:v>128.91999999999999</c:v>
                </c:pt>
                <c:pt idx="13">
                  <c:v>127.91</c:v>
                </c:pt>
                <c:pt idx="14">
                  <c:v>126.9</c:v>
                </c:pt>
                <c:pt idx="15">
                  <c:v>124.73</c:v>
                </c:pt>
                <c:pt idx="16">
                  <c:v>125.43</c:v>
                </c:pt>
                <c:pt idx="17">
                  <c:v>126.19</c:v>
                </c:pt>
                <c:pt idx="18">
                  <c:v>126.63</c:v>
                </c:pt>
                <c:pt idx="19">
                  <c:v>127.58</c:v>
                </c:pt>
                <c:pt idx="20">
                  <c:v>125.98</c:v>
                </c:pt>
                <c:pt idx="21">
                  <c:v>125.26</c:v>
                </c:pt>
                <c:pt idx="22">
                  <c:v>124.85</c:v>
                </c:pt>
                <c:pt idx="23">
                  <c:v>128.46</c:v>
                </c:pt>
                <c:pt idx="24">
                  <c:v>132.07</c:v>
                </c:pt>
                <c:pt idx="25">
                  <c:v>134.91999999999999</c:v>
                </c:pt>
                <c:pt idx="26">
                  <c:v>122.75</c:v>
                </c:pt>
                <c:pt idx="27">
                  <c:v>112.28</c:v>
                </c:pt>
                <c:pt idx="28">
                  <c:v>112.42</c:v>
                </c:pt>
                <c:pt idx="29">
                  <c:v>110</c:v>
                </c:pt>
                <c:pt idx="30">
                  <c:v>71.59</c:v>
                </c:pt>
                <c:pt idx="31">
                  <c:v>71.58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23.48</c:v>
                </c:pt>
                <c:pt idx="66">
                  <c:v>60.6</c:v>
                </c:pt>
                <c:pt idx="67">
                  <c:v>93</c:v>
                </c:pt>
                <c:pt idx="68">
                  <c:v>71.58</c:v>
                </c:pt>
                <c:pt idx="69">
                  <c:v>92.44</c:v>
                </c:pt>
                <c:pt idx="70">
                  <c:v>115.09</c:v>
                </c:pt>
                <c:pt idx="71">
                  <c:v>140.54</c:v>
                </c:pt>
                <c:pt idx="72">
                  <c:v>116.65</c:v>
                </c:pt>
                <c:pt idx="73">
                  <c:v>132.03</c:v>
                </c:pt>
                <c:pt idx="74">
                  <c:v>149.26</c:v>
                </c:pt>
                <c:pt idx="75">
                  <c:v>159.80000000000001</c:v>
                </c:pt>
                <c:pt idx="76">
                  <c:v>149.16</c:v>
                </c:pt>
                <c:pt idx="77">
                  <c:v>165.55</c:v>
                </c:pt>
                <c:pt idx="78">
                  <c:v>143.02000000000001</c:v>
                </c:pt>
                <c:pt idx="79">
                  <c:v>146.19</c:v>
                </c:pt>
                <c:pt idx="80">
                  <c:v>150</c:v>
                </c:pt>
                <c:pt idx="81">
                  <c:v>163.05000000000001</c:v>
                </c:pt>
                <c:pt idx="82">
                  <c:v>173.41</c:v>
                </c:pt>
                <c:pt idx="83">
                  <c:v>150</c:v>
                </c:pt>
                <c:pt idx="84">
                  <c:v>159.07</c:v>
                </c:pt>
                <c:pt idx="85">
                  <c:v>150</c:v>
                </c:pt>
                <c:pt idx="86">
                  <c:v>165.6</c:v>
                </c:pt>
                <c:pt idx="87">
                  <c:v>151.44999999999999</c:v>
                </c:pt>
                <c:pt idx="88">
                  <c:v>139.22</c:v>
                </c:pt>
                <c:pt idx="89">
                  <c:v>150</c:v>
                </c:pt>
                <c:pt idx="90">
                  <c:v>139.26</c:v>
                </c:pt>
                <c:pt idx="91">
                  <c:v>136.36000000000001</c:v>
                </c:pt>
                <c:pt idx="92">
                  <c:v>135.72</c:v>
                </c:pt>
                <c:pt idx="93">
                  <c:v>138.38999999999999</c:v>
                </c:pt>
                <c:pt idx="94">
                  <c:v>137.26</c:v>
                </c:pt>
                <c:pt idx="95">
                  <c:v>136.56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49F-49FC-98A9-8F6EC2ED3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103</c:v>
                </c:pt>
                <c:pt idx="3">
                  <c:v>102</c:v>
                </c:pt>
                <c:pt idx="4">
                  <c:v>102</c:v>
                </c:pt>
                <c:pt idx="5">
                  <c:v>101</c:v>
                </c:pt>
                <c:pt idx="6">
                  <c:v>100</c:v>
                </c:pt>
                <c:pt idx="7">
                  <c:v>99</c:v>
                </c:pt>
                <c:pt idx="8">
                  <c:v>99</c:v>
                </c:pt>
                <c:pt idx="9">
                  <c:v>98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98</c:v>
                </c:pt>
                <c:pt idx="20">
                  <c:v>99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98</c:v>
                </c:pt>
                <c:pt idx="28">
                  <c:v>96</c:v>
                </c:pt>
                <c:pt idx="29">
                  <c:v>93</c:v>
                </c:pt>
                <c:pt idx="30">
                  <c:v>89</c:v>
                </c:pt>
                <c:pt idx="31">
                  <c:v>86</c:v>
                </c:pt>
                <c:pt idx="32">
                  <c:v>82</c:v>
                </c:pt>
                <c:pt idx="33">
                  <c:v>79</c:v>
                </c:pt>
                <c:pt idx="34">
                  <c:v>77</c:v>
                </c:pt>
                <c:pt idx="35">
                  <c:v>75</c:v>
                </c:pt>
                <c:pt idx="36">
                  <c:v>73</c:v>
                </c:pt>
                <c:pt idx="37">
                  <c:v>72</c:v>
                </c:pt>
                <c:pt idx="38">
                  <c:v>72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71</c:v>
                </c:pt>
                <c:pt idx="60">
                  <c:v>71</c:v>
                </c:pt>
                <c:pt idx="61">
                  <c:v>71</c:v>
                </c:pt>
                <c:pt idx="62">
                  <c:v>72</c:v>
                </c:pt>
                <c:pt idx="63">
                  <c:v>73</c:v>
                </c:pt>
                <c:pt idx="64">
                  <c:v>74</c:v>
                </c:pt>
                <c:pt idx="65">
                  <c:v>77</c:v>
                </c:pt>
                <c:pt idx="66">
                  <c:v>80</c:v>
                </c:pt>
                <c:pt idx="67">
                  <c:v>84</c:v>
                </c:pt>
                <c:pt idx="68">
                  <c:v>89</c:v>
                </c:pt>
                <c:pt idx="69">
                  <c:v>96</c:v>
                </c:pt>
                <c:pt idx="70">
                  <c:v>102</c:v>
                </c:pt>
                <c:pt idx="71">
                  <c:v>110</c:v>
                </c:pt>
                <c:pt idx="72">
                  <c:v>118</c:v>
                </c:pt>
                <c:pt idx="73">
                  <c:v>125</c:v>
                </c:pt>
                <c:pt idx="74">
                  <c:v>131</c:v>
                </c:pt>
                <c:pt idx="75">
                  <c:v>135</c:v>
                </c:pt>
                <c:pt idx="76">
                  <c:v>139</c:v>
                </c:pt>
                <c:pt idx="77">
                  <c:v>143</c:v>
                </c:pt>
                <c:pt idx="78">
                  <c:v>145</c:v>
                </c:pt>
                <c:pt idx="79">
                  <c:v>147</c:v>
                </c:pt>
                <c:pt idx="80">
                  <c:v>148</c:v>
                </c:pt>
                <c:pt idx="81">
                  <c:v>149</c:v>
                </c:pt>
                <c:pt idx="82">
                  <c:v>148</c:v>
                </c:pt>
                <c:pt idx="83">
                  <c:v>145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133</c:v>
                </c:pt>
                <c:pt idx="88">
                  <c:v>131</c:v>
                </c:pt>
                <c:pt idx="89">
                  <c:v>128</c:v>
                </c:pt>
                <c:pt idx="90">
                  <c:v>124</c:v>
                </c:pt>
                <c:pt idx="91">
                  <c:v>120</c:v>
                </c:pt>
                <c:pt idx="92">
                  <c:v>115</c:v>
                </c:pt>
                <c:pt idx="93">
                  <c:v>110</c:v>
                </c:pt>
                <c:pt idx="94">
                  <c:v>107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8B-4384-A84A-16D495D21C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864.74900000000002</c:v>
                </c:pt>
                <c:pt idx="1">
                  <c:v>864.42</c:v>
                </c:pt>
                <c:pt idx="2">
                  <c:v>864.48599999999999</c:v>
                </c:pt>
                <c:pt idx="3">
                  <c:v>864.56500000000005</c:v>
                </c:pt>
                <c:pt idx="4">
                  <c:v>864.23699999999997</c:v>
                </c:pt>
                <c:pt idx="5">
                  <c:v>864.39</c:v>
                </c:pt>
                <c:pt idx="6">
                  <c:v>864.529</c:v>
                </c:pt>
                <c:pt idx="7">
                  <c:v>864.10799999999995</c:v>
                </c:pt>
                <c:pt idx="8">
                  <c:v>862.14400000000001</c:v>
                </c:pt>
                <c:pt idx="9">
                  <c:v>862.15599999999995</c:v>
                </c:pt>
                <c:pt idx="10">
                  <c:v>862.06700000000001</c:v>
                </c:pt>
                <c:pt idx="11">
                  <c:v>861.65599999999995</c:v>
                </c:pt>
                <c:pt idx="12">
                  <c:v>861.06</c:v>
                </c:pt>
                <c:pt idx="13">
                  <c:v>860.94399999999996</c:v>
                </c:pt>
                <c:pt idx="14">
                  <c:v>860.83299999999997</c:v>
                </c:pt>
                <c:pt idx="15">
                  <c:v>860.6</c:v>
                </c:pt>
                <c:pt idx="16">
                  <c:v>863.673</c:v>
                </c:pt>
                <c:pt idx="17">
                  <c:v>862.70299999999997</c:v>
                </c:pt>
                <c:pt idx="18">
                  <c:v>862.524</c:v>
                </c:pt>
                <c:pt idx="19">
                  <c:v>862.10400000000004</c:v>
                </c:pt>
                <c:pt idx="20">
                  <c:v>888.00900000000001</c:v>
                </c:pt>
                <c:pt idx="21">
                  <c:v>887.01700000000005</c:v>
                </c:pt>
                <c:pt idx="22">
                  <c:v>886.60599999999999</c:v>
                </c:pt>
                <c:pt idx="23">
                  <c:v>886.31100000000004</c:v>
                </c:pt>
                <c:pt idx="24">
                  <c:v>885.82600000000002</c:v>
                </c:pt>
                <c:pt idx="25">
                  <c:v>886.31899999999996</c:v>
                </c:pt>
                <c:pt idx="26">
                  <c:v>886.99800000000005</c:v>
                </c:pt>
                <c:pt idx="27">
                  <c:v>887.19500000000005</c:v>
                </c:pt>
                <c:pt idx="28">
                  <c:v>890.80899999999997</c:v>
                </c:pt>
                <c:pt idx="29">
                  <c:v>891.16899999999998</c:v>
                </c:pt>
                <c:pt idx="30">
                  <c:v>890.91899999999998</c:v>
                </c:pt>
                <c:pt idx="31">
                  <c:v>891.08399999999995</c:v>
                </c:pt>
                <c:pt idx="32">
                  <c:v>908.44</c:v>
                </c:pt>
                <c:pt idx="33">
                  <c:v>908.26900000000001</c:v>
                </c:pt>
                <c:pt idx="34">
                  <c:v>907.08299999999997</c:v>
                </c:pt>
                <c:pt idx="35">
                  <c:v>906.34799999999996</c:v>
                </c:pt>
                <c:pt idx="36">
                  <c:v>927.005</c:v>
                </c:pt>
                <c:pt idx="37">
                  <c:v>926.95899999999995</c:v>
                </c:pt>
                <c:pt idx="38">
                  <c:v>925.10799999999995</c:v>
                </c:pt>
                <c:pt idx="39">
                  <c:v>925.25699999999995</c:v>
                </c:pt>
                <c:pt idx="40">
                  <c:v>950.59400000000005</c:v>
                </c:pt>
                <c:pt idx="41">
                  <c:v>950.65599999999995</c:v>
                </c:pt>
                <c:pt idx="42">
                  <c:v>949.23</c:v>
                </c:pt>
                <c:pt idx="43">
                  <c:v>950.71699999999998</c:v>
                </c:pt>
                <c:pt idx="44">
                  <c:v>938.69899999999996</c:v>
                </c:pt>
                <c:pt idx="45">
                  <c:v>936.99099999999999</c:v>
                </c:pt>
                <c:pt idx="46">
                  <c:v>936.32299999999998</c:v>
                </c:pt>
                <c:pt idx="47">
                  <c:v>937.23800000000006</c:v>
                </c:pt>
                <c:pt idx="48">
                  <c:v>918.45699999999999</c:v>
                </c:pt>
                <c:pt idx="49">
                  <c:v>918.91700000000003</c:v>
                </c:pt>
                <c:pt idx="50">
                  <c:v>919.48800000000006</c:v>
                </c:pt>
                <c:pt idx="51">
                  <c:v>919.8</c:v>
                </c:pt>
                <c:pt idx="52">
                  <c:v>913.399</c:v>
                </c:pt>
                <c:pt idx="53">
                  <c:v>913.21900000000005</c:v>
                </c:pt>
                <c:pt idx="54">
                  <c:v>913.25</c:v>
                </c:pt>
                <c:pt idx="55">
                  <c:v>914.33399999999995</c:v>
                </c:pt>
                <c:pt idx="56">
                  <c:v>921.96100000000001</c:v>
                </c:pt>
                <c:pt idx="57">
                  <c:v>922.55700000000002</c:v>
                </c:pt>
                <c:pt idx="58">
                  <c:v>922.57899999999995</c:v>
                </c:pt>
                <c:pt idx="59">
                  <c:v>922.48699999999997</c:v>
                </c:pt>
                <c:pt idx="60">
                  <c:v>852.072</c:v>
                </c:pt>
                <c:pt idx="61">
                  <c:v>853.79600000000005</c:v>
                </c:pt>
                <c:pt idx="62">
                  <c:v>854.77700000000004</c:v>
                </c:pt>
                <c:pt idx="63">
                  <c:v>855</c:v>
                </c:pt>
                <c:pt idx="64">
                  <c:v>850.25800000000004</c:v>
                </c:pt>
                <c:pt idx="65">
                  <c:v>854.34400000000005</c:v>
                </c:pt>
                <c:pt idx="66">
                  <c:v>844.37199999999996</c:v>
                </c:pt>
                <c:pt idx="67">
                  <c:v>844.50699999999995</c:v>
                </c:pt>
                <c:pt idx="68">
                  <c:v>816.39</c:v>
                </c:pt>
                <c:pt idx="69">
                  <c:v>815.26900000000001</c:v>
                </c:pt>
                <c:pt idx="70">
                  <c:v>815.81299999999999</c:v>
                </c:pt>
                <c:pt idx="71">
                  <c:v>816.40800000000002</c:v>
                </c:pt>
                <c:pt idx="72">
                  <c:v>776.91600000000005</c:v>
                </c:pt>
                <c:pt idx="73">
                  <c:v>777.04300000000001</c:v>
                </c:pt>
                <c:pt idx="74">
                  <c:v>777.55700000000002</c:v>
                </c:pt>
                <c:pt idx="75">
                  <c:v>778.14800000000002</c:v>
                </c:pt>
                <c:pt idx="76">
                  <c:v>756.78099999999995</c:v>
                </c:pt>
                <c:pt idx="77">
                  <c:v>756.92899999999997</c:v>
                </c:pt>
                <c:pt idx="78">
                  <c:v>757.59400000000005</c:v>
                </c:pt>
                <c:pt idx="79">
                  <c:v>758.09500000000003</c:v>
                </c:pt>
                <c:pt idx="80">
                  <c:v>752.71100000000001</c:v>
                </c:pt>
                <c:pt idx="81">
                  <c:v>753.08900000000006</c:v>
                </c:pt>
                <c:pt idx="82">
                  <c:v>753.31200000000001</c:v>
                </c:pt>
                <c:pt idx="83">
                  <c:v>750.05499999999995</c:v>
                </c:pt>
                <c:pt idx="84">
                  <c:v>731.75900000000001</c:v>
                </c:pt>
                <c:pt idx="85">
                  <c:v>731.21199999999999</c:v>
                </c:pt>
                <c:pt idx="86">
                  <c:v>730.57600000000002</c:v>
                </c:pt>
                <c:pt idx="87">
                  <c:v>729.62800000000004</c:v>
                </c:pt>
                <c:pt idx="88">
                  <c:v>723.83100000000002</c:v>
                </c:pt>
                <c:pt idx="89">
                  <c:v>723.01</c:v>
                </c:pt>
                <c:pt idx="90">
                  <c:v>723.16</c:v>
                </c:pt>
                <c:pt idx="91">
                  <c:v>723.99099999999999</c:v>
                </c:pt>
                <c:pt idx="92">
                  <c:v>876.05700000000002</c:v>
                </c:pt>
                <c:pt idx="93">
                  <c:v>877.03899999999999</c:v>
                </c:pt>
                <c:pt idx="94">
                  <c:v>878.72900000000004</c:v>
                </c:pt>
                <c:pt idx="95">
                  <c:v>879.697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8B-4384-A84A-16D495D21C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1152.7629999999999</c:v>
                </c:pt>
                <c:pt idx="1">
                  <c:v>1149.665</c:v>
                </c:pt>
                <c:pt idx="2">
                  <c:v>1146.711</c:v>
                </c:pt>
                <c:pt idx="3">
                  <c:v>1144.6320000000001</c:v>
                </c:pt>
                <c:pt idx="4">
                  <c:v>1115.7460000000001</c:v>
                </c:pt>
                <c:pt idx="5">
                  <c:v>1114.077</c:v>
                </c:pt>
                <c:pt idx="6">
                  <c:v>1111.6410000000001</c:v>
                </c:pt>
                <c:pt idx="7">
                  <c:v>1111.7539999999999</c:v>
                </c:pt>
                <c:pt idx="8">
                  <c:v>1100.4749999999999</c:v>
                </c:pt>
                <c:pt idx="9">
                  <c:v>1097.462</c:v>
                </c:pt>
                <c:pt idx="10">
                  <c:v>1098.5450000000001</c:v>
                </c:pt>
                <c:pt idx="11">
                  <c:v>1098.539</c:v>
                </c:pt>
                <c:pt idx="12">
                  <c:v>1103.596</c:v>
                </c:pt>
                <c:pt idx="13">
                  <c:v>1106.288</c:v>
                </c:pt>
                <c:pt idx="14">
                  <c:v>1105.4960000000001</c:v>
                </c:pt>
                <c:pt idx="15">
                  <c:v>1110.0229999999999</c:v>
                </c:pt>
                <c:pt idx="16">
                  <c:v>1141.069</c:v>
                </c:pt>
                <c:pt idx="17">
                  <c:v>1146.201</c:v>
                </c:pt>
                <c:pt idx="18">
                  <c:v>1154.5619999999999</c:v>
                </c:pt>
                <c:pt idx="19">
                  <c:v>1169.328</c:v>
                </c:pt>
                <c:pt idx="20">
                  <c:v>1259.2059999999999</c:v>
                </c:pt>
                <c:pt idx="21">
                  <c:v>1285.8779999999999</c:v>
                </c:pt>
                <c:pt idx="22">
                  <c:v>1305.8630000000001</c:v>
                </c:pt>
                <c:pt idx="23">
                  <c:v>1327</c:v>
                </c:pt>
                <c:pt idx="24">
                  <c:v>1440.078</c:v>
                </c:pt>
                <c:pt idx="25">
                  <c:v>1472.2950000000001</c:v>
                </c:pt>
                <c:pt idx="26">
                  <c:v>1494.3869999999999</c:v>
                </c:pt>
                <c:pt idx="27">
                  <c:v>1511.9290000000001</c:v>
                </c:pt>
                <c:pt idx="28">
                  <c:v>1586.3340000000001</c:v>
                </c:pt>
                <c:pt idx="29">
                  <c:v>1592.4549999999999</c:v>
                </c:pt>
                <c:pt idx="30">
                  <c:v>1596.6990000000001</c:v>
                </c:pt>
                <c:pt idx="31">
                  <c:v>1598.92</c:v>
                </c:pt>
                <c:pt idx="32">
                  <c:v>1627.7429999999999</c:v>
                </c:pt>
                <c:pt idx="33">
                  <c:v>1623.9480000000001</c:v>
                </c:pt>
                <c:pt idx="34">
                  <c:v>1620.96</c:v>
                </c:pt>
                <c:pt idx="35">
                  <c:v>1614.7539999999999</c:v>
                </c:pt>
                <c:pt idx="36">
                  <c:v>1620.1980000000001</c:v>
                </c:pt>
                <c:pt idx="37">
                  <c:v>1612.895</c:v>
                </c:pt>
                <c:pt idx="38">
                  <c:v>1605.509</c:v>
                </c:pt>
                <c:pt idx="39">
                  <c:v>1600.0920000000001</c:v>
                </c:pt>
                <c:pt idx="40">
                  <c:v>1593.0719999999999</c:v>
                </c:pt>
                <c:pt idx="41">
                  <c:v>1587.6379999999999</c:v>
                </c:pt>
                <c:pt idx="42">
                  <c:v>1578.634</c:v>
                </c:pt>
                <c:pt idx="43">
                  <c:v>1576.8320000000001</c:v>
                </c:pt>
                <c:pt idx="44">
                  <c:v>1572.635</c:v>
                </c:pt>
                <c:pt idx="45">
                  <c:v>1569.93</c:v>
                </c:pt>
                <c:pt idx="46">
                  <c:v>1569.7929999999999</c:v>
                </c:pt>
                <c:pt idx="47">
                  <c:v>1573.8969999999999</c:v>
                </c:pt>
                <c:pt idx="48">
                  <c:v>1575.1130000000001</c:v>
                </c:pt>
                <c:pt idx="49">
                  <c:v>1576.0440000000001</c:v>
                </c:pt>
                <c:pt idx="50">
                  <c:v>1571.183</c:v>
                </c:pt>
                <c:pt idx="51">
                  <c:v>1563.316</c:v>
                </c:pt>
                <c:pt idx="52">
                  <c:v>1546.1389999999999</c:v>
                </c:pt>
                <c:pt idx="53">
                  <c:v>1540.278</c:v>
                </c:pt>
                <c:pt idx="54">
                  <c:v>1540.354</c:v>
                </c:pt>
                <c:pt idx="55">
                  <c:v>1528.3</c:v>
                </c:pt>
                <c:pt idx="56">
                  <c:v>1499.7539999999999</c:v>
                </c:pt>
                <c:pt idx="57">
                  <c:v>1493.3</c:v>
                </c:pt>
                <c:pt idx="58">
                  <c:v>1490.386</c:v>
                </c:pt>
                <c:pt idx="59">
                  <c:v>1485.711</c:v>
                </c:pt>
                <c:pt idx="60">
                  <c:v>1463.9110000000001</c:v>
                </c:pt>
                <c:pt idx="61">
                  <c:v>1460.54</c:v>
                </c:pt>
                <c:pt idx="62">
                  <c:v>1457.4369999999999</c:v>
                </c:pt>
                <c:pt idx="63">
                  <c:v>1458.2860000000001</c:v>
                </c:pt>
                <c:pt idx="64">
                  <c:v>1480.48</c:v>
                </c:pt>
                <c:pt idx="65">
                  <c:v>1480.489</c:v>
                </c:pt>
                <c:pt idx="66">
                  <c:v>1459.674</c:v>
                </c:pt>
                <c:pt idx="67">
                  <c:v>1445.3050000000001</c:v>
                </c:pt>
                <c:pt idx="68">
                  <c:v>1432.9739999999999</c:v>
                </c:pt>
                <c:pt idx="69">
                  <c:v>1439.114</c:v>
                </c:pt>
                <c:pt idx="70">
                  <c:v>1440.2950000000001</c:v>
                </c:pt>
                <c:pt idx="71">
                  <c:v>1425.086</c:v>
                </c:pt>
                <c:pt idx="72">
                  <c:v>1428.3489999999999</c:v>
                </c:pt>
                <c:pt idx="73">
                  <c:v>1429.2840000000001</c:v>
                </c:pt>
                <c:pt idx="74">
                  <c:v>1431.2929999999999</c:v>
                </c:pt>
                <c:pt idx="75">
                  <c:v>1430.35</c:v>
                </c:pt>
                <c:pt idx="76">
                  <c:v>1426.193</c:v>
                </c:pt>
                <c:pt idx="77">
                  <c:v>1425.9380000000001</c:v>
                </c:pt>
                <c:pt idx="78">
                  <c:v>1422.3040000000001</c:v>
                </c:pt>
                <c:pt idx="79">
                  <c:v>1417.9169999999999</c:v>
                </c:pt>
                <c:pt idx="80">
                  <c:v>1378.335</c:v>
                </c:pt>
                <c:pt idx="81">
                  <c:v>1362.7760000000001</c:v>
                </c:pt>
                <c:pt idx="82">
                  <c:v>1339.1880000000001</c:v>
                </c:pt>
                <c:pt idx="83">
                  <c:v>1314.057</c:v>
                </c:pt>
                <c:pt idx="84">
                  <c:v>1264.002</c:v>
                </c:pt>
                <c:pt idx="85">
                  <c:v>1253.8040000000001</c:v>
                </c:pt>
                <c:pt idx="86">
                  <c:v>1243.223</c:v>
                </c:pt>
                <c:pt idx="87">
                  <c:v>1233.577</c:v>
                </c:pt>
                <c:pt idx="88">
                  <c:v>1192.6210000000001</c:v>
                </c:pt>
                <c:pt idx="89">
                  <c:v>1181.258</c:v>
                </c:pt>
                <c:pt idx="90">
                  <c:v>1175.7829999999999</c:v>
                </c:pt>
                <c:pt idx="91">
                  <c:v>1170.5550000000001</c:v>
                </c:pt>
                <c:pt idx="92">
                  <c:v>1148.5899999999999</c:v>
                </c:pt>
                <c:pt idx="93">
                  <c:v>1144.713</c:v>
                </c:pt>
                <c:pt idx="94">
                  <c:v>1139.4949999999999</c:v>
                </c:pt>
                <c:pt idx="95">
                  <c:v>1136.1600000000001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8B-4384-A84A-16D495D21C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2324.16</c:v>
                </c:pt>
                <c:pt idx="1">
                  <c:v>2278.377</c:v>
                </c:pt>
                <c:pt idx="2">
                  <c:v>2236.616</c:v>
                </c:pt>
                <c:pt idx="3">
                  <c:v>2201.857</c:v>
                </c:pt>
                <c:pt idx="4">
                  <c:v>2182.1239999999998</c:v>
                </c:pt>
                <c:pt idx="5">
                  <c:v>2149.7199999999998</c:v>
                </c:pt>
                <c:pt idx="6">
                  <c:v>2116.96</c:v>
                </c:pt>
                <c:pt idx="7">
                  <c:v>2080.7689999999998</c:v>
                </c:pt>
                <c:pt idx="8">
                  <c:v>2055.152</c:v>
                </c:pt>
                <c:pt idx="9">
                  <c:v>2027.3389999999999</c:v>
                </c:pt>
                <c:pt idx="10">
                  <c:v>2011.3869999999999</c:v>
                </c:pt>
                <c:pt idx="11">
                  <c:v>1994.2349999999999</c:v>
                </c:pt>
                <c:pt idx="12">
                  <c:v>1982.1780000000001</c:v>
                </c:pt>
                <c:pt idx="13">
                  <c:v>1986.58</c:v>
                </c:pt>
                <c:pt idx="14">
                  <c:v>1989.2280000000001</c:v>
                </c:pt>
                <c:pt idx="15">
                  <c:v>1998.9680000000001</c:v>
                </c:pt>
                <c:pt idx="16">
                  <c:v>1999.817</c:v>
                </c:pt>
                <c:pt idx="17">
                  <c:v>2019.9570000000001</c:v>
                </c:pt>
                <c:pt idx="18">
                  <c:v>2041.52</c:v>
                </c:pt>
                <c:pt idx="19">
                  <c:v>2073.4639999999999</c:v>
                </c:pt>
                <c:pt idx="20">
                  <c:v>2079.5230000000001</c:v>
                </c:pt>
                <c:pt idx="21">
                  <c:v>2125.1999999999998</c:v>
                </c:pt>
                <c:pt idx="22">
                  <c:v>2184.7910000000002</c:v>
                </c:pt>
                <c:pt idx="23">
                  <c:v>2287.0659999999998</c:v>
                </c:pt>
                <c:pt idx="24">
                  <c:v>2411.0479999999998</c:v>
                </c:pt>
                <c:pt idx="25">
                  <c:v>2514.61</c:v>
                </c:pt>
                <c:pt idx="26">
                  <c:v>2630.2040000000002</c:v>
                </c:pt>
                <c:pt idx="27">
                  <c:v>2754.777</c:v>
                </c:pt>
                <c:pt idx="28">
                  <c:v>2804.319</c:v>
                </c:pt>
                <c:pt idx="29">
                  <c:v>2913.8809999999999</c:v>
                </c:pt>
                <c:pt idx="30">
                  <c:v>3030.2170000000001</c:v>
                </c:pt>
                <c:pt idx="31">
                  <c:v>3094.5230000000001</c:v>
                </c:pt>
                <c:pt idx="32">
                  <c:v>3184.5949999999998</c:v>
                </c:pt>
                <c:pt idx="33">
                  <c:v>3264.8539999999998</c:v>
                </c:pt>
                <c:pt idx="34">
                  <c:v>3328.5770000000002</c:v>
                </c:pt>
                <c:pt idx="35">
                  <c:v>3378.4209999999998</c:v>
                </c:pt>
                <c:pt idx="36">
                  <c:v>3401.2069999999999</c:v>
                </c:pt>
                <c:pt idx="37">
                  <c:v>3443.63</c:v>
                </c:pt>
                <c:pt idx="38">
                  <c:v>3478.2719999999999</c:v>
                </c:pt>
                <c:pt idx="39">
                  <c:v>3510.0990000000002</c:v>
                </c:pt>
                <c:pt idx="40">
                  <c:v>3526.183</c:v>
                </c:pt>
                <c:pt idx="41">
                  <c:v>3553.5259999999998</c:v>
                </c:pt>
                <c:pt idx="42">
                  <c:v>3581.3960000000002</c:v>
                </c:pt>
                <c:pt idx="43">
                  <c:v>3531.9189999999999</c:v>
                </c:pt>
                <c:pt idx="44">
                  <c:v>3574.78</c:v>
                </c:pt>
                <c:pt idx="45">
                  <c:v>3603.5810000000001</c:v>
                </c:pt>
                <c:pt idx="46">
                  <c:v>3612.4459999999999</c:v>
                </c:pt>
                <c:pt idx="47">
                  <c:v>3612.0349999999999</c:v>
                </c:pt>
                <c:pt idx="48">
                  <c:v>3630.2939999999999</c:v>
                </c:pt>
                <c:pt idx="49">
                  <c:v>3618.6350000000002</c:v>
                </c:pt>
                <c:pt idx="50">
                  <c:v>3603.1779999999999</c:v>
                </c:pt>
                <c:pt idx="51">
                  <c:v>3568.2220000000002</c:v>
                </c:pt>
                <c:pt idx="52">
                  <c:v>3536.8530000000001</c:v>
                </c:pt>
                <c:pt idx="53">
                  <c:v>3538.9659999999999</c:v>
                </c:pt>
                <c:pt idx="54">
                  <c:v>3503.4169999999999</c:v>
                </c:pt>
                <c:pt idx="55">
                  <c:v>3446.7440000000001</c:v>
                </c:pt>
                <c:pt idx="56">
                  <c:v>3409.0050000000001</c:v>
                </c:pt>
                <c:pt idx="57">
                  <c:v>3365.8389999999999</c:v>
                </c:pt>
                <c:pt idx="58">
                  <c:v>3323.1750000000002</c:v>
                </c:pt>
                <c:pt idx="59">
                  <c:v>3278.9430000000002</c:v>
                </c:pt>
                <c:pt idx="60">
                  <c:v>3265.2869999999998</c:v>
                </c:pt>
                <c:pt idx="61">
                  <c:v>3245.26</c:v>
                </c:pt>
                <c:pt idx="62">
                  <c:v>3262.395</c:v>
                </c:pt>
                <c:pt idx="63">
                  <c:v>3278.51</c:v>
                </c:pt>
                <c:pt idx="64">
                  <c:v>3329.875</c:v>
                </c:pt>
                <c:pt idx="65">
                  <c:v>3341.6</c:v>
                </c:pt>
                <c:pt idx="66">
                  <c:v>3313.078</c:v>
                </c:pt>
                <c:pt idx="67">
                  <c:v>3306.49</c:v>
                </c:pt>
                <c:pt idx="68">
                  <c:v>3364.895</c:v>
                </c:pt>
                <c:pt idx="69">
                  <c:v>3366.107</c:v>
                </c:pt>
                <c:pt idx="70">
                  <c:v>3385.6590000000001</c:v>
                </c:pt>
                <c:pt idx="71">
                  <c:v>3382.848</c:v>
                </c:pt>
                <c:pt idx="72">
                  <c:v>3462.8780000000002</c:v>
                </c:pt>
                <c:pt idx="73">
                  <c:v>3489.6779999999999</c:v>
                </c:pt>
                <c:pt idx="74">
                  <c:v>3516.4740000000002</c:v>
                </c:pt>
                <c:pt idx="75">
                  <c:v>3553.0520000000001</c:v>
                </c:pt>
                <c:pt idx="76">
                  <c:v>3609.835</c:v>
                </c:pt>
                <c:pt idx="77">
                  <c:v>3657.7669999999998</c:v>
                </c:pt>
                <c:pt idx="78">
                  <c:v>3703.1579999999999</c:v>
                </c:pt>
                <c:pt idx="79">
                  <c:v>3743.627</c:v>
                </c:pt>
                <c:pt idx="80">
                  <c:v>3808.25</c:v>
                </c:pt>
                <c:pt idx="81">
                  <c:v>3821.4679999999998</c:v>
                </c:pt>
                <c:pt idx="82">
                  <c:v>3780.2640000000001</c:v>
                </c:pt>
                <c:pt idx="83">
                  <c:v>3719.3580000000002</c:v>
                </c:pt>
                <c:pt idx="84">
                  <c:v>3624.44</c:v>
                </c:pt>
                <c:pt idx="85">
                  <c:v>3523.2049999999999</c:v>
                </c:pt>
                <c:pt idx="86">
                  <c:v>3410.1280000000002</c:v>
                </c:pt>
                <c:pt idx="87">
                  <c:v>3330.85</c:v>
                </c:pt>
                <c:pt idx="88">
                  <c:v>3216.4169999999999</c:v>
                </c:pt>
                <c:pt idx="89">
                  <c:v>3107.1660000000002</c:v>
                </c:pt>
                <c:pt idx="90">
                  <c:v>3001.4589999999998</c:v>
                </c:pt>
                <c:pt idx="91">
                  <c:v>2889.8</c:v>
                </c:pt>
                <c:pt idx="92">
                  <c:v>2710.8009999999999</c:v>
                </c:pt>
                <c:pt idx="93">
                  <c:v>2591.136</c:v>
                </c:pt>
                <c:pt idx="94">
                  <c:v>2495.6239999999998</c:v>
                </c:pt>
                <c:pt idx="95">
                  <c:v>2413.9630000000002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8B-4384-A84A-16D495D21C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274</c:v>
                </c:pt>
                <c:pt idx="5">
                  <c:v>274</c:v>
                </c:pt>
                <c:pt idx="6">
                  <c:v>274</c:v>
                </c:pt>
                <c:pt idx="7">
                  <c:v>274</c:v>
                </c:pt>
                <c:pt idx="8">
                  <c:v>266</c:v>
                </c:pt>
                <c:pt idx="9">
                  <c:v>266</c:v>
                </c:pt>
                <c:pt idx="10">
                  <c:v>266</c:v>
                </c:pt>
                <c:pt idx="11">
                  <c:v>266</c:v>
                </c:pt>
                <c:pt idx="12">
                  <c:v>264</c:v>
                </c:pt>
                <c:pt idx="13">
                  <c:v>264</c:v>
                </c:pt>
                <c:pt idx="14">
                  <c:v>264</c:v>
                </c:pt>
                <c:pt idx="15">
                  <c:v>264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341</c:v>
                </c:pt>
                <c:pt idx="25">
                  <c:v>341</c:v>
                </c:pt>
                <c:pt idx="26">
                  <c:v>341</c:v>
                </c:pt>
                <c:pt idx="27">
                  <c:v>341</c:v>
                </c:pt>
                <c:pt idx="28">
                  <c:v>361</c:v>
                </c:pt>
                <c:pt idx="29">
                  <c:v>361</c:v>
                </c:pt>
                <c:pt idx="30">
                  <c:v>361</c:v>
                </c:pt>
                <c:pt idx="31">
                  <c:v>361</c:v>
                </c:pt>
                <c:pt idx="32">
                  <c:v>366</c:v>
                </c:pt>
                <c:pt idx="33">
                  <c:v>366</c:v>
                </c:pt>
                <c:pt idx="34">
                  <c:v>366</c:v>
                </c:pt>
                <c:pt idx="35">
                  <c:v>366</c:v>
                </c:pt>
                <c:pt idx="36">
                  <c:v>354</c:v>
                </c:pt>
                <c:pt idx="37">
                  <c:v>354</c:v>
                </c:pt>
                <c:pt idx="38">
                  <c:v>354</c:v>
                </c:pt>
                <c:pt idx="39">
                  <c:v>354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334</c:v>
                </c:pt>
                <c:pt idx="57">
                  <c:v>334</c:v>
                </c:pt>
                <c:pt idx="58">
                  <c:v>334</c:v>
                </c:pt>
                <c:pt idx="59">
                  <c:v>334</c:v>
                </c:pt>
                <c:pt idx="60">
                  <c:v>331</c:v>
                </c:pt>
                <c:pt idx="61">
                  <c:v>331</c:v>
                </c:pt>
                <c:pt idx="62">
                  <c:v>331</c:v>
                </c:pt>
                <c:pt idx="63">
                  <c:v>331</c:v>
                </c:pt>
                <c:pt idx="64">
                  <c:v>352</c:v>
                </c:pt>
                <c:pt idx="65">
                  <c:v>352</c:v>
                </c:pt>
                <c:pt idx="66">
                  <c:v>352</c:v>
                </c:pt>
                <c:pt idx="67">
                  <c:v>352</c:v>
                </c:pt>
                <c:pt idx="68">
                  <c:v>386</c:v>
                </c:pt>
                <c:pt idx="69">
                  <c:v>386</c:v>
                </c:pt>
                <c:pt idx="70">
                  <c:v>386</c:v>
                </c:pt>
                <c:pt idx="71">
                  <c:v>386</c:v>
                </c:pt>
                <c:pt idx="72">
                  <c:v>411</c:v>
                </c:pt>
                <c:pt idx="73">
                  <c:v>411</c:v>
                </c:pt>
                <c:pt idx="74">
                  <c:v>411</c:v>
                </c:pt>
                <c:pt idx="75">
                  <c:v>411</c:v>
                </c:pt>
                <c:pt idx="76">
                  <c:v>431</c:v>
                </c:pt>
                <c:pt idx="77">
                  <c:v>431</c:v>
                </c:pt>
                <c:pt idx="78">
                  <c:v>431</c:v>
                </c:pt>
                <c:pt idx="79">
                  <c:v>431</c:v>
                </c:pt>
                <c:pt idx="80">
                  <c:v>419</c:v>
                </c:pt>
                <c:pt idx="81">
                  <c:v>419</c:v>
                </c:pt>
                <c:pt idx="82">
                  <c:v>419</c:v>
                </c:pt>
                <c:pt idx="83">
                  <c:v>419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295</c:v>
                </c:pt>
                <c:pt idx="93">
                  <c:v>295</c:v>
                </c:pt>
                <c:pt idx="94">
                  <c:v>295</c:v>
                </c:pt>
                <c:pt idx="95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8B-4384-A84A-16D495D21C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8B-4384-A84A-16D495D21C6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3">
                  <c:v>18</c:v>
                </c:pt>
                <c:pt idx="35">
                  <c:v>18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48</c:v>
                </c:pt>
                <c:pt idx="43">
                  <c:v>48</c:v>
                </c:pt>
                <c:pt idx="44">
                  <c:v>120</c:v>
                </c:pt>
                <c:pt idx="45">
                  <c:v>138</c:v>
                </c:pt>
                <c:pt idx="46">
                  <c:v>149.1</c:v>
                </c:pt>
                <c:pt idx="47">
                  <c:v>158.5</c:v>
                </c:pt>
                <c:pt idx="48">
                  <c:v>124.1</c:v>
                </c:pt>
                <c:pt idx="49">
                  <c:v>154.69999999999999</c:v>
                </c:pt>
                <c:pt idx="50">
                  <c:v>158.5</c:v>
                </c:pt>
                <c:pt idx="51">
                  <c:v>147.80000000000001</c:v>
                </c:pt>
                <c:pt idx="52">
                  <c:v>110.5</c:v>
                </c:pt>
                <c:pt idx="53">
                  <c:v>72</c:v>
                </c:pt>
                <c:pt idx="54">
                  <c:v>71.12</c:v>
                </c:pt>
                <c:pt idx="55">
                  <c:v>32.619999999999997</c:v>
                </c:pt>
                <c:pt idx="56">
                  <c:v>28.7</c:v>
                </c:pt>
                <c:pt idx="57">
                  <c:v>38.5</c:v>
                </c:pt>
                <c:pt idx="59">
                  <c:v>38.5</c:v>
                </c:pt>
                <c:pt idx="60">
                  <c:v>38.5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8B-4384-A84A-16D495D21C6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8B-4384-A84A-16D495D21C6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8B-4384-A84A-16D495D21C6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8B-4384-A84A-16D495D21C6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28B-4384-A84A-16D495D21C6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2193</c:v>
                </c:pt>
                <c:pt idx="1">
                  <c:v>2193</c:v>
                </c:pt>
                <c:pt idx="2">
                  <c:v>2193</c:v>
                </c:pt>
                <c:pt idx="3">
                  <c:v>2193</c:v>
                </c:pt>
                <c:pt idx="4">
                  <c:v>2293</c:v>
                </c:pt>
                <c:pt idx="5">
                  <c:v>2293</c:v>
                </c:pt>
                <c:pt idx="6">
                  <c:v>2293</c:v>
                </c:pt>
                <c:pt idx="7">
                  <c:v>2224.5</c:v>
                </c:pt>
                <c:pt idx="8">
                  <c:v>1945.5</c:v>
                </c:pt>
                <c:pt idx="9">
                  <c:v>1847.9</c:v>
                </c:pt>
                <c:pt idx="10">
                  <c:v>1894.5</c:v>
                </c:pt>
                <c:pt idx="11">
                  <c:v>1944.3</c:v>
                </c:pt>
                <c:pt idx="12">
                  <c:v>2116</c:v>
                </c:pt>
                <c:pt idx="13">
                  <c:v>2150.6</c:v>
                </c:pt>
                <c:pt idx="14">
                  <c:v>2209</c:v>
                </c:pt>
                <c:pt idx="15">
                  <c:v>2179</c:v>
                </c:pt>
                <c:pt idx="16">
                  <c:v>1969.5</c:v>
                </c:pt>
                <c:pt idx="17">
                  <c:v>1996.9</c:v>
                </c:pt>
                <c:pt idx="18">
                  <c:v>1944.6</c:v>
                </c:pt>
                <c:pt idx="19">
                  <c:v>2113.3000000000002</c:v>
                </c:pt>
                <c:pt idx="20">
                  <c:v>2017.8</c:v>
                </c:pt>
                <c:pt idx="21">
                  <c:v>2041.3</c:v>
                </c:pt>
                <c:pt idx="22">
                  <c:v>2118.3000000000002</c:v>
                </c:pt>
                <c:pt idx="23">
                  <c:v>2130.1999999999998</c:v>
                </c:pt>
                <c:pt idx="24">
                  <c:v>2030.6</c:v>
                </c:pt>
                <c:pt idx="25">
                  <c:v>2231</c:v>
                </c:pt>
                <c:pt idx="26">
                  <c:v>2231</c:v>
                </c:pt>
                <c:pt idx="27">
                  <c:v>2079.1</c:v>
                </c:pt>
                <c:pt idx="28">
                  <c:v>2078.6</c:v>
                </c:pt>
                <c:pt idx="29">
                  <c:v>1855.4</c:v>
                </c:pt>
                <c:pt idx="30">
                  <c:v>1704.8</c:v>
                </c:pt>
                <c:pt idx="31">
                  <c:v>1781.5</c:v>
                </c:pt>
                <c:pt idx="32">
                  <c:v>1686</c:v>
                </c:pt>
                <c:pt idx="33">
                  <c:v>1686</c:v>
                </c:pt>
                <c:pt idx="34">
                  <c:v>1686</c:v>
                </c:pt>
                <c:pt idx="35">
                  <c:v>1686</c:v>
                </c:pt>
                <c:pt idx="36">
                  <c:v>1557</c:v>
                </c:pt>
                <c:pt idx="37">
                  <c:v>1557</c:v>
                </c:pt>
                <c:pt idx="38">
                  <c:v>1557</c:v>
                </c:pt>
                <c:pt idx="39">
                  <c:v>1557</c:v>
                </c:pt>
                <c:pt idx="40">
                  <c:v>1629</c:v>
                </c:pt>
                <c:pt idx="41">
                  <c:v>1629</c:v>
                </c:pt>
                <c:pt idx="42">
                  <c:v>1629</c:v>
                </c:pt>
                <c:pt idx="43">
                  <c:v>1629</c:v>
                </c:pt>
                <c:pt idx="44">
                  <c:v>1822</c:v>
                </c:pt>
                <c:pt idx="45">
                  <c:v>1822</c:v>
                </c:pt>
                <c:pt idx="46">
                  <c:v>1822</c:v>
                </c:pt>
                <c:pt idx="47">
                  <c:v>1822</c:v>
                </c:pt>
                <c:pt idx="48">
                  <c:v>1800</c:v>
                </c:pt>
                <c:pt idx="49">
                  <c:v>1800</c:v>
                </c:pt>
                <c:pt idx="50">
                  <c:v>1800</c:v>
                </c:pt>
                <c:pt idx="51">
                  <c:v>1800</c:v>
                </c:pt>
                <c:pt idx="52">
                  <c:v>1858</c:v>
                </c:pt>
                <c:pt idx="53">
                  <c:v>1858</c:v>
                </c:pt>
                <c:pt idx="54">
                  <c:v>1858</c:v>
                </c:pt>
                <c:pt idx="55">
                  <c:v>1858</c:v>
                </c:pt>
                <c:pt idx="56">
                  <c:v>1878</c:v>
                </c:pt>
                <c:pt idx="57">
                  <c:v>1878</c:v>
                </c:pt>
                <c:pt idx="58">
                  <c:v>1878</c:v>
                </c:pt>
                <c:pt idx="59">
                  <c:v>1878</c:v>
                </c:pt>
                <c:pt idx="60">
                  <c:v>1837</c:v>
                </c:pt>
                <c:pt idx="61">
                  <c:v>1837</c:v>
                </c:pt>
                <c:pt idx="62">
                  <c:v>1837</c:v>
                </c:pt>
                <c:pt idx="63">
                  <c:v>1837</c:v>
                </c:pt>
                <c:pt idx="64">
                  <c:v>1910</c:v>
                </c:pt>
                <c:pt idx="65">
                  <c:v>1776.3</c:v>
                </c:pt>
                <c:pt idx="66">
                  <c:v>1672</c:v>
                </c:pt>
                <c:pt idx="67">
                  <c:v>1448.2</c:v>
                </c:pt>
                <c:pt idx="68">
                  <c:v>1161.2</c:v>
                </c:pt>
                <c:pt idx="69">
                  <c:v>838.8</c:v>
                </c:pt>
                <c:pt idx="70">
                  <c:v>1018.6</c:v>
                </c:pt>
                <c:pt idx="71">
                  <c:v>1536.8</c:v>
                </c:pt>
                <c:pt idx="72">
                  <c:v>668.2</c:v>
                </c:pt>
                <c:pt idx="73">
                  <c:v>1369.4</c:v>
                </c:pt>
                <c:pt idx="74">
                  <c:v>1774.3</c:v>
                </c:pt>
                <c:pt idx="75">
                  <c:v>1832</c:v>
                </c:pt>
                <c:pt idx="76">
                  <c:v>1579.6</c:v>
                </c:pt>
                <c:pt idx="77">
                  <c:v>1479.8</c:v>
                </c:pt>
                <c:pt idx="78">
                  <c:v>1407.1</c:v>
                </c:pt>
                <c:pt idx="79">
                  <c:v>1392.4</c:v>
                </c:pt>
                <c:pt idx="80">
                  <c:v>1555.7</c:v>
                </c:pt>
                <c:pt idx="81">
                  <c:v>1613.8</c:v>
                </c:pt>
                <c:pt idx="82">
                  <c:v>1700.7</c:v>
                </c:pt>
                <c:pt idx="83">
                  <c:v>1522.4</c:v>
                </c:pt>
                <c:pt idx="84">
                  <c:v>1705.3</c:v>
                </c:pt>
                <c:pt idx="85">
                  <c:v>1812</c:v>
                </c:pt>
                <c:pt idx="86">
                  <c:v>1813.4</c:v>
                </c:pt>
                <c:pt idx="87">
                  <c:v>1827</c:v>
                </c:pt>
                <c:pt idx="88">
                  <c:v>1915</c:v>
                </c:pt>
                <c:pt idx="89">
                  <c:v>1915</c:v>
                </c:pt>
                <c:pt idx="90">
                  <c:v>1915</c:v>
                </c:pt>
                <c:pt idx="91">
                  <c:v>1915</c:v>
                </c:pt>
                <c:pt idx="92">
                  <c:v>1991</c:v>
                </c:pt>
                <c:pt idx="93">
                  <c:v>1991</c:v>
                </c:pt>
                <c:pt idx="94">
                  <c:v>1991</c:v>
                </c:pt>
                <c:pt idx="95">
                  <c:v>1991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8B-4384-A84A-16D495D21C6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53.155999999999999</c:v>
                </c:pt>
                <c:pt idx="21">
                  <c:v>52.084000000000003</c:v>
                </c:pt>
                <c:pt idx="22">
                  <c:v>50.368000000000002</c:v>
                </c:pt>
                <c:pt idx="23">
                  <c:v>47.828000000000003</c:v>
                </c:pt>
                <c:pt idx="24">
                  <c:v>44.595999999999997</c:v>
                </c:pt>
                <c:pt idx="25">
                  <c:v>41.3</c:v>
                </c:pt>
                <c:pt idx="26">
                  <c:v>37.515999999999998</c:v>
                </c:pt>
                <c:pt idx="27">
                  <c:v>32.311999999999998</c:v>
                </c:pt>
                <c:pt idx="28">
                  <c:v>25.815999999999999</c:v>
                </c:pt>
                <c:pt idx="29">
                  <c:v>19.864000000000001</c:v>
                </c:pt>
                <c:pt idx="30">
                  <c:v>14.912000000000001</c:v>
                </c:pt>
                <c:pt idx="31">
                  <c:v>10.231999999999999</c:v>
                </c:pt>
                <c:pt idx="32">
                  <c:v>5.3360000000000003</c:v>
                </c:pt>
                <c:pt idx="33">
                  <c:v>0.72399999999999998</c:v>
                </c:pt>
                <c:pt idx="62">
                  <c:v>0.98399999999999999</c:v>
                </c:pt>
                <c:pt idx="63">
                  <c:v>4.1360000000000001</c:v>
                </c:pt>
                <c:pt idx="64">
                  <c:v>7.4880000000000004</c:v>
                </c:pt>
                <c:pt idx="65">
                  <c:v>10.875999999999999</c:v>
                </c:pt>
                <c:pt idx="66">
                  <c:v>14.86</c:v>
                </c:pt>
                <c:pt idx="67">
                  <c:v>20.027999999999999</c:v>
                </c:pt>
                <c:pt idx="68">
                  <c:v>25.88</c:v>
                </c:pt>
                <c:pt idx="69">
                  <c:v>30.675999999999998</c:v>
                </c:pt>
                <c:pt idx="70">
                  <c:v>34.408000000000001</c:v>
                </c:pt>
                <c:pt idx="71">
                  <c:v>38.064</c:v>
                </c:pt>
                <c:pt idx="72">
                  <c:v>41.956000000000003</c:v>
                </c:pt>
                <c:pt idx="73">
                  <c:v>45.1</c:v>
                </c:pt>
                <c:pt idx="74">
                  <c:v>47.408000000000001</c:v>
                </c:pt>
                <c:pt idx="75">
                  <c:v>49.34</c:v>
                </c:pt>
                <c:pt idx="76">
                  <c:v>51.14</c:v>
                </c:pt>
                <c:pt idx="77">
                  <c:v>52.531999999999996</c:v>
                </c:pt>
                <c:pt idx="78">
                  <c:v>53.396000000000001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8B-4384-A84A-16D495D21C6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3">
                  <c:v>18</c:v>
                </c:pt>
                <c:pt idx="35">
                  <c:v>18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48</c:v>
                </c:pt>
                <c:pt idx="43">
                  <c:v>48</c:v>
                </c:pt>
                <c:pt idx="44">
                  <c:v>120</c:v>
                </c:pt>
                <c:pt idx="45">
                  <c:v>138</c:v>
                </c:pt>
                <c:pt idx="46">
                  <c:v>149.1</c:v>
                </c:pt>
                <c:pt idx="47">
                  <c:v>158.5</c:v>
                </c:pt>
                <c:pt idx="48">
                  <c:v>124.1</c:v>
                </c:pt>
                <c:pt idx="49">
                  <c:v>154.69999999999999</c:v>
                </c:pt>
                <c:pt idx="50">
                  <c:v>158.5</c:v>
                </c:pt>
                <c:pt idx="51">
                  <c:v>147.80000000000001</c:v>
                </c:pt>
                <c:pt idx="52">
                  <c:v>110.5</c:v>
                </c:pt>
                <c:pt idx="53">
                  <c:v>72</c:v>
                </c:pt>
                <c:pt idx="54">
                  <c:v>71.12</c:v>
                </c:pt>
                <c:pt idx="55">
                  <c:v>32.619999999999997</c:v>
                </c:pt>
                <c:pt idx="56">
                  <c:v>28.7</c:v>
                </c:pt>
                <c:pt idx="57">
                  <c:v>38.5</c:v>
                </c:pt>
                <c:pt idx="59">
                  <c:v>38.5</c:v>
                </c:pt>
                <c:pt idx="60">
                  <c:v>38.5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8B-4384-A84A-16D495D21C6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28B-4384-A84A-16D495D21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125.54</c:v>
                </c:pt>
                <c:pt idx="1">
                  <c:v>125.62</c:v>
                </c:pt>
                <c:pt idx="2">
                  <c:v>125.93</c:v>
                </c:pt>
                <c:pt idx="3">
                  <c:v>126.27</c:v>
                </c:pt>
                <c:pt idx="4">
                  <c:v>127</c:v>
                </c:pt>
                <c:pt idx="5">
                  <c:v>127</c:v>
                </c:pt>
                <c:pt idx="6">
                  <c:v>126.21</c:v>
                </c:pt>
                <c:pt idx="7">
                  <c:v>123.95</c:v>
                </c:pt>
                <c:pt idx="8">
                  <c:v>129.80000000000001</c:v>
                </c:pt>
                <c:pt idx="9">
                  <c:v>128.75</c:v>
                </c:pt>
                <c:pt idx="10">
                  <c:v>128.52000000000001</c:v>
                </c:pt>
                <c:pt idx="11">
                  <c:v>127.27</c:v>
                </c:pt>
                <c:pt idx="12">
                  <c:v>128.91999999999999</c:v>
                </c:pt>
                <c:pt idx="13">
                  <c:v>127.91</c:v>
                </c:pt>
                <c:pt idx="14">
                  <c:v>126.9</c:v>
                </c:pt>
                <c:pt idx="15">
                  <c:v>124.73</c:v>
                </c:pt>
                <c:pt idx="16">
                  <c:v>125.43</c:v>
                </c:pt>
                <c:pt idx="17">
                  <c:v>126.19</c:v>
                </c:pt>
                <c:pt idx="18">
                  <c:v>126.63</c:v>
                </c:pt>
                <c:pt idx="19">
                  <c:v>127.58</c:v>
                </c:pt>
                <c:pt idx="20">
                  <c:v>125.98</c:v>
                </c:pt>
                <c:pt idx="21">
                  <c:v>125.26</c:v>
                </c:pt>
                <c:pt idx="22">
                  <c:v>124.85</c:v>
                </c:pt>
                <c:pt idx="23">
                  <c:v>128.46</c:v>
                </c:pt>
                <c:pt idx="24">
                  <c:v>132.07</c:v>
                </c:pt>
                <c:pt idx="25">
                  <c:v>134.91999999999999</c:v>
                </c:pt>
                <c:pt idx="26">
                  <c:v>122.75</c:v>
                </c:pt>
                <c:pt idx="27">
                  <c:v>112.28</c:v>
                </c:pt>
                <c:pt idx="28">
                  <c:v>112.42</c:v>
                </c:pt>
                <c:pt idx="29">
                  <c:v>110</c:v>
                </c:pt>
                <c:pt idx="30">
                  <c:v>71.59</c:v>
                </c:pt>
                <c:pt idx="31">
                  <c:v>71.58</c:v>
                </c:pt>
                <c:pt idx="32">
                  <c:v>0.01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23.48</c:v>
                </c:pt>
                <c:pt idx="66">
                  <c:v>60.6</c:v>
                </c:pt>
                <c:pt idx="67">
                  <c:v>93</c:v>
                </c:pt>
                <c:pt idx="68">
                  <c:v>71.58</c:v>
                </c:pt>
                <c:pt idx="69">
                  <c:v>92.44</c:v>
                </c:pt>
                <c:pt idx="70">
                  <c:v>115.09</c:v>
                </c:pt>
                <c:pt idx="71">
                  <c:v>140.54</c:v>
                </c:pt>
                <c:pt idx="72">
                  <c:v>116.65</c:v>
                </c:pt>
                <c:pt idx="73">
                  <c:v>132.03</c:v>
                </c:pt>
                <c:pt idx="74">
                  <c:v>149.26</c:v>
                </c:pt>
                <c:pt idx="75">
                  <c:v>159.80000000000001</c:v>
                </c:pt>
                <c:pt idx="76">
                  <c:v>149.16</c:v>
                </c:pt>
                <c:pt idx="77">
                  <c:v>165.55</c:v>
                </c:pt>
                <c:pt idx="78">
                  <c:v>143.02000000000001</c:v>
                </c:pt>
                <c:pt idx="79">
                  <c:v>146.19</c:v>
                </c:pt>
                <c:pt idx="80">
                  <c:v>150</c:v>
                </c:pt>
                <c:pt idx="81">
                  <c:v>163.05000000000001</c:v>
                </c:pt>
                <c:pt idx="82">
                  <c:v>173.41</c:v>
                </c:pt>
                <c:pt idx="83">
                  <c:v>150</c:v>
                </c:pt>
                <c:pt idx="84">
                  <c:v>159.07</c:v>
                </c:pt>
                <c:pt idx="85">
                  <c:v>150</c:v>
                </c:pt>
                <c:pt idx="86">
                  <c:v>165.6</c:v>
                </c:pt>
                <c:pt idx="87">
                  <c:v>151.44999999999999</c:v>
                </c:pt>
                <c:pt idx="88">
                  <c:v>139.22</c:v>
                </c:pt>
                <c:pt idx="89">
                  <c:v>150</c:v>
                </c:pt>
                <c:pt idx="90">
                  <c:v>139.26</c:v>
                </c:pt>
                <c:pt idx="91">
                  <c:v>136.36000000000001</c:v>
                </c:pt>
                <c:pt idx="92">
                  <c:v>135.72</c:v>
                </c:pt>
                <c:pt idx="93">
                  <c:v>138.38999999999999</c:v>
                </c:pt>
                <c:pt idx="94">
                  <c:v>137.26</c:v>
                </c:pt>
                <c:pt idx="95">
                  <c:v>136.56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8B-4384-A84A-16D495D21C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6981.6719999999996</v>
      </c>
      <c r="C5" s="25">
        <v>6930.4620000000004</v>
      </c>
      <c r="D5" s="25">
        <v>6883.8130000000001</v>
      </c>
      <c r="E5" s="25">
        <v>6846.0540000000001</v>
      </c>
      <c r="F5" s="25">
        <v>6885.107</v>
      </c>
      <c r="G5" s="25">
        <v>6850.1869999999999</v>
      </c>
      <c r="H5" s="25">
        <v>6814.13</v>
      </c>
      <c r="I5" s="25">
        <v>6708.1360000000004</v>
      </c>
      <c r="J5" s="25">
        <v>6382.2910000000002</v>
      </c>
      <c r="K5" s="25">
        <v>6252.8639999999996</v>
      </c>
      <c r="L5" s="25">
        <v>6284.5389999999998</v>
      </c>
      <c r="M5" s="25">
        <v>6315.7150000000001</v>
      </c>
      <c r="N5" s="25">
        <v>6477.8389999999999</v>
      </c>
      <c r="O5" s="25">
        <v>6519.3869999999997</v>
      </c>
      <c r="P5" s="25">
        <v>6579.5420000000004</v>
      </c>
      <c r="Q5" s="25">
        <v>6563.5959999999995</v>
      </c>
      <c r="R5" s="25">
        <v>6397.0649999999996</v>
      </c>
      <c r="S5" s="25">
        <v>6448.7460000000001</v>
      </c>
      <c r="T5" s="25">
        <v>6427.2179999999998</v>
      </c>
      <c r="U5" s="25">
        <v>6642.1949999999997</v>
      </c>
      <c r="V5" s="25">
        <v>6693.6909999999998</v>
      </c>
      <c r="W5" s="25">
        <v>6788.5010000000002</v>
      </c>
      <c r="X5" s="25">
        <v>6942.9290000000001</v>
      </c>
      <c r="Y5" s="25">
        <v>7075.3720000000003</v>
      </c>
      <c r="Z5" s="25">
        <v>7253.1639999999998</v>
      </c>
      <c r="AA5" s="25">
        <v>7586.5240000000003</v>
      </c>
      <c r="AB5" s="25">
        <v>7721.1049999999996</v>
      </c>
      <c r="AC5" s="25">
        <v>7704.3580000000002</v>
      </c>
      <c r="AD5" s="25">
        <v>7842.89</v>
      </c>
      <c r="AE5" s="25">
        <v>7726.7809999999999</v>
      </c>
      <c r="AF5" s="25">
        <v>7687.549</v>
      </c>
      <c r="AG5" s="25">
        <v>7823.2290000000003</v>
      </c>
      <c r="AH5" s="25">
        <v>7860.1139999999996</v>
      </c>
      <c r="AI5" s="25">
        <v>7946.7950000000001</v>
      </c>
      <c r="AJ5" s="25">
        <v>7985.62</v>
      </c>
      <c r="AK5" s="25">
        <v>8044.5230000000001</v>
      </c>
      <c r="AL5" s="25">
        <v>7932.41</v>
      </c>
      <c r="AM5" s="25">
        <v>7966.4840000000004</v>
      </c>
      <c r="AN5" s="25">
        <v>7991.8890000000001</v>
      </c>
      <c r="AO5" s="25">
        <v>8065.4480000000003</v>
      </c>
      <c r="AP5" s="25">
        <v>8167.8490000000002</v>
      </c>
      <c r="AQ5" s="25">
        <v>8189.82</v>
      </c>
      <c r="AR5" s="25">
        <v>8207.26</v>
      </c>
      <c r="AS5" s="25">
        <v>8157.4679999999998</v>
      </c>
      <c r="AT5" s="25">
        <v>8449.1139999999996</v>
      </c>
      <c r="AU5" s="25">
        <v>8491.5020000000004</v>
      </c>
      <c r="AV5" s="25">
        <v>8510.6620000000003</v>
      </c>
      <c r="AW5" s="25">
        <v>8524.67</v>
      </c>
      <c r="AX5" s="25">
        <v>8469.9639999999999</v>
      </c>
      <c r="AY5" s="25">
        <v>8490.2960000000003</v>
      </c>
      <c r="AZ5" s="25">
        <v>8474.3490000000002</v>
      </c>
      <c r="BA5" s="25">
        <v>8421.1380000000008</v>
      </c>
      <c r="BB5" s="25">
        <v>8380.8909999999996</v>
      </c>
      <c r="BC5" s="25">
        <v>8338.4629999999997</v>
      </c>
      <c r="BD5" s="25">
        <v>8302.1409999999996</v>
      </c>
      <c r="BE5" s="25">
        <v>8195.9979999999996</v>
      </c>
      <c r="BF5" s="25">
        <v>8141.42</v>
      </c>
      <c r="BG5" s="25">
        <v>8102.1959999999999</v>
      </c>
      <c r="BH5" s="25">
        <v>8018.14</v>
      </c>
      <c r="BI5" s="25">
        <v>8008.6409999999996</v>
      </c>
      <c r="BJ5" s="25">
        <v>7858.77</v>
      </c>
      <c r="BK5" s="25">
        <v>7798.5959999999995</v>
      </c>
      <c r="BL5" s="25">
        <v>7815.5929999999998</v>
      </c>
      <c r="BM5" s="25">
        <v>7836.9319999999998</v>
      </c>
      <c r="BN5" s="25">
        <v>8004.1009999999997</v>
      </c>
      <c r="BO5" s="25">
        <v>7892.57</v>
      </c>
      <c r="BP5" s="25">
        <v>7735.96</v>
      </c>
      <c r="BQ5" s="25">
        <v>7500.5519999999997</v>
      </c>
      <c r="BR5" s="25">
        <v>7276.308</v>
      </c>
      <c r="BS5" s="25">
        <v>6971.9740000000002</v>
      </c>
      <c r="BT5" s="25">
        <v>7182.8</v>
      </c>
      <c r="BU5" s="25">
        <v>7695.1959999999999</v>
      </c>
      <c r="BV5" s="25">
        <v>6907.3010000000004</v>
      </c>
      <c r="BW5" s="25">
        <v>7646.5540000000001</v>
      </c>
      <c r="BX5" s="25">
        <v>8089.0360000000001</v>
      </c>
      <c r="BY5" s="25">
        <v>8188.89</v>
      </c>
      <c r="BZ5" s="25">
        <v>7993.549</v>
      </c>
      <c r="CA5" s="25">
        <v>7947.0060000000003</v>
      </c>
      <c r="CB5" s="25">
        <v>7919.598</v>
      </c>
      <c r="CC5" s="25">
        <v>7944.085</v>
      </c>
      <c r="CD5" s="25">
        <v>8115.9960000000001</v>
      </c>
      <c r="CE5" s="25">
        <v>8173.1329999999998</v>
      </c>
      <c r="CF5" s="25">
        <v>8194.4639999999999</v>
      </c>
      <c r="CG5" s="25">
        <v>7923.87</v>
      </c>
      <c r="CH5" s="25">
        <v>7942.4970000000003</v>
      </c>
      <c r="CI5" s="25">
        <v>7934.2169999999996</v>
      </c>
      <c r="CJ5" s="25">
        <v>7808.3220000000001</v>
      </c>
      <c r="CK5" s="25">
        <v>7729.0550000000003</v>
      </c>
      <c r="CL5" s="25">
        <v>7612.8689999999997</v>
      </c>
      <c r="CM5" s="25">
        <v>7488.4340000000002</v>
      </c>
      <c r="CN5" s="25">
        <v>7373.402</v>
      </c>
      <c r="CO5" s="25">
        <v>7253.3459999999995</v>
      </c>
      <c r="CP5" s="25">
        <v>7238.4480000000003</v>
      </c>
      <c r="CQ5" s="25">
        <v>7110.8879999999999</v>
      </c>
      <c r="CR5" s="25">
        <v>7008.848</v>
      </c>
      <c r="CS5" s="25">
        <v>6922.82</v>
      </c>
      <c r="CT5" s="26"/>
      <c r="CU5" s="26"/>
      <c r="CV5" s="26"/>
      <c r="CW5" s="27"/>
      <c r="CX5" s="28">
        <f t="array" ref="CX5">SUMPRODUCT(B5:CW5*0.25)</f>
        <v>181726.97400000002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125.54</v>
      </c>
      <c r="C8" s="37">
        <v>125.62</v>
      </c>
      <c r="D8" s="37">
        <v>125.93</v>
      </c>
      <c r="E8" s="37">
        <v>126.27</v>
      </c>
      <c r="F8" s="37">
        <v>127</v>
      </c>
      <c r="G8" s="37">
        <v>127</v>
      </c>
      <c r="H8" s="37">
        <v>126.21</v>
      </c>
      <c r="I8" s="37">
        <v>123.95</v>
      </c>
      <c r="J8" s="37">
        <v>129.80000000000001</v>
      </c>
      <c r="K8" s="37">
        <v>128.75</v>
      </c>
      <c r="L8" s="37">
        <v>128.52000000000001</v>
      </c>
      <c r="M8" s="37">
        <v>127.27</v>
      </c>
      <c r="N8" s="37">
        <v>128.91999999999999</v>
      </c>
      <c r="O8" s="37">
        <v>127.91</v>
      </c>
      <c r="P8" s="37">
        <v>126.9</v>
      </c>
      <c r="Q8" s="37">
        <v>124.73</v>
      </c>
      <c r="R8" s="37">
        <v>125.43</v>
      </c>
      <c r="S8" s="37">
        <v>126.19</v>
      </c>
      <c r="T8" s="37">
        <v>126.63</v>
      </c>
      <c r="U8" s="37">
        <v>127.58</v>
      </c>
      <c r="V8" s="37">
        <v>125.98</v>
      </c>
      <c r="W8" s="37">
        <v>125.26</v>
      </c>
      <c r="X8" s="37">
        <v>124.85</v>
      </c>
      <c r="Y8" s="37">
        <v>128.46</v>
      </c>
      <c r="Z8" s="37">
        <v>132.07</v>
      </c>
      <c r="AA8" s="37">
        <v>134.91999999999999</v>
      </c>
      <c r="AB8" s="37">
        <v>122.75</v>
      </c>
      <c r="AC8" s="37">
        <v>112.28</v>
      </c>
      <c r="AD8" s="37">
        <v>112.42</v>
      </c>
      <c r="AE8" s="37">
        <v>110</v>
      </c>
      <c r="AF8" s="37">
        <v>71.59</v>
      </c>
      <c r="AG8" s="37">
        <v>71.58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23.48</v>
      </c>
      <c r="BP8" s="37">
        <v>60.6</v>
      </c>
      <c r="BQ8" s="37">
        <v>93</v>
      </c>
      <c r="BR8" s="37">
        <v>71.58</v>
      </c>
      <c r="BS8" s="37">
        <v>92.44</v>
      </c>
      <c r="BT8" s="37">
        <v>115.09</v>
      </c>
      <c r="BU8" s="37">
        <v>140.54</v>
      </c>
      <c r="BV8" s="37">
        <v>116.65</v>
      </c>
      <c r="BW8" s="37">
        <v>132.03</v>
      </c>
      <c r="BX8" s="37">
        <v>149.26</v>
      </c>
      <c r="BY8" s="37">
        <v>159.80000000000001</v>
      </c>
      <c r="BZ8" s="37">
        <v>149.16</v>
      </c>
      <c r="CA8" s="37">
        <v>165.55</v>
      </c>
      <c r="CB8" s="37">
        <v>143.02000000000001</v>
      </c>
      <c r="CC8" s="37">
        <v>146.19</v>
      </c>
      <c r="CD8" s="37">
        <v>150</v>
      </c>
      <c r="CE8" s="37">
        <v>163.05000000000001</v>
      </c>
      <c r="CF8" s="37">
        <v>173.41</v>
      </c>
      <c r="CG8" s="37">
        <v>150</v>
      </c>
      <c r="CH8" s="37">
        <v>159.07</v>
      </c>
      <c r="CI8" s="37">
        <v>150</v>
      </c>
      <c r="CJ8" s="37">
        <v>165.6</v>
      </c>
      <c r="CK8" s="37">
        <v>151.44999999999999</v>
      </c>
      <c r="CL8" s="37">
        <v>139.22</v>
      </c>
      <c r="CM8" s="37">
        <v>150</v>
      </c>
      <c r="CN8" s="37">
        <v>139.26</v>
      </c>
      <c r="CO8" s="37">
        <v>136.36000000000001</v>
      </c>
      <c r="CP8" s="37">
        <v>135.72</v>
      </c>
      <c r="CQ8" s="37">
        <v>138.38999999999999</v>
      </c>
      <c r="CR8" s="37">
        <v>137.26</v>
      </c>
      <c r="CS8" s="37">
        <v>136.56</v>
      </c>
      <c r="CT8" s="38"/>
      <c r="CU8" s="38"/>
      <c r="CV8" s="38"/>
      <c r="CW8" s="39"/>
      <c r="CX8" s="40">
        <f>IF(SUM(B8:CW8)&lt;&gt;0,AVERAGEIF(B8:CW8,"&lt;&gt;"""),"")</f>
        <v>83.771458333333356</v>
      </c>
    </row>
    <row r="9" spans="1:102" ht="24.95" customHeight="1" thickBot="1" x14ac:dyDescent="0.25">
      <c r="A9" s="41" t="s">
        <v>6</v>
      </c>
      <c r="B9" s="42">
        <v>125.84</v>
      </c>
      <c r="C9" s="43">
        <v>125.84</v>
      </c>
      <c r="D9" s="43">
        <v>125.84</v>
      </c>
      <c r="E9" s="43">
        <v>125.84</v>
      </c>
      <c r="F9" s="43">
        <v>126.04</v>
      </c>
      <c r="G9" s="43">
        <v>126.04</v>
      </c>
      <c r="H9" s="43">
        <v>126.04</v>
      </c>
      <c r="I9" s="43">
        <v>126.04</v>
      </c>
      <c r="J9" s="43">
        <v>128.58500000000001</v>
      </c>
      <c r="K9" s="43">
        <v>128.58500000000001</v>
      </c>
      <c r="L9" s="43">
        <v>128.58500000000001</v>
      </c>
      <c r="M9" s="43">
        <v>128.58500000000001</v>
      </c>
      <c r="N9" s="43">
        <v>127.11499999999999</v>
      </c>
      <c r="O9" s="43">
        <v>127.11499999999999</v>
      </c>
      <c r="P9" s="43">
        <v>127.11499999999999</v>
      </c>
      <c r="Q9" s="43">
        <v>127.11499999999999</v>
      </c>
      <c r="R9" s="43">
        <v>126.4575</v>
      </c>
      <c r="S9" s="43">
        <v>126.4575</v>
      </c>
      <c r="T9" s="43">
        <v>126.4575</v>
      </c>
      <c r="U9" s="43">
        <v>126.4575</v>
      </c>
      <c r="V9" s="43">
        <v>126.1375</v>
      </c>
      <c r="W9" s="43">
        <v>126.1375</v>
      </c>
      <c r="X9" s="43">
        <v>126.1375</v>
      </c>
      <c r="Y9" s="43">
        <v>126.1375</v>
      </c>
      <c r="Z9" s="43">
        <v>125.505</v>
      </c>
      <c r="AA9" s="43">
        <v>125.505</v>
      </c>
      <c r="AB9" s="43">
        <v>125.505</v>
      </c>
      <c r="AC9" s="43">
        <v>125.505</v>
      </c>
      <c r="AD9" s="43">
        <v>91.397499999999994</v>
      </c>
      <c r="AE9" s="43">
        <v>91.397499999999994</v>
      </c>
      <c r="AF9" s="43">
        <v>91.397499999999994</v>
      </c>
      <c r="AG9" s="43">
        <v>91.397499999999994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44.272500000000001</v>
      </c>
      <c r="BO9" s="43">
        <v>44.272500000000001</v>
      </c>
      <c r="BP9" s="43">
        <v>44.272500000000001</v>
      </c>
      <c r="BQ9" s="43">
        <v>44.272500000000001</v>
      </c>
      <c r="BR9" s="43">
        <v>104.91249999999999</v>
      </c>
      <c r="BS9" s="43">
        <v>104.91249999999999</v>
      </c>
      <c r="BT9" s="43">
        <v>104.91249999999999</v>
      </c>
      <c r="BU9" s="43">
        <v>104.91249999999999</v>
      </c>
      <c r="BV9" s="43">
        <v>139.435</v>
      </c>
      <c r="BW9" s="43">
        <v>139.435</v>
      </c>
      <c r="BX9" s="43">
        <v>139.435</v>
      </c>
      <c r="BY9" s="43">
        <v>139.435</v>
      </c>
      <c r="BZ9" s="43">
        <v>150.97999999999999</v>
      </c>
      <c r="CA9" s="43">
        <v>150.97999999999999</v>
      </c>
      <c r="CB9" s="43">
        <v>150.97999999999999</v>
      </c>
      <c r="CC9" s="43">
        <v>150.97999999999999</v>
      </c>
      <c r="CD9" s="43">
        <v>159.11500000000001</v>
      </c>
      <c r="CE9" s="43">
        <v>159.11500000000001</v>
      </c>
      <c r="CF9" s="43">
        <v>159.11500000000001</v>
      </c>
      <c r="CG9" s="43">
        <v>159.11500000000001</v>
      </c>
      <c r="CH9" s="43">
        <v>156.53</v>
      </c>
      <c r="CI9" s="43">
        <v>156.53</v>
      </c>
      <c r="CJ9" s="43">
        <v>156.53</v>
      </c>
      <c r="CK9" s="43">
        <v>156.53</v>
      </c>
      <c r="CL9" s="43">
        <v>141.21</v>
      </c>
      <c r="CM9" s="43">
        <v>141.21</v>
      </c>
      <c r="CN9" s="43">
        <v>141.21</v>
      </c>
      <c r="CO9" s="43">
        <v>141.21</v>
      </c>
      <c r="CP9" s="43">
        <v>136.98249999999999</v>
      </c>
      <c r="CQ9" s="43">
        <v>136.98249999999999</v>
      </c>
      <c r="CR9" s="43">
        <v>136.98249999999999</v>
      </c>
      <c r="CS9" s="43">
        <v>136.98249999999999</v>
      </c>
      <c r="CT9" s="44"/>
      <c r="CU9" s="44"/>
      <c r="CV9" s="44"/>
      <c r="CW9" s="45"/>
      <c r="CX9" s="46">
        <f>IF(SUM(B9:CW9)&lt;&gt;0,AVERAGEIF(B9:CW9,"&lt;&gt;"""),"")</f>
        <v>83.771458333333328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302</v>
      </c>
      <c r="AH11" s="53">
        <v>302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251.667</v>
      </c>
      <c r="AP11" s="53">
        <v>201.333</v>
      </c>
      <c r="AQ11" s="53">
        <v>151</v>
      </c>
      <c r="AR11" s="53">
        <v>100.667</v>
      </c>
      <c r="AS11" s="53">
        <v>50.332999999999998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190</v>
      </c>
      <c r="BJ11" s="53">
        <v>230</v>
      </c>
      <c r="BK11" s="53">
        <v>280</v>
      </c>
      <c r="BL11" s="53">
        <v>302</v>
      </c>
      <c r="BM11" s="53">
        <v>302</v>
      </c>
      <c r="BN11" s="53">
        <v>302</v>
      </c>
      <c r="BO11" s="53">
        <v>302</v>
      </c>
      <c r="BP11" s="53">
        <v>302</v>
      </c>
      <c r="BQ11" s="53">
        <v>302</v>
      </c>
      <c r="BR11" s="53">
        <v>302</v>
      </c>
      <c r="BS11" s="53">
        <v>302</v>
      </c>
      <c r="BT11" s="53">
        <v>302</v>
      </c>
      <c r="BU11" s="53">
        <v>616</v>
      </c>
      <c r="BV11" s="53">
        <v>302</v>
      </c>
      <c r="BW11" s="53">
        <v>302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591.88599999999997</v>
      </c>
      <c r="CM11" s="53">
        <v>616</v>
      </c>
      <c r="CN11" s="53">
        <v>592.97500000000002</v>
      </c>
      <c r="CO11" s="53">
        <v>390.50299999999999</v>
      </c>
      <c r="CP11" s="53">
        <v>350.08499999999998</v>
      </c>
      <c r="CQ11" s="53">
        <v>518.16499999999996</v>
      </c>
      <c r="CR11" s="53">
        <v>447.06900000000002</v>
      </c>
      <c r="CS11" s="53">
        <v>402.86700000000002</v>
      </c>
      <c r="CT11" s="54"/>
      <c r="CU11" s="54"/>
      <c r="CV11" s="54"/>
      <c r="CW11" s="55"/>
      <c r="CX11" s="56">
        <f t="array" ref="CX11">SUMPRODUCT(B11:CW11*0.25)</f>
        <v>7798.1374999999989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4135.8559999999998</v>
      </c>
      <c r="C13" s="65">
        <v>4051.991</v>
      </c>
      <c r="D13" s="65">
        <v>3981.0040000000004</v>
      </c>
      <c r="E13" s="65">
        <v>3911.8480000000004</v>
      </c>
      <c r="F13" s="65">
        <v>3907.3339999999998</v>
      </c>
      <c r="G13" s="65">
        <v>3907.3339999999998</v>
      </c>
      <c r="H13" s="65">
        <v>3867.9189999999999</v>
      </c>
      <c r="I13" s="65">
        <v>3733.2549999999997</v>
      </c>
      <c r="J13" s="65">
        <v>3600.9760000000001</v>
      </c>
      <c r="K13" s="65">
        <v>3588.7919999999999</v>
      </c>
      <c r="L13" s="65">
        <v>3586.0720000000001</v>
      </c>
      <c r="M13" s="65">
        <v>3571.6480000000001</v>
      </c>
      <c r="N13" s="65">
        <v>3651.7429999999999</v>
      </c>
      <c r="O13" s="65">
        <v>3645.0169999999998</v>
      </c>
      <c r="P13" s="65">
        <v>3633.326</v>
      </c>
      <c r="Q13" s="65">
        <v>3567.8620000000001</v>
      </c>
      <c r="R13" s="65">
        <v>3366.0060000000003</v>
      </c>
      <c r="S13" s="65">
        <v>3298.9929999999999</v>
      </c>
      <c r="T13" s="65">
        <v>3221.7759999999998</v>
      </c>
      <c r="U13" s="65">
        <v>3235.232</v>
      </c>
      <c r="V13" s="65">
        <v>3227.5080000000003</v>
      </c>
      <c r="W13" s="65">
        <v>3206.998</v>
      </c>
      <c r="X13" s="65">
        <v>3200.1450000000004</v>
      </c>
      <c r="Y13" s="65">
        <v>3269.3490000000002</v>
      </c>
      <c r="Z13" s="65">
        <v>3347.4450000000002</v>
      </c>
      <c r="AA13" s="65">
        <v>3370.5659999999998</v>
      </c>
      <c r="AB13" s="65">
        <v>3151.0070000000001</v>
      </c>
      <c r="AC13" s="65">
        <v>2725.9360000000001</v>
      </c>
      <c r="AD13" s="65">
        <v>2275.6530000000002</v>
      </c>
      <c r="AE13" s="65">
        <v>1774.7650000000001</v>
      </c>
      <c r="AF13" s="65">
        <v>1347.9</v>
      </c>
      <c r="AG13" s="65">
        <v>1077.9000000000001</v>
      </c>
      <c r="AH13" s="65">
        <v>1115.9000000000001</v>
      </c>
      <c r="AI13" s="65">
        <v>1059.2329999999999</v>
      </c>
      <c r="AJ13" s="65">
        <v>1002.567</v>
      </c>
      <c r="AK13" s="65">
        <v>945.9</v>
      </c>
      <c r="AL13" s="65">
        <v>945.9</v>
      </c>
      <c r="AM13" s="65">
        <v>945.9</v>
      </c>
      <c r="AN13" s="65">
        <v>944.9</v>
      </c>
      <c r="AO13" s="65">
        <v>794.9</v>
      </c>
      <c r="AP13" s="65">
        <v>644.9</v>
      </c>
      <c r="AQ13" s="65">
        <v>644.9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508.9</v>
      </c>
      <c r="BK13" s="65">
        <v>551.9</v>
      </c>
      <c r="BL13" s="65">
        <v>827.9</v>
      </c>
      <c r="BM13" s="65">
        <v>942.9</v>
      </c>
      <c r="BN13" s="65">
        <v>1110.9000000000001</v>
      </c>
      <c r="BO13" s="65">
        <v>1145.9000000000001</v>
      </c>
      <c r="BP13" s="65">
        <v>1300.9000000000001</v>
      </c>
      <c r="BQ13" s="65">
        <v>1500.9</v>
      </c>
      <c r="BR13" s="65">
        <v>1615.9</v>
      </c>
      <c r="BS13" s="65">
        <v>1760.9</v>
      </c>
      <c r="BT13" s="65">
        <v>2448.4760000000001</v>
      </c>
      <c r="BU13" s="65">
        <v>3008.9</v>
      </c>
      <c r="BV13" s="65">
        <v>2727.828</v>
      </c>
      <c r="BW13" s="65">
        <v>3351.2530000000002</v>
      </c>
      <c r="BX13" s="65">
        <v>3643.1750000000002</v>
      </c>
      <c r="BY13" s="65">
        <v>3687.6869999999999</v>
      </c>
      <c r="BZ13" s="65">
        <v>3661.62</v>
      </c>
      <c r="CA13" s="65">
        <v>3741.4320000000002</v>
      </c>
      <c r="CB13" s="65">
        <v>3650.21</v>
      </c>
      <c r="CC13" s="65">
        <v>3720.6170000000002</v>
      </c>
      <c r="CD13" s="65">
        <v>3751.3960000000002</v>
      </c>
      <c r="CE13" s="65">
        <v>3803.7350000000001</v>
      </c>
      <c r="CF13" s="65">
        <v>3838.364</v>
      </c>
      <c r="CG13" s="65">
        <v>3657.3960000000002</v>
      </c>
      <c r="CH13" s="65">
        <v>3644.027</v>
      </c>
      <c r="CI13" s="65">
        <v>3691.9050000000002</v>
      </c>
      <c r="CJ13" s="65">
        <v>3766.8460000000005</v>
      </c>
      <c r="CK13" s="65">
        <v>3785.0820000000003</v>
      </c>
      <c r="CL13" s="65">
        <v>3909.924</v>
      </c>
      <c r="CM13" s="65">
        <v>3764.0410000000002</v>
      </c>
      <c r="CN13" s="65">
        <v>3751.9700000000003</v>
      </c>
      <c r="CO13" s="65">
        <v>3851.877</v>
      </c>
      <c r="CP13" s="65">
        <v>3893.0190000000002</v>
      </c>
      <c r="CQ13" s="65">
        <v>3789.078</v>
      </c>
      <c r="CR13" s="65">
        <v>3789.0529999999999</v>
      </c>
      <c r="CS13" s="65">
        <v>3789.038</v>
      </c>
      <c r="CT13" s="66"/>
      <c r="CU13" s="66"/>
      <c r="CV13" s="66"/>
      <c r="CW13" s="67"/>
      <c r="CX13" s="68">
        <f t="array" ref="CX13">SUMPRODUCT(B13:CW13*0.25)</f>
        <v>55900.076249999955</v>
      </c>
    </row>
    <row r="14" spans="1:102" ht="24.95" customHeight="1" x14ac:dyDescent="0.2">
      <c r="A14" s="63" t="s">
        <v>11</v>
      </c>
      <c r="B14" s="64">
        <v>902</v>
      </c>
      <c r="C14" s="65">
        <v>902</v>
      </c>
      <c r="D14" s="65">
        <v>902</v>
      </c>
      <c r="E14" s="65">
        <v>902</v>
      </c>
      <c r="F14" s="65">
        <v>904.96799999999996</v>
      </c>
      <c r="G14" s="65">
        <v>835.65100000000007</v>
      </c>
      <c r="H14" s="65">
        <v>802</v>
      </c>
      <c r="I14" s="65">
        <v>802</v>
      </c>
      <c r="J14" s="65">
        <v>547</v>
      </c>
      <c r="K14" s="65">
        <v>392</v>
      </c>
      <c r="L14" s="65">
        <v>392</v>
      </c>
      <c r="M14" s="65">
        <v>392</v>
      </c>
      <c r="N14" s="65">
        <v>392</v>
      </c>
      <c r="O14" s="65">
        <v>392</v>
      </c>
      <c r="P14" s="65">
        <v>422</v>
      </c>
      <c r="Q14" s="65">
        <v>422</v>
      </c>
      <c r="R14" s="65">
        <v>452</v>
      </c>
      <c r="S14" s="65">
        <v>502</v>
      </c>
      <c r="T14" s="65">
        <v>502</v>
      </c>
      <c r="U14" s="65">
        <v>602</v>
      </c>
      <c r="V14" s="65">
        <v>602</v>
      </c>
      <c r="W14" s="65">
        <v>602</v>
      </c>
      <c r="X14" s="65">
        <v>585</v>
      </c>
      <c r="Y14" s="65">
        <v>427</v>
      </c>
      <c r="Z14" s="65">
        <v>267</v>
      </c>
      <c r="AA14" s="65">
        <v>267</v>
      </c>
      <c r="AB14" s="65">
        <v>267</v>
      </c>
      <c r="AC14" s="65">
        <v>267</v>
      </c>
      <c r="AD14" s="65">
        <v>244</v>
      </c>
      <c r="AE14" s="65">
        <v>194</v>
      </c>
      <c r="AF14" s="65">
        <v>124</v>
      </c>
      <c r="AG14" s="65">
        <v>124</v>
      </c>
      <c r="AH14" s="65">
        <v>117</v>
      </c>
      <c r="AI14" s="65">
        <v>117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56</v>
      </c>
      <c r="BO14" s="65">
        <v>56</v>
      </c>
      <c r="BP14" s="65">
        <v>116</v>
      </c>
      <c r="BQ14" s="65">
        <v>116</v>
      </c>
      <c r="BR14" s="65">
        <v>85</v>
      </c>
      <c r="BS14" s="65">
        <v>111</v>
      </c>
      <c r="BT14" s="65">
        <v>111</v>
      </c>
      <c r="BU14" s="65">
        <v>227</v>
      </c>
      <c r="BV14" s="65">
        <v>428</v>
      </c>
      <c r="BW14" s="65">
        <v>960</v>
      </c>
      <c r="BX14" s="65">
        <v>1143</v>
      </c>
      <c r="BY14" s="65">
        <v>1411</v>
      </c>
      <c r="BZ14" s="65">
        <v>1535</v>
      </c>
      <c r="CA14" s="65">
        <v>1595</v>
      </c>
      <c r="CB14" s="65">
        <v>1704</v>
      </c>
      <c r="CC14" s="65">
        <v>1704</v>
      </c>
      <c r="CD14" s="65">
        <v>1867.741</v>
      </c>
      <c r="CE14" s="65">
        <v>1887</v>
      </c>
      <c r="CF14" s="65">
        <v>1887</v>
      </c>
      <c r="CG14" s="65">
        <v>1824.107</v>
      </c>
      <c r="CH14" s="65">
        <v>1887</v>
      </c>
      <c r="CI14" s="65">
        <v>1855.5650000000001</v>
      </c>
      <c r="CJ14" s="65">
        <v>1700</v>
      </c>
      <c r="CK14" s="65">
        <v>1700</v>
      </c>
      <c r="CL14" s="65">
        <v>1590</v>
      </c>
      <c r="CM14" s="65">
        <v>1608.3620000000001</v>
      </c>
      <c r="CN14" s="65">
        <v>1540</v>
      </c>
      <c r="CO14" s="65">
        <v>1540</v>
      </c>
      <c r="CP14" s="65">
        <v>1510</v>
      </c>
      <c r="CQ14" s="65">
        <v>1345</v>
      </c>
      <c r="CR14" s="65">
        <v>1305</v>
      </c>
      <c r="CS14" s="65">
        <v>1280</v>
      </c>
      <c r="CT14" s="66"/>
      <c r="CU14" s="66"/>
      <c r="CV14" s="66"/>
      <c r="CW14" s="67"/>
      <c r="CX14" s="68">
        <f t="array" ref="CX14">SUMPRODUCT(B14:CW14*0.25)</f>
        <v>13912.098500000002</v>
      </c>
    </row>
    <row r="15" spans="1:102" ht="24.95" customHeight="1" x14ac:dyDescent="0.2">
      <c r="A15" s="69" t="s">
        <v>12</v>
      </c>
      <c r="B15" s="70">
        <v>1417.8159999999998</v>
      </c>
      <c r="C15" s="71">
        <v>1450.471</v>
      </c>
      <c r="D15" s="71">
        <v>1474.809</v>
      </c>
      <c r="E15" s="71">
        <v>1506.2060000000001</v>
      </c>
      <c r="F15" s="71">
        <v>1536.8050000000001</v>
      </c>
      <c r="G15" s="71">
        <v>1571.202</v>
      </c>
      <c r="H15" s="71">
        <v>1608.211</v>
      </c>
      <c r="I15" s="71">
        <v>1636.8810000000001</v>
      </c>
      <c r="J15" s="71">
        <v>1681.3149999999998</v>
      </c>
      <c r="K15" s="71">
        <v>1719.0720000000001</v>
      </c>
      <c r="L15" s="71">
        <v>1753.4670000000001</v>
      </c>
      <c r="M15" s="71">
        <v>1799.067</v>
      </c>
      <c r="N15" s="71">
        <v>1832.096</v>
      </c>
      <c r="O15" s="71">
        <v>1880.37</v>
      </c>
      <c r="P15" s="71">
        <v>1922.2159999999999</v>
      </c>
      <c r="Q15" s="71">
        <v>1971.7339999999999</v>
      </c>
      <c r="R15" s="71">
        <v>2027.059</v>
      </c>
      <c r="S15" s="71">
        <v>2095.7530000000002</v>
      </c>
      <c r="T15" s="71">
        <v>2151.442</v>
      </c>
      <c r="U15" s="71">
        <v>2204.9629999999997</v>
      </c>
      <c r="V15" s="71">
        <v>2280.183</v>
      </c>
      <c r="W15" s="71">
        <v>2395.5030000000002</v>
      </c>
      <c r="X15" s="71">
        <v>2573.7839999999997</v>
      </c>
      <c r="Y15" s="71">
        <v>2795.0229999999997</v>
      </c>
      <c r="Z15" s="71">
        <v>3019.7190000000001</v>
      </c>
      <c r="AA15" s="71">
        <v>3329.9580000000001</v>
      </c>
      <c r="AB15" s="71">
        <v>3684.098</v>
      </c>
      <c r="AC15" s="71">
        <v>4092.422</v>
      </c>
      <c r="AD15" s="71">
        <v>4713.2370000000001</v>
      </c>
      <c r="AE15" s="71">
        <v>5148.0160000000005</v>
      </c>
      <c r="AF15" s="71">
        <v>5605.6489999999994</v>
      </c>
      <c r="AG15" s="71">
        <v>6059.3289999999997</v>
      </c>
      <c r="AH15" s="71">
        <v>6253.2139999999999</v>
      </c>
      <c r="AI15" s="71">
        <v>6396.5619999999999</v>
      </c>
      <c r="AJ15" s="71">
        <v>6552.0529999999999</v>
      </c>
      <c r="AK15" s="71">
        <v>6667.6229999999996</v>
      </c>
      <c r="AL15" s="71">
        <v>6555.51</v>
      </c>
      <c r="AM15" s="71">
        <v>6589.5839999999998</v>
      </c>
      <c r="AN15" s="71">
        <v>6615.9890000000005</v>
      </c>
      <c r="AO15" s="71">
        <v>6889.8809999999994</v>
      </c>
      <c r="AP15" s="71">
        <v>7170.616</v>
      </c>
      <c r="AQ15" s="71">
        <v>7242.92</v>
      </c>
      <c r="AR15" s="71">
        <v>7390.6930000000002</v>
      </c>
      <c r="AS15" s="71">
        <v>7436.2350000000006</v>
      </c>
      <c r="AT15" s="71">
        <v>8173.2140000000009</v>
      </c>
      <c r="AU15" s="71">
        <v>8215.6020000000008</v>
      </c>
      <c r="AV15" s="71">
        <v>8234.7620000000006</v>
      </c>
      <c r="AW15" s="71">
        <v>8248.77</v>
      </c>
      <c r="AX15" s="71">
        <v>8189.0640000000003</v>
      </c>
      <c r="AY15" s="71">
        <v>8209.3960000000006</v>
      </c>
      <c r="AZ15" s="71">
        <v>8193.4490000000005</v>
      </c>
      <c r="BA15" s="71">
        <v>8140.2380000000003</v>
      </c>
      <c r="BB15" s="71">
        <v>8125.991</v>
      </c>
      <c r="BC15" s="71">
        <v>8083.5630000000001</v>
      </c>
      <c r="BD15" s="71">
        <v>8047.241</v>
      </c>
      <c r="BE15" s="71">
        <v>7941.098</v>
      </c>
      <c r="BF15" s="71">
        <v>7814.52</v>
      </c>
      <c r="BG15" s="71">
        <v>7760.2960000000003</v>
      </c>
      <c r="BH15" s="71">
        <v>7626.24</v>
      </c>
      <c r="BI15" s="71">
        <v>7271.741</v>
      </c>
      <c r="BJ15" s="71">
        <v>7000.87</v>
      </c>
      <c r="BK15" s="71">
        <v>6847.6959999999999</v>
      </c>
      <c r="BL15" s="71">
        <v>6566.6929999999993</v>
      </c>
      <c r="BM15" s="71">
        <v>6473.0320000000002</v>
      </c>
      <c r="BN15" s="71">
        <v>6351.201</v>
      </c>
      <c r="BO15" s="71">
        <v>6204.67</v>
      </c>
      <c r="BP15" s="71">
        <v>5833.0599999999995</v>
      </c>
      <c r="BQ15" s="71">
        <v>5397.652</v>
      </c>
      <c r="BR15" s="71">
        <v>4912.4080000000004</v>
      </c>
      <c r="BS15" s="71">
        <v>4437.0740000000005</v>
      </c>
      <c r="BT15" s="71">
        <v>3960.3240000000001</v>
      </c>
      <c r="BU15" s="71">
        <v>3482.2960000000003</v>
      </c>
      <c r="BV15" s="71">
        <v>3030.473</v>
      </c>
      <c r="BW15" s="71">
        <v>2614.3009999999999</v>
      </c>
      <c r="BX15" s="71">
        <v>2252.261</v>
      </c>
      <c r="BY15" s="71">
        <v>1951.0029999999999</v>
      </c>
      <c r="BZ15" s="71">
        <v>1657.7289999999998</v>
      </c>
      <c r="CA15" s="71">
        <v>1495.374</v>
      </c>
      <c r="CB15" s="71">
        <v>1366.1879999999999</v>
      </c>
      <c r="CC15" s="71">
        <v>1308.268</v>
      </c>
      <c r="CD15" s="71">
        <v>1290.6589999999999</v>
      </c>
      <c r="CE15" s="71">
        <v>1276.1980000000001</v>
      </c>
      <c r="CF15" s="71">
        <v>1262.9000000000001</v>
      </c>
      <c r="CG15" s="71">
        <v>1236.1669999999999</v>
      </c>
      <c r="CH15" s="71">
        <v>1221.27</v>
      </c>
      <c r="CI15" s="71">
        <v>1196.547</v>
      </c>
      <c r="CJ15" s="71">
        <v>1177.3000000000002</v>
      </c>
      <c r="CK15" s="71">
        <v>1157.9730000000002</v>
      </c>
      <c r="CL15" s="71">
        <v>1128.059</v>
      </c>
      <c r="CM15" s="71">
        <v>1107.0309999999999</v>
      </c>
      <c r="CN15" s="71">
        <v>1095.4569999999999</v>
      </c>
      <c r="CO15" s="71">
        <v>1077.9659999999999</v>
      </c>
      <c r="CP15" s="71">
        <v>1055.7439999999999</v>
      </c>
      <c r="CQ15" s="71">
        <v>1044.645</v>
      </c>
      <c r="CR15" s="71">
        <v>1038.126</v>
      </c>
      <c r="CS15" s="71">
        <v>1036.915</v>
      </c>
      <c r="CT15" s="72"/>
      <c r="CU15" s="72"/>
      <c r="CV15" s="72"/>
      <c r="CW15" s="73"/>
      <c r="CX15" s="74">
        <f t="array" ref="CX15">SUMPRODUCT(B15:CW15*0.25)</f>
        <v>98129.867750000034</v>
      </c>
    </row>
    <row r="16" spans="1:102" ht="24.95" customHeight="1" x14ac:dyDescent="0.2">
      <c r="A16" s="69" t="s">
        <v>13</v>
      </c>
      <c r="B16" s="70">
        <v>14</v>
      </c>
      <c r="C16" s="71">
        <v>14</v>
      </c>
      <c r="D16" s="71">
        <v>14</v>
      </c>
      <c r="E16" s="71">
        <v>14</v>
      </c>
      <c r="F16" s="71">
        <v>14</v>
      </c>
      <c r="G16" s="71">
        <v>14</v>
      </c>
      <c r="H16" s="71">
        <v>14</v>
      </c>
      <c r="I16" s="71">
        <v>14</v>
      </c>
      <c r="J16" s="71">
        <v>13</v>
      </c>
      <c r="K16" s="71">
        <v>13</v>
      </c>
      <c r="L16" s="71">
        <v>13</v>
      </c>
      <c r="M16" s="71">
        <v>13</v>
      </c>
      <c r="N16" s="71">
        <v>13</v>
      </c>
      <c r="O16" s="71">
        <v>13</v>
      </c>
      <c r="P16" s="71">
        <v>13</v>
      </c>
      <c r="Q16" s="71">
        <v>13</v>
      </c>
      <c r="R16" s="71">
        <v>13</v>
      </c>
      <c r="S16" s="71">
        <v>13</v>
      </c>
      <c r="T16" s="71">
        <v>13</v>
      </c>
      <c r="U16" s="71">
        <v>13</v>
      </c>
      <c r="V16" s="71">
        <v>13</v>
      </c>
      <c r="W16" s="71">
        <v>13</v>
      </c>
      <c r="X16" s="71">
        <v>13</v>
      </c>
      <c r="Y16" s="71">
        <v>13</v>
      </c>
      <c r="Z16" s="71">
        <v>19</v>
      </c>
      <c r="AA16" s="71">
        <v>19</v>
      </c>
      <c r="AB16" s="71">
        <v>19</v>
      </c>
      <c r="AC16" s="71">
        <v>19</v>
      </c>
      <c r="AD16" s="71">
        <v>32</v>
      </c>
      <c r="AE16" s="71">
        <v>32</v>
      </c>
      <c r="AF16" s="71">
        <v>32</v>
      </c>
      <c r="AG16" s="71">
        <v>32</v>
      </c>
      <c r="AH16" s="71">
        <v>49</v>
      </c>
      <c r="AI16" s="71">
        <v>49</v>
      </c>
      <c r="AJ16" s="71">
        <v>49</v>
      </c>
      <c r="AK16" s="71">
        <v>49</v>
      </c>
      <c r="AL16" s="71">
        <v>67</v>
      </c>
      <c r="AM16" s="71">
        <v>67</v>
      </c>
      <c r="AN16" s="71">
        <v>67</v>
      </c>
      <c r="AO16" s="71">
        <v>67</v>
      </c>
      <c r="AP16" s="71">
        <v>83</v>
      </c>
      <c r="AQ16" s="71">
        <v>83</v>
      </c>
      <c r="AR16" s="71">
        <v>83</v>
      </c>
      <c r="AS16" s="71">
        <v>83</v>
      </c>
      <c r="AT16" s="71">
        <v>91</v>
      </c>
      <c r="AU16" s="71">
        <v>91</v>
      </c>
      <c r="AV16" s="71">
        <v>91</v>
      </c>
      <c r="AW16" s="71">
        <v>91</v>
      </c>
      <c r="AX16" s="71">
        <v>95</v>
      </c>
      <c r="AY16" s="71">
        <v>95</v>
      </c>
      <c r="AZ16" s="71">
        <v>95</v>
      </c>
      <c r="BA16" s="71">
        <v>95</v>
      </c>
      <c r="BB16" s="71">
        <v>95</v>
      </c>
      <c r="BC16" s="71">
        <v>95</v>
      </c>
      <c r="BD16" s="71">
        <v>95</v>
      </c>
      <c r="BE16" s="71">
        <v>95</v>
      </c>
      <c r="BF16" s="71">
        <v>93</v>
      </c>
      <c r="BG16" s="71">
        <v>93</v>
      </c>
      <c r="BH16" s="71">
        <v>93</v>
      </c>
      <c r="BI16" s="71">
        <v>93</v>
      </c>
      <c r="BJ16" s="71">
        <v>87</v>
      </c>
      <c r="BK16" s="71">
        <v>87</v>
      </c>
      <c r="BL16" s="71">
        <v>87</v>
      </c>
      <c r="BM16" s="71">
        <v>87</v>
      </c>
      <c r="BN16" s="71">
        <v>76</v>
      </c>
      <c r="BO16" s="71">
        <v>76</v>
      </c>
      <c r="BP16" s="71">
        <v>76</v>
      </c>
      <c r="BQ16" s="71">
        <v>76</v>
      </c>
      <c r="BR16" s="71">
        <v>64</v>
      </c>
      <c r="BS16" s="71">
        <v>64</v>
      </c>
      <c r="BT16" s="71">
        <v>64</v>
      </c>
      <c r="BU16" s="71">
        <v>64</v>
      </c>
      <c r="BV16" s="71">
        <v>56</v>
      </c>
      <c r="BW16" s="71">
        <v>56</v>
      </c>
      <c r="BX16" s="71">
        <v>56</v>
      </c>
      <c r="BY16" s="71">
        <v>56</v>
      </c>
      <c r="BZ16" s="71">
        <v>56</v>
      </c>
      <c r="CA16" s="71">
        <v>56</v>
      </c>
      <c r="CB16" s="71">
        <v>56</v>
      </c>
      <c r="CC16" s="71">
        <v>56</v>
      </c>
      <c r="CD16" s="71">
        <v>60</v>
      </c>
      <c r="CE16" s="71">
        <v>60</v>
      </c>
      <c r="CF16" s="71">
        <v>60</v>
      </c>
      <c r="CG16" s="71">
        <v>60</v>
      </c>
      <c r="CH16" s="71">
        <v>64</v>
      </c>
      <c r="CI16" s="71">
        <v>64</v>
      </c>
      <c r="CJ16" s="71">
        <v>64</v>
      </c>
      <c r="CK16" s="71">
        <v>64</v>
      </c>
      <c r="CL16" s="71">
        <v>67</v>
      </c>
      <c r="CM16" s="71">
        <v>67</v>
      </c>
      <c r="CN16" s="71">
        <v>67</v>
      </c>
      <c r="CO16" s="71">
        <v>67</v>
      </c>
      <c r="CP16" s="71">
        <v>70</v>
      </c>
      <c r="CQ16" s="71">
        <v>70</v>
      </c>
      <c r="CR16" s="71">
        <v>70</v>
      </c>
      <c r="CS16" s="71">
        <v>70</v>
      </c>
      <c r="CT16" s="72"/>
      <c r="CU16" s="72"/>
      <c r="CV16" s="72"/>
      <c r="CW16" s="73"/>
      <c r="CX16" s="74">
        <f t="array" ref="CX16">SUMPRODUCT(B16:CW16*0.25)</f>
        <v>1304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48</v>
      </c>
      <c r="BW17" s="71">
        <v>48</v>
      </c>
      <c r="BX17" s="71">
        <v>63.6</v>
      </c>
      <c r="BY17" s="71">
        <v>152.19999999999999</v>
      </c>
      <c r="BZ17" s="71">
        <v>32.200000000000003</v>
      </c>
      <c r="CA17" s="71">
        <v>8.1999999999999993</v>
      </c>
      <c r="CB17" s="71">
        <v>92.2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104.2</v>
      </c>
      <c r="CI17" s="71">
        <v>104.2</v>
      </c>
      <c r="CJ17" s="71">
        <v>78.176000000000002</v>
      </c>
      <c r="CK17" s="71"/>
      <c r="CL17" s="71"/>
      <c r="CM17" s="71"/>
      <c r="CN17" s="71"/>
      <c r="CO17" s="71"/>
      <c r="CP17" s="71">
        <v>15.6</v>
      </c>
      <c r="CQ17" s="71"/>
      <c r="CR17" s="71">
        <v>15.6</v>
      </c>
      <c r="CS17" s="71"/>
      <c r="CT17" s="72"/>
      <c r="CU17" s="72"/>
      <c r="CV17" s="72"/>
      <c r="CW17" s="73"/>
      <c r="CX17" s="74">
        <f t="array" ref="CX17">SUMPRODUCT(B17:CW17*0.25)</f>
        <v>572.79399999999998</v>
      </c>
    </row>
    <row r="18" spans="1:102" ht="30" customHeight="1" thickBot="1" x14ac:dyDescent="0.25">
      <c r="A18" s="75" t="s">
        <v>15</v>
      </c>
      <c r="B18" s="76">
        <f>SUM(B11:B17)</f>
        <v>6819.6719999999996</v>
      </c>
      <c r="C18" s="77">
        <f t="shared" ref="C18:BN18" si="0">SUM(C11:C17)</f>
        <v>6768.4619999999995</v>
      </c>
      <c r="D18" s="77">
        <f t="shared" si="0"/>
        <v>6721.813000000001</v>
      </c>
      <c r="E18" s="77">
        <f t="shared" si="0"/>
        <v>6684.0540000000001</v>
      </c>
      <c r="F18" s="77">
        <f t="shared" si="0"/>
        <v>6713.107</v>
      </c>
      <c r="G18" s="77">
        <f t="shared" si="0"/>
        <v>6678.1869999999999</v>
      </c>
      <c r="H18" s="77">
        <f t="shared" si="0"/>
        <v>6642.13</v>
      </c>
      <c r="I18" s="77">
        <f t="shared" si="0"/>
        <v>6536.1359999999995</v>
      </c>
      <c r="J18" s="77">
        <f t="shared" si="0"/>
        <v>6192.2910000000002</v>
      </c>
      <c r="K18" s="77">
        <f t="shared" si="0"/>
        <v>6062.8639999999996</v>
      </c>
      <c r="L18" s="77">
        <f t="shared" si="0"/>
        <v>6094.5390000000007</v>
      </c>
      <c r="M18" s="77">
        <f t="shared" si="0"/>
        <v>6125.7150000000001</v>
      </c>
      <c r="N18" s="77">
        <f t="shared" si="0"/>
        <v>6238.8389999999999</v>
      </c>
      <c r="O18" s="77">
        <f t="shared" si="0"/>
        <v>6280.3869999999997</v>
      </c>
      <c r="P18" s="77">
        <f t="shared" si="0"/>
        <v>6340.5419999999995</v>
      </c>
      <c r="Q18" s="77">
        <f t="shared" si="0"/>
        <v>6324.5959999999995</v>
      </c>
      <c r="R18" s="77">
        <f t="shared" si="0"/>
        <v>6208.0650000000005</v>
      </c>
      <c r="S18" s="77">
        <f t="shared" si="0"/>
        <v>6259.746000000001</v>
      </c>
      <c r="T18" s="77">
        <f t="shared" si="0"/>
        <v>6238.2179999999998</v>
      </c>
      <c r="U18" s="77">
        <f t="shared" si="0"/>
        <v>6453.1949999999997</v>
      </c>
      <c r="V18" s="77">
        <f t="shared" si="0"/>
        <v>6520.6909999999998</v>
      </c>
      <c r="W18" s="77">
        <f t="shared" si="0"/>
        <v>6615.5010000000002</v>
      </c>
      <c r="X18" s="77">
        <f t="shared" si="0"/>
        <v>6769.9290000000001</v>
      </c>
      <c r="Y18" s="77">
        <f t="shared" si="0"/>
        <v>6902.3719999999994</v>
      </c>
      <c r="Z18" s="77">
        <f t="shared" si="0"/>
        <v>7051.1640000000007</v>
      </c>
      <c r="AA18" s="77">
        <f t="shared" si="0"/>
        <v>7384.5239999999994</v>
      </c>
      <c r="AB18" s="77">
        <f t="shared" si="0"/>
        <v>7519.1049999999996</v>
      </c>
      <c r="AC18" s="77">
        <f t="shared" si="0"/>
        <v>7502.3580000000002</v>
      </c>
      <c r="AD18" s="77">
        <f t="shared" si="0"/>
        <v>7662.89</v>
      </c>
      <c r="AE18" s="77">
        <f t="shared" si="0"/>
        <v>7546.7810000000009</v>
      </c>
      <c r="AF18" s="77">
        <f t="shared" si="0"/>
        <v>7507.5489999999991</v>
      </c>
      <c r="AG18" s="77">
        <f t="shared" si="0"/>
        <v>7643.2289999999994</v>
      </c>
      <c r="AH18" s="77">
        <f t="shared" si="0"/>
        <v>7837.1139999999996</v>
      </c>
      <c r="AI18" s="77">
        <f t="shared" si="0"/>
        <v>7923.7950000000001</v>
      </c>
      <c r="AJ18" s="77">
        <f t="shared" si="0"/>
        <v>7962.62</v>
      </c>
      <c r="AK18" s="77">
        <f t="shared" si="0"/>
        <v>8021.5229999999992</v>
      </c>
      <c r="AL18" s="77">
        <f t="shared" si="0"/>
        <v>7927.41</v>
      </c>
      <c r="AM18" s="77">
        <f t="shared" si="0"/>
        <v>7961.4840000000004</v>
      </c>
      <c r="AN18" s="77">
        <f t="shared" si="0"/>
        <v>7986.889000000001</v>
      </c>
      <c r="AO18" s="77">
        <f t="shared" si="0"/>
        <v>8060.4479999999994</v>
      </c>
      <c r="AP18" s="77">
        <f t="shared" si="0"/>
        <v>8156.8490000000002</v>
      </c>
      <c r="AQ18" s="77">
        <f t="shared" si="0"/>
        <v>8178.82</v>
      </c>
      <c r="AR18" s="77">
        <f t="shared" si="0"/>
        <v>8196.26</v>
      </c>
      <c r="AS18" s="77">
        <f t="shared" si="0"/>
        <v>8146.4680000000008</v>
      </c>
      <c r="AT18" s="77">
        <f t="shared" si="0"/>
        <v>8449.1140000000014</v>
      </c>
      <c r="AU18" s="77">
        <f t="shared" si="0"/>
        <v>8491.5020000000004</v>
      </c>
      <c r="AV18" s="77">
        <f t="shared" si="0"/>
        <v>8510.6620000000003</v>
      </c>
      <c r="AW18" s="77">
        <f t="shared" si="0"/>
        <v>8524.67</v>
      </c>
      <c r="AX18" s="77">
        <f t="shared" si="0"/>
        <v>8468.9639999999999</v>
      </c>
      <c r="AY18" s="77">
        <f t="shared" si="0"/>
        <v>8489.2960000000003</v>
      </c>
      <c r="AZ18" s="77">
        <f t="shared" si="0"/>
        <v>8473.3490000000002</v>
      </c>
      <c r="BA18" s="77">
        <f t="shared" si="0"/>
        <v>8420.1380000000008</v>
      </c>
      <c r="BB18" s="77">
        <f t="shared" si="0"/>
        <v>8379.8909999999996</v>
      </c>
      <c r="BC18" s="77">
        <f t="shared" si="0"/>
        <v>8337.4629999999997</v>
      </c>
      <c r="BD18" s="77">
        <f t="shared" si="0"/>
        <v>8301.1409999999996</v>
      </c>
      <c r="BE18" s="77">
        <f t="shared" si="0"/>
        <v>8194.9979999999996</v>
      </c>
      <c r="BF18" s="77">
        <f t="shared" si="0"/>
        <v>8141.42</v>
      </c>
      <c r="BG18" s="77">
        <f t="shared" si="0"/>
        <v>8102.1959999999999</v>
      </c>
      <c r="BH18" s="77">
        <f t="shared" si="0"/>
        <v>8018.1399999999994</v>
      </c>
      <c r="BI18" s="77">
        <f t="shared" si="0"/>
        <v>8008.6409999999996</v>
      </c>
      <c r="BJ18" s="77">
        <f t="shared" si="0"/>
        <v>7857.7699999999995</v>
      </c>
      <c r="BK18" s="77">
        <f t="shared" si="0"/>
        <v>7797.5959999999995</v>
      </c>
      <c r="BL18" s="77">
        <f t="shared" si="0"/>
        <v>7814.5929999999989</v>
      </c>
      <c r="BM18" s="77">
        <f t="shared" si="0"/>
        <v>7835.9320000000007</v>
      </c>
      <c r="BN18" s="77">
        <f t="shared" si="0"/>
        <v>7944.1010000000006</v>
      </c>
      <c r="BO18" s="77">
        <f t="shared" ref="BO18:CW18" si="1">SUM(BO11:BO17)</f>
        <v>7832.57</v>
      </c>
      <c r="BP18" s="77">
        <f t="shared" si="1"/>
        <v>7675.9599999999991</v>
      </c>
      <c r="BQ18" s="77">
        <f t="shared" si="1"/>
        <v>7440.5519999999997</v>
      </c>
      <c r="BR18" s="77">
        <f t="shared" si="1"/>
        <v>7027.3080000000009</v>
      </c>
      <c r="BS18" s="77">
        <f t="shared" si="1"/>
        <v>6722.9740000000002</v>
      </c>
      <c r="BT18" s="77">
        <f t="shared" si="1"/>
        <v>6933.8</v>
      </c>
      <c r="BU18" s="77">
        <f t="shared" si="1"/>
        <v>7446.1959999999999</v>
      </c>
      <c r="BV18" s="77">
        <f t="shared" si="1"/>
        <v>6592.3009999999995</v>
      </c>
      <c r="BW18" s="77">
        <f t="shared" si="1"/>
        <v>7331.5540000000001</v>
      </c>
      <c r="BX18" s="77">
        <f t="shared" si="1"/>
        <v>7774.0360000000001</v>
      </c>
      <c r="BY18" s="77">
        <f t="shared" si="1"/>
        <v>7873.8899999999994</v>
      </c>
      <c r="BZ18" s="77">
        <f t="shared" si="1"/>
        <v>7558.549</v>
      </c>
      <c r="CA18" s="77">
        <f t="shared" si="1"/>
        <v>7512.0060000000003</v>
      </c>
      <c r="CB18" s="77">
        <f t="shared" si="1"/>
        <v>7484.598</v>
      </c>
      <c r="CC18" s="77">
        <f t="shared" si="1"/>
        <v>7509.085</v>
      </c>
      <c r="CD18" s="77">
        <f t="shared" si="1"/>
        <v>7689.9960000000001</v>
      </c>
      <c r="CE18" s="77">
        <f t="shared" si="1"/>
        <v>7747.1330000000007</v>
      </c>
      <c r="CF18" s="77">
        <f t="shared" si="1"/>
        <v>7768.463999999999</v>
      </c>
      <c r="CG18" s="77">
        <f t="shared" si="1"/>
        <v>7497.87</v>
      </c>
      <c r="CH18" s="77">
        <f t="shared" si="1"/>
        <v>7536.4970000000003</v>
      </c>
      <c r="CI18" s="77">
        <f t="shared" si="1"/>
        <v>7528.2170000000015</v>
      </c>
      <c r="CJ18" s="77">
        <f t="shared" si="1"/>
        <v>7402.322000000001</v>
      </c>
      <c r="CK18" s="77">
        <f t="shared" si="1"/>
        <v>7323.0550000000003</v>
      </c>
      <c r="CL18" s="77">
        <f t="shared" si="1"/>
        <v>7286.8689999999997</v>
      </c>
      <c r="CM18" s="77">
        <f t="shared" si="1"/>
        <v>7162.4340000000002</v>
      </c>
      <c r="CN18" s="77">
        <f t="shared" si="1"/>
        <v>7047.402</v>
      </c>
      <c r="CO18" s="77">
        <f t="shared" si="1"/>
        <v>6927.3459999999995</v>
      </c>
      <c r="CP18" s="77">
        <f t="shared" si="1"/>
        <v>6894.4480000000003</v>
      </c>
      <c r="CQ18" s="77">
        <f t="shared" si="1"/>
        <v>6766.8880000000008</v>
      </c>
      <c r="CR18" s="77">
        <f t="shared" si="1"/>
        <v>6664.8480000000009</v>
      </c>
      <c r="CS18" s="77">
        <f t="shared" si="1"/>
        <v>6578.82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177616.97399999999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2559.9</v>
      </c>
      <c r="C31" s="88">
        <v>2571.9</v>
      </c>
      <c r="D31" s="88">
        <v>2584.9</v>
      </c>
      <c r="E31" s="88">
        <v>2597.9</v>
      </c>
      <c r="F31" s="88">
        <v>2521.9</v>
      </c>
      <c r="G31" s="88">
        <v>2531.9</v>
      </c>
      <c r="H31" s="88">
        <v>2554.9</v>
      </c>
      <c r="I31" s="88">
        <v>2573.9</v>
      </c>
      <c r="J31" s="88">
        <v>2299.9</v>
      </c>
      <c r="K31" s="88">
        <v>2165.9</v>
      </c>
      <c r="L31" s="88">
        <v>2184.9</v>
      </c>
      <c r="M31" s="88">
        <v>2203.9</v>
      </c>
      <c r="N31" s="88">
        <v>2221.9</v>
      </c>
      <c r="O31" s="88">
        <v>2246.9</v>
      </c>
      <c r="P31" s="88">
        <v>2339.9</v>
      </c>
      <c r="Q31" s="88">
        <v>2365.9</v>
      </c>
      <c r="R31" s="88">
        <v>2425.9</v>
      </c>
      <c r="S31" s="88">
        <v>2503.9</v>
      </c>
      <c r="T31" s="88">
        <v>2530.9</v>
      </c>
      <c r="U31" s="88">
        <v>2704.9</v>
      </c>
      <c r="V31" s="88">
        <v>2730.04</v>
      </c>
      <c r="W31" s="88">
        <v>2768.04</v>
      </c>
      <c r="X31" s="88">
        <v>2807.04</v>
      </c>
      <c r="Y31" s="88">
        <v>2673.04</v>
      </c>
      <c r="Z31" s="88">
        <v>2627.77</v>
      </c>
      <c r="AA31" s="88">
        <v>2712.77</v>
      </c>
      <c r="AB31" s="88">
        <v>2805.77</v>
      </c>
      <c r="AC31" s="88">
        <v>2902.77</v>
      </c>
      <c r="AD31" s="88">
        <v>2649.1</v>
      </c>
      <c r="AE31" s="88">
        <v>2612.1</v>
      </c>
      <c r="AF31" s="88">
        <v>2610.1</v>
      </c>
      <c r="AG31" s="88">
        <v>2464.1</v>
      </c>
      <c r="AH31" s="88">
        <v>2467.86</v>
      </c>
      <c r="AI31" s="88">
        <v>2590.86</v>
      </c>
      <c r="AJ31" s="88">
        <v>2647.86</v>
      </c>
      <c r="AK31" s="88">
        <v>2757.86</v>
      </c>
      <c r="AL31" s="88">
        <v>2885.57</v>
      </c>
      <c r="AM31" s="88">
        <v>2978.57</v>
      </c>
      <c r="AN31" s="88">
        <v>3062.57</v>
      </c>
      <c r="AO31" s="88">
        <v>3135.57</v>
      </c>
      <c r="AP31" s="88">
        <v>3215.9</v>
      </c>
      <c r="AQ31" s="88">
        <v>3268.9</v>
      </c>
      <c r="AR31" s="88">
        <v>3312.9</v>
      </c>
      <c r="AS31" s="88">
        <v>3345.9</v>
      </c>
      <c r="AT31" s="88">
        <v>3378.91</v>
      </c>
      <c r="AU31" s="88">
        <v>3394.91</v>
      </c>
      <c r="AV31" s="88">
        <v>3401.91</v>
      </c>
      <c r="AW31" s="88">
        <v>3400.91</v>
      </c>
      <c r="AX31" s="88">
        <v>3394.4</v>
      </c>
      <c r="AY31" s="88">
        <v>3379.4</v>
      </c>
      <c r="AZ31" s="88">
        <v>3360.4</v>
      </c>
      <c r="BA31" s="88">
        <v>3336.4</v>
      </c>
      <c r="BB31" s="88">
        <v>3281.23</v>
      </c>
      <c r="BC31" s="88">
        <v>3244.23</v>
      </c>
      <c r="BD31" s="88">
        <v>3198.23</v>
      </c>
      <c r="BE31" s="88">
        <v>3144.23</v>
      </c>
      <c r="BF31" s="88">
        <v>3078.52</v>
      </c>
      <c r="BG31" s="88">
        <v>3011.52</v>
      </c>
      <c r="BH31" s="88">
        <v>2939.52</v>
      </c>
      <c r="BI31" s="88">
        <v>2864.52</v>
      </c>
      <c r="BJ31" s="88">
        <v>2778.32</v>
      </c>
      <c r="BK31" s="88">
        <v>2688.32</v>
      </c>
      <c r="BL31" s="88">
        <v>2661.32</v>
      </c>
      <c r="BM31" s="88">
        <v>2550.3200000000002</v>
      </c>
      <c r="BN31" s="88">
        <v>2484.64</v>
      </c>
      <c r="BO31" s="88">
        <v>2362.64</v>
      </c>
      <c r="BP31" s="88">
        <v>2413.64</v>
      </c>
      <c r="BQ31" s="88">
        <v>2449.64</v>
      </c>
      <c r="BR31" s="88">
        <v>2396.5</v>
      </c>
      <c r="BS31" s="88">
        <v>2406.5</v>
      </c>
      <c r="BT31" s="88">
        <v>2381.5</v>
      </c>
      <c r="BU31" s="88">
        <v>2516.5</v>
      </c>
      <c r="BV31" s="88">
        <v>2732.71</v>
      </c>
      <c r="BW31" s="88">
        <v>3274.71</v>
      </c>
      <c r="BX31" s="88">
        <v>3420.31</v>
      </c>
      <c r="BY31" s="88">
        <v>3550.91</v>
      </c>
      <c r="BZ31" s="88">
        <v>3666.22</v>
      </c>
      <c r="CA31" s="88">
        <v>3625.22</v>
      </c>
      <c r="CB31" s="88">
        <v>3851.22</v>
      </c>
      <c r="CC31" s="88">
        <v>3897.22</v>
      </c>
      <c r="CD31" s="88">
        <v>3911.1</v>
      </c>
      <c r="CE31" s="88">
        <v>3925.1</v>
      </c>
      <c r="CF31" s="88">
        <v>3927.1</v>
      </c>
      <c r="CG31" s="88">
        <v>3810.1</v>
      </c>
      <c r="CH31" s="88">
        <v>3764.1</v>
      </c>
      <c r="CI31" s="88">
        <v>3834.1</v>
      </c>
      <c r="CJ31" s="88">
        <v>3771.076</v>
      </c>
      <c r="CK31" s="88">
        <v>3748.9</v>
      </c>
      <c r="CL31" s="88">
        <v>3689.9</v>
      </c>
      <c r="CM31" s="88">
        <v>3529.9</v>
      </c>
      <c r="CN31" s="88">
        <v>3475.9</v>
      </c>
      <c r="CO31" s="88">
        <v>3573.9</v>
      </c>
      <c r="CP31" s="88">
        <v>3556.5</v>
      </c>
      <c r="CQ31" s="88">
        <v>3262.9</v>
      </c>
      <c r="CR31" s="88">
        <v>3236.5</v>
      </c>
      <c r="CS31" s="88">
        <v>3200.9</v>
      </c>
      <c r="CT31" s="89"/>
      <c r="CU31" s="89"/>
      <c r="CV31" s="89"/>
      <c r="CW31" s="90"/>
      <c r="CX31" s="91">
        <f t="array" ref="CX31">SUMPRODUCT(B31:CW31*0.25)</f>
        <v>71215.134000000064</v>
      </c>
    </row>
    <row r="32" spans="1:102" ht="24.95" customHeight="1" x14ac:dyDescent="0.2">
      <c r="A32" s="92" t="s">
        <v>27</v>
      </c>
      <c r="B32" s="93">
        <v>2408.7719999999999</v>
      </c>
      <c r="C32" s="94">
        <v>2433.895</v>
      </c>
      <c r="D32" s="94">
        <v>2462.58</v>
      </c>
      <c r="E32" s="94">
        <v>2500.154</v>
      </c>
      <c r="F32" s="94">
        <v>2615.2069999999999</v>
      </c>
      <c r="G32" s="94">
        <v>2570.2869999999998</v>
      </c>
      <c r="H32" s="94">
        <v>2511.23</v>
      </c>
      <c r="I32" s="94">
        <v>2386.2359999999999</v>
      </c>
      <c r="J32" s="94">
        <v>2334.3910000000001</v>
      </c>
      <c r="K32" s="94">
        <v>2338.9639999999999</v>
      </c>
      <c r="L32" s="94">
        <v>2351.6390000000001</v>
      </c>
      <c r="M32" s="94">
        <v>2363.8150000000001</v>
      </c>
      <c r="N32" s="94">
        <v>2672.9389999999999</v>
      </c>
      <c r="O32" s="94">
        <v>2689.4870000000001</v>
      </c>
      <c r="P32" s="94">
        <v>2656.6419999999998</v>
      </c>
      <c r="Q32" s="94">
        <v>2614.6959999999999</v>
      </c>
      <c r="R32" s="94">
        <v>2389.165</v>
      </c>
      <c r="S32" s="94">
        <v>2453.846</v>
      </c>
      <c r="T32" s="94">
        <v>2496.3180000000002</v>
      </c>
      <c r="U32" s="94">
        <v>2537.2950000000001</v>
      </c>
      <c r="V32" s="94">
        <v>2563.6509999999998</v>
      </c>
      <c r="W32" s="94">
        <v>2620.4609999999998</v>
      </c>
      <c r="X32" s="94">
        <v>2735.8890000000001</v>
      </c>
      <c r="Y32" s="94">
        <v>3002.3319999999999</v>
      </c>
      <c r="Z32" s="94">
        <v>3225.3939999999998</v>
      </c>
      <c r="AA32" s="94">
        <v>3473.7539999999999</v>
      </c>
      <c r="AB32" s="94">
        <v>3515.335</v>
      </c>
      <c r="AC32" s="94">
        <v>3401.5880000000002</v>
      </c>
      <c r="AD32" s="94">
        <v>3794.79</v>
      </c>
      <c r="AE32" s="94">
        <v>3795.681</v>
      </c>
      <c r="AF32" s="94">
        <v>3838.4490000000001</v>
      </c>
      <c r="AG32" s="94">
        <v>4168.1289999999999</v>
      </c>
      <c r="AH32" s="94">
        <v>4102.2539999999999</v>
      </c>
      <c r="AI32" s="94">
        <v>4122.6019999999999</v>
      </c>
      <c r="AJ32" s="94">
        <v>4161.0929999999998</v>
      </c>
      <c r="AK32" s="94">
        <v>4166.6629999999996</v>
      </c>
      <c r="AL32" s="94">
        <v>3926.84</v>
      </c>
      <c r="AM32" s="94">
        <v>3867.9140000000002</v>
      </c>
      <c r="AN32" s="94">
        <v>3810.319</v>
      </c>
      <c r="AO32" s="94">
        <v>4011.2109999999998</v>
      </c>
      <c r="AP32" s="94">
        <v>4233.616</v>
      </c>
      <c r="AQ32" s="94">
        <v>4252.92</v>
      </c>
      <c r="AR32" s="94">
        <v>4356.6930000000002</v>
      </c>
      <c r="AS32" s="94">
        <v>4369.2349999999997</v>
      </c>
      <c r="AT32" s="94">
        <v>5070.2039999999997</v>
      </c>
      <c r="AU32" s="94">
        <v>5096.5919999999996</v>
      </c>
      <c r="AV32" s="94">
        <v>5108.7520000000004</v>
      </c>
      <c r="AW32" s="94">
        <v>5123.76</v>
      </c>
      <c r="AX32" s="94">
        <v>5075.5640000000003</v>
      </c>
      <c r="AY32" s="94">
        <v>5110.8959999999997</v>
      </c>
      <c r="AZ32" s="94">
        <v>5113.9489999999996</v>
      </c>
      <c r="BA32" s="94">
        <v>5084.7380000000003</v>
      </c>
      <c r="BB32" s="94">
        <v>5099.6610000000001</v>
      </c>
      <c r="BC32" s="94">
        <v>5094.2330000000002</v>
      </c>
      <c r="BD32" s="94">
        <v>5103.9110000000001</v>
      </c>
      <c r="BE32" s="94">
        <v>5051.768</v>
      </c>
      <c r="BF32" s="94">
        <v>4987.8999999999996</v>
      </c>
      <c r="BG32" s="94">
        <v>5000.6760000000004</v>
      </c>
      <c r="BH32" s="94">
        <v>4938.62</v>
      </c>
      <c r="BI32" s="94">
        <v>4659.1210000000001</v>
      </c>
      <c r="BJ32" s="94">
        <v>4484.45</v>
      </c>
      <c r="BK32" s="94">
        <v>4421.2759999999998</v>
      </c>
      <c r="BL32" s="94">
        <v>4241.2730000000001</v>
      </c>
      <c r="BM32" s="94">
        <v>4258.6120000000001</v>
      </c>
      <c r="BN32" s="94">
        <v>4323.4610000000002</v>
      </c>
      <c r="BO32" s="94">
        <v>4298.93</v>
      </c>
      <c r="BP32" s="94">
        <v>4050.32</v>
      </c>
      <c r="BQ32" s="94">
        <v>3738.9119999999998</v>
      </c>
      <c r="BR32" s="94">
        <v>3523.808</v>
      </c>
      <c r="BS32" s="94">
        <v>3174.4740000000002</v>
      </c>
      <c r="BT32" s="94">
        <v>3289.3</v>
      </c>
      <c r="BU32" s="94">
        <v>3567.6959999999999</v>
      </c>
      <c r="BV32" s="94">
        <v>2532.5909999999999</v>
      </c>
      <c r="BW32" s="94">
        <v>2680.8440000000001</v>
      </c>
      <c r="BX32" s="94">
        <v>2779.7260000000001</v>
      </c>
      <c r="BY32" s="94">
        <v>2748.98</v>
      </c>
      <c r="BZ32" s="94">
        <v>2438.3290000000002</v>
      </c>
      <c r="CA32" s="94">
        <v>2432.7860000000001</v>
      </c>
      <c r="CB32" s="94">
        <v>2179.3779999999997</v>
      </c>
      <c r="CC32" s="94">
        <v>2157.8649999999998</v>
      </c>
      <c r="CD32" s="94">
        <v>2315.8959999999997</v>
      </c>
      <c r="CE32" s="94">
        <v>2359.0329999999999</v>
      </c>
      <c r="CF32" s="94">
        <v>2378.364</v>
      </c>
      <c r="CG32" s="94">
        <v>2224.77</v>
      </c>
      <c r="CH32" s="94">
        <v>2289.3969999999999</v>
      </c>
      <c r="CI32" s="94">
        <v>2211.1170000000002</v>
      </c>
      <c r="CJ32" s="94">
        <v>2148.2460000000001</v>
      </c>
      <c r="CK32" s="94">
        <v>2091.1549999999997</v>
      </c>
      <c r="CL32" s="94">
        <v>2061.9690000000001</v>
      </c>
      <c r="CM32" s="94">
        <v>2097.5340000000001</v>
      </c>
      <c r="CN32" s="94">
        <v>2036.502</v>
      </c>
      <c r="CO32" s="94">
        <v>1966.4459999999999</v>
      </c>
      <c r="CP32" s="94">
        <v>1968.9480000000001</v>
      </c>
      <c r="CQ32" s="94">
        <v>2134.9880000000003</v>
      </c>
      <c r="CR32" s="94">
        <v>2059.348</v>
      </c>
      <c r="CS32" s="94">
        <v>2008.92</v>
      </c>
      <c r="CT32" s="95"/>
      <c r="CU32" s="95"/>
      <c r="CV32" s="95"/>
      <c r="CW32" s="96"/>
      <c r="CX32" s="97">
        <f t="array" ref="CX32">SUMPRODUCT(B32:CW32*0.25)</f>
        <v>80425.090000000011</v>
      </c>
    </row>
    <row r="33" spans="1:102" ht="24.95" customHeight="1" x14ac:dyDescent="0.2">
      <c r="A33" s="101" t="s">
        <v>28</v>
      </c>
      <c r="B33" s="98">
        <v>2013</v>
      </c>
      <c r="C33" s="99">
        <v>1924.6669999999999</v>
      </c>
      <c r="D33" s="99">
        <v>1836.3330000000001</v>
      </c>
      <c r="E33" s="99">
        <v>1748</v>
      </c>
      <c r="F33" s="99">
        <v>1748</v>
      </c>
      <c r="G33" s="99">
        <v>1748</v>
      </c>
      <c r="H33" s="99">
        <v>1748</v>
      </c>
      <c r="I33" s="99">
        <v>1748</v>
      </c>
      <c r="J33" s="99">
        <v>1748</v>
      </c>
      <c r="K33" s="99">
        <v>1748</v>
      </c>
      <c r="L33" s="99">
        <v>1748</v>
      </c>
      <c r="M33" s="99">
        <v>1748</v>
      </c>
      <c r="N33" s="99">
        <v>1583</v>
      </c>
      <c r="O33" s="99">
        <v>1583</v>
      </c>
      <c r="P33" s="99">
        <v>1583</v>
      </c>
      <c r="Q33" s="99">
        <v>1583</v>
      </c>
      <c r="R33" s="99">
        <v>1582</v>
      </c>
      <c r="S33" s="99">
        <v>1491</v>
      </c>
      <c r="T33" s="99">
        <v>1400</v>
      </c>
      <c r="U33" s="99">
        <v>1400</v>
      </c>
      <c r="V33" s="99">
        <v>1400</v>
      </c>
      <c r="W33" s="99">
        <v>1400</v>
      </c>
      <c r="X33" s="99">
        <v>1400</v>
      </c>
      <c r="Y33" s="99">
        <v>1400</v>
      </c>
      <c r="Z33" s="99">
        <v>1400</v>
      </c>
      <c r="AA33" s="99">
        <v>1400</v>
      </c>
      <c r="AB33" s="99">
        <v>1400</v>
      </c>
      <c r="AC33" s="99">
        <v>1400</v>
      </c>
      <c r="AD33" s="99">
        <v>1399</v>
      </c>
      <c r="AE33" s="99">
        <v>1319</v>
      </c>
      <c r="AF33" s="99">
        <v>1239</v>
      </c>
      <c r="AG33" s="99">
        <v>1191</v>
      </c>
      <c r="AH33" s="99">
        <v>1290</v>
      </c>
      <c r="AI33" s="99">
        <v>1233.3330000000001</v>
      </c>
      <c r="AJ33" s="99">
        <v>1176.6669999999999</v>
      </c>
      <c r="AK33" s="99">
        <v>1120</v>
      </c>
      <c r="AL33" s="99">
        <v>1120</v>
      </c>
      <c r="AM33" s="99">
        <v>1120</v>
      </c>
      <c r="AN33" s="99">
        <v>1119</v>
      </c>
      <c r="AO33" s="99">
        <v>918.66700000000003</v>
      </c>
      <c r="AP33" s="99">
        <v>718.33299999999997</v>
      </c>
      <c r="AQ33" s="99">
        <v>668</v>
      </c>
      <c r="AR33" s="99">
        <v>537.66700000000003</v>
      </c>
      <c r="AS33" s="99">
        <v>442.33300000000003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485</v>
      </c>
      <c r="BJ33" s="99">
        <v>596</v>
      </c>
      <c r="BK33" s="99">
        <v>689</v>
      </c>
      <c r="BL33" s="99">
        <v>913</v>
      </c>
      <c r="BM33" s="99">
        <v>1028</v>
      </c>
      <c r="BN33" s="99">
        <v>1196</v>
      </c>
      <c r="BO33" s="99">
        <v>1231</v>
      </c>
      <c r="BP33" s="99">
        <v>1272</v>
      </c>
      <c r="BQ33" s="99">
        <v>1312</v>
      </c>
      <c r="BR33" s="99">
        <v>1356</v>
      </c>
      <c r="BS33" s="99">
        <v>1391</v>
      </c>
      <c r="BT33" s="99">
        <v>1512</v>
      </c>
      <c r="BU33" s="99">
        <v>1611</v>
      </c>
      <c r="BV33" s="99">
        <v>1642</v>
      </c>
      <c r="BW33" s="99">
        <v>1691</v>
      </c>
      <c r="BX33" s="99">
        <v>1889</v>
      </c>
      <c r="BY33" s="99">
        <v>1889</v>
      </c>
      <c r="BZ33" s="99">
        <v>1889</v>
      </c>
      <c r="CA33" s="99">
        <v>1889</v>
      </c>
      <c r="CB33" s="99">
        <v>1889</v>
      </c>
      <c r="CC33" s="99">
        <v>1889</v>
      </c>
      <c r="CD33" s="99">
        <v>1889</v>
      </c>
      <c r="CE33" s="99">
        <v>1889</v>
      </c>
      <c r="CF33" s="99">
        <v>1889</v>
      </c>
      <c r="CG33" s="99">
        <v>1889</v>
      </c>
      <c r="CH33" s="99">
        <v>1889</v>
      </c>
      <c r="CI33" s="99">
        <v>1889</v>
      </c>
      <c r="CJ33" s="99">
        <v>1889</v>
      </c>
      <c r="CK33" s="99">
        <v>1889</v>
      </c>
      <c r="CL33" s="99">
        <v>1861</v>
      </c>
      <c r="CM33" s="99">
        <v>1861</v>
      </c>
      <c r="CN33" s="99">
        <v>1861</v>
      </c>
      <c r="CO33" s="99">
        <v>1713</v>
      </c>
      <c r="CP33" s="99">
        <v>1713</v>
      </c>
      <c r="CQ33" s="99">
        <v>1713</v>
      </c>
      <c r="CR33" s="99">
        <v>1713</v>
      </c>
      <c r="CS33" s="99">
        <v>1713</v>
      </c>
      <c r="CT33" s="100"/>
      <c r="CU33" s="100"/>
      <c r="CV33" s="100"/>
      <c r="CW33" s="102"/>
      <c r="CX33" s="103">
        <f t="array" ref="CX33">SUMPRODUCT(B33:CW33*0.25)</f>
        <v>30086.75</v>
      </c>
    </row>
    <row r="34" spans="1:102" ht="30" customHeight="1" thickBot="1" x14ac:dyDescent="0.25">
      <c r="A34" s="75" t="s">
        <v>29</v>
      </c>
      <c r="B34" s="76">
        <f>SUM(B31:B33)</f>
        <v>6981.6720000000005</v>
      </c>
      <c r="C34" s="77">
        <f t="shared" ref="C34:BN34" si="5">SUM(C31:C33)</f>
        <v>6930.4619999999995</v>
      </c>
      <c r="D34" s="77">
        <f t="shared" si="5"/>
        <v>6883.8130000000001</v>
      </c>
      <c r="E34" s="77">
        <f t="shared" si="5"/>
        <v>6846.0540000000001</v>
      </c>
      <c r="F34" s="77">
        <f t="shared" si="5"/>
        <v>6885.107</v>
      </c>
      <c r="G34" s="77">
        <f t="shared" si="5"/>
        <v>6850.1869999999999</v>
      </c>
      <c r="H34" s="77">
        <f t="shared" si="5"/>
        <v>6814.13</v>
      </c>
      <c r="I34" s="77">
        <f t="shared" si="5"/>
        <v>6708.1360000000004</v>
      </c>
      <c r="J34" s="77">
        <f t="shared" si="5"/>
        <v>6382.2910000000002</v>
      </c>
      <c r="K34" s="77">
        <f t="shared" si="5"/>
        <v>6252.8639999999996</v>
      </c>
      <c r="L34" s="77">
        <f t="shared" si="5"/>
        <v>6284.5390000000007</v>
      </c>
      <c r="M34" s="77">
        <f t="shared" si="5"/>
        <v>6315.7150000000001</v>
      </c>
      <c r="N34" s="77">
        <f t="shared" si="5"/>
        <v>6477.8389999999999</v>
      </c>
      <c r="O34" s="77">
        <f t="shared" si="5"/>
        <v>6519.3870000000006</v>
      </c>
      <c r="P34" s="77">
        <f t="shared" si="5"/>
        <v>6579.5419999999995</v>
      </c>
      <c r="Q34" s="77">
        <f t="shared" si="5"/>
        <v>6563.5959999999995</v>
      </c>
      <c r="R34" s="77">
        <f t="shared" si="5"/>
        <v>6397.0650000000005</v>
      </c>
      <c r="S34" s="77">
        <f t="shared" si="5"/>
        <v>6448.7460000000001</v>
      </c>
      <c r="T34" s="77">
        <f t="shared" si="5"/>
        <v>6427.2180000000008</v>
      </c>
      <c r="U34" s="77">
        <f t="shared" si="5"/>
        <v>6642.1949999999997</v>
      </c>
      <c r="V34" s="77">
        <f t="shared" si="5"/>
        <v>6693.6909999999998</v>
      </c>
      <c r="W34" s="77">
        <f t="shared" si="5"/>
        <v>6788.5010000000002</v>
      </c>
      <c r="X34" s="77">
        <f t="shared" si="5"/>
        <v>6942.9290000000001</v>
      </c>
      <c r="Y34" s="77">
        <f t="shared" si="5"/>
        <v>7075.3719999999994</v>
      </c>
      <c r="Z34" s="77">
        <f t="shared" si="5"/>
        <v>7253.1639999999998</v>
      </c>
      <c r="AA34" s="77">
        <f t="shared" si="5"/>
        <v>7586.5239999999994</v>
      </c>
      <c r="AB34" s="77">
        <f t="shared" si="5"/>
        <v>7721.1049999999996</v>
      </c>
      <c r="AC34" s="77">
        <f t="shared" si="5"/>
        <v>7704.3580000000002</v>
      </c>
      <c r="AD34" s="77">
        <f t="shared" si="5"/>
        <v>7842.8899999999994</v>
      </c>
      <c r="AE34" s="77">
        <f t="shared" si="5"/>
        <v>7726.7809999999999</v>
      </c>
      <c r="AF34" s="77">
        <f t="shared" si="5"/>
        <v>7687.549</v>
      </c>
      <c r="AG34" s="77">
        <f t="shared" si="5"/>
        <v>7823.2289999999994</v>
      </c>
      <c r="AH34" s="77">
        <f t="shared" si="5"/>
        <v>7860.1139999999996</v>
      </c>
      <c r="AI34" s="77">
        <f t="shared" si="5"/>
        <v>7946.7950000000001</v>
      </c>
      <c r="AJ34" s="77">
        <f t="shared" si="5"/>
        <v>7985.619999999999</v>
      </c>
      <c r="AK34" s="77">
        <f t="shared" si="5"/>
        <v>8044.5229999999992</v>
      </c>
      <c r="AL34" s="77">
        <f t="shared" si="5"/>
        <v>7932.41</v>
      </c>
      <c r="AM34" s="77">
        <f t="shared" si="5"/>
        <v>7966.4840000000004</v>
      </c>
      <c r="AN34" s="77">
        <f t="shared" si="5"/>
        <v>7991.8890000000001</v>
      </c>
      <c r="AO34" s="77">
        <f t="shared" si="5"/>
        <v>8065.4480000000003</v>
      </c>
      <c r="AP34" s="77">
        <f t="shared" si="5"/>
        <v>8167.8489999999993</v>
      </c>
      <c r="AQ34" s="77">
        <f t="shared" si="5"/>
        <v>8189.82</v>
      </c>
      <c r="AR34" s="77">
        <f t="shared" si="5"/>
        <v>8207.26</v>
      </c>
      <c r="AS34" s="77">
        <f t="shared" si="5"/>
        <v>8157.4679999999998</v>
      </c>
      <c r="AT34" s="77">
        <f t="shared" si="5"/>
        <v>8449.1139999999996</v>
      </c>
      <c r="AU34" s="77">
        <f t="shared" si="5"/>
        <v>8491.5020000000004</v>
      </c>
      <c r="AV34" s="77">
        <f t="shared" si="5"/>
        <v>8510.6620000000003</v>
      </c>
      <c r="AW34" s="77">
        <f t="shared" si="5"/>
        <v>8524.67</v>
      </c>
      <c r="AX34" s="77">
        <f t="shared" si="5"/>
        <v>8469.9639999999999</v>
      </c>
      <c r="AY34" s="77">
        <f t="shared" si="5"/>
        <v>8490.2960000000003</v>
      </c>
      <c r="AZ34" s="77">
        <f t="shared" si="5"/>
        <v>8474.3490000000002</v>
      </c>
      <c r="BA34" s="77">
        <f t="shared" si="5"/>
        <v>8421.1380000000008</v>
      </c>
      <c r="BB34" s="77">
        <f t="shared" si="5"/>
        <v>8380.8909999999996</v>
      </c>
      <c r="BC34" s="77">
        <f t="shared" si="5"/>
        <v>8338.4629999999997</v>
      </c>
      <c r="BD34" s="77">
        <f t="shared" si="5"/>
        <v>8302.1409999999996</v>
      </c>
      <c r="BE34" s="77">
        <f t="shared" si="5"/>
        <v>8195.9979999999996</v>
      </c>
      <c r="BF34" s="77">
        <f t="shared" si="5"/>
        <v>8141.42</v>
      </c>
      <c r="BG34" s="77">
        <f t="shared" si="5"/>
        <v>8102.1959999999999</v>
      </c>
      <c r="BH34" s="77">
        <f t="shared" si="5"/>
        <v>8018.1399999999994</v>
      </c>
      <c r="BI34" s="77">
        <f t="shared" si="5"/>
        <v>8008.6409999999996</v>
      </c>
      <c r="BJ34" s="77">
        <f t="shared" si="5"/>
        <v>7858.77</v>
      </c>
      <c r="BK34" s="77">
        <f t="shared" si="5"/>
        <v>7798.5959999999995</v>
      </c>
      <c r="BL34" s="77">
        <f t="shared" si="5"/>
        <v>7815.5930000000008</v>
      </c>
      <c r="BM34" s="77">
        <f t="shared" si="5"/>
        <v>7836.9320000000007</v>
      </c>
      <c r="BN34" s="77">
        <f t="shared" si="5"/>
        <v>8004.1010000000006</v>
      </c>
      <c r="BO34" s="77">
        <f t="shared" ref="BO34:CW34" si="6">SUM(BO31:BO33)</f>
        <v>7892.57</v>
      </c>
      <c r="BP34" s="77">
        <f t="shared" si="6"/>
        <v>7735.96</v>
      </c>
      <c r="BQ34" s="77">
        <f t="shared" si="6"/>
        <v>7500.5519999999997</v>
      </c>
      <c r="BR34" s="77">
        <f t="shared" si="6"/>
        <v>7276.308</v>
      </c>
      <c r="BS34" s="77">
        <f t="shared" si="6"/>
        <v>6971.9740000000002</v>
      </c>
      <c r="BT34" s="77">
        <f t="shared" si="6"/>
        <v>7182.8</v>
      </c>
      <c r="BU34" s="77">
        <f t="shared" si="6"/>
        <v>7695.1959999999999</v>
      </c>
      <c r="BV34" s="77">
        <f t="shared" si="6"/>
        <v>6907.3009999999995</v>
      </c>
      <c r="BW34" s="77">
        <f t="shared" si="6"/>
        <v>7646.5540000000001</v>
      </c>
      <c r="BX34" s="77">
        <f t="shared" si="6"/>
        <v>8089.0360000000001</v>
      </c>
      <c r="BY34" s="77">
        <f t="shared" si="6"/>
        <v>8188.8899999999994</v>
      </c>
      <c r="BZ34" s="77">
        <f t="shared" si="6"/>
        <v>7993.549</v>
      </c>
      <c r="CA34" s="77">
        <f t="shared" si="6"/>
        <v>7947.0059999999994</v>
      </c>
      <c r="CB34" s="77">
        <f t="shared" si="6"/>
        <v>7919.598</v>
      </c>
      <c r="CC34" s="77">
        <f t="shared" si="6"/>
        <v>7944.0849999999991</v>
      </c>
      <c r="CD34" s="77">
        <f t="shared" si="6"/>
        <v>8115.9959999999992</v>
      </c>
      <c r="CE34" s="77">
        <f t="shared" si="6"/>
        <v>8173.1329999999998</v>
      </c>
      <c r="CF34" s="77">
        <f t="shared" si="6"/>
        <v>8194.4639999999999</v>
      </c>
      <c r="CG34" s="77">
        <f t="shared" si="6"/>
        <v>7923.87</v>
      </c>
      <c r="CH34" s="77">
        <f t="shared" si="6"/>
        <v>7942.4969999999994</v>
      </c>
      <c r="CI34" s="77">
        <f t="shared" si="6"/>
        <v>7934.2170000000006</v>
      </c>
      <c r="CJ34" s="77">
        <f t="shared" si="6"/>
        <v>7808.3220000000001</v>
      </c>
      <c r="CK34" s="77">
        <f t="shared" si="6"/>
        <v>7729.0550000000003</v>
      </c>
      <c r="CL34" s="77">
        <f t="shared" si="6"/>
        <v>7612.8690000000006</v>
      </c>
      <c r="CM34" s="77">
        <f t="shared" si="6"/>
        <v>7488.4340000000002</v>
      </c>
      <c r="CN34" s="77">
        <f t="shared" si="6"/>
        <v>7373.402</v>
      </c>
      <c r="CO34" s="77">
        <f t="shared" si="6"/>
        <v>7253.3459999999995</v>
      </c>
      <c r="CP34" s="77">
        <f t="shared" si="6"/>
        <v>7238.4480000000003</v>
      </c>
      <c r="CQ34" s="77">
        <f t="shared" si="6"/>
        <v>7110.8880000000008</v>
      </c>
      <c r="CR34" s="77">
        <f t="shared" si="6"/>
        <v>7008.848</v>
      </c>
      <c r="CS34" s="77">
        <f t="shared" si="6"/>
        <v>6922.82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181726.97400000007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112</v>
      </c>
      <c r="C37" s="115">
        <v>112</v>
      </c>
      <c r="D37" s="115">
        <v>112</v>
      </c>
      <c r="E37" s="115">
        <v>112</v>
      </c>
      <c r="F37" s="115">
        <v>122</v>
      </c>
      <c r="G37" s="115">
        <v>122</v>
      </c>
      <c r="H37" s="115">
        <v>122</v>
      </c>
      <c r="I37" s="115">
        <v>122</v>
      </c>
      <c r="J37" s="115">
        <v>140</v>
      </c>
      <c r="K37" s="115">
        <v>140</v>
      </c>
      <c r="L37" s="115">
        <v>140</v>
      </c>
      <c r="M37" s="115">
        <v>140</v>
      </c>
      <c r="N37" s="115">
        <v>189</v>
      </c>
      <c r="O37" s="115">
        <v>189</v>
      </c>
      <c r="P37" s="115">
        <v>189</v>
      </c>
      <c r="Q37" s="115">
        <v>189</v>
      </c>
      <c r="R37" s="115">
        <v>139</v>
      </c>
      <c r="S37" s="115">
        <v>139</v>
      </c>
      <c r="T37" s="115">
        <v>139</v>
      </c>
      <c r="U37" s="115">
        <v>139</v>
      </c>
      <c r="V37" s="115">
        <v>123</v>
      </c>
      <c r="W37" s="115">
        <v>123</v>
      </c>
      <c r="X37" s="115">
        <v>123</v>
      </c>
      <c r="Y37" s="115">
        <v>123</v>
      </c>
      <c r="Z37" s="115">
        <v>152</v>
      </c>
      <c r="AA37" s="115">
        <v>152</v>
      </c>
      <c r="AB37" s="115">
        <v>152</v>
      </c>
      <c r="AC37" s="115">
        <v>152</v>
      </c>
      <c r="AD37" s="115">
        <v>130</v>
      </c>
      <c r="AE37" s="115">
        <v>130</v>
      </c>
      <c r="AF37" s="115">
        <v>130</v>
      </c>
      <c r="AG37" s="115">
        <v>130</v>
      </c>
      <c r="AH37" s="115">
        <v>13</v>
      </c>
      <c r="AI37" s="115">
        <v>13</v>
      </c>
      <c r="AJ37" s="115">
        <v>13</v>
      </c>
      <c r="AK37" s="115">
        <v>13</v>
      </c>
      <c r="AL37" s="115">
        <v>1</v>
      </c>
      <c r="AM37" s="115">
        <v>1</v>
      </c>
      <c r="AN37" s="115">
        <v>1</v>
      </c>
      <c r="AO37" s="115">
        <v>1</v>
      </c>
      <c r="AP37" s="115">
        <v>1</v>
      </c>
      <c r="AQ37" s="115">
        <v>1</v>
      </c>
      <c r="AR37" s="115">
        <v>1</v>
      </c>
      <c r="AS37" s="115">
        <v>1</v>
      </c>
      <c r="AT37" s="115"/>
      <c r="AU37" s="115"/>
      <c r="AV37" s="115"/>
      <c r="AW37" s="115"/>
      <c r="AX37" s="115">
        <v>1</v>
      </c>
      <c r="AY37" s="115">
        <v>1</v>
      </c>
      <c r="AZ37" s="115">
        <v>1</v>
      </c>
      <c r="BA37" s="115">
        <v>1</v>
      </c>
      <c r="BB37" s="115">
        <v>1</v>
      </c>
      <c r="BC37" s="115">
        <v>1</v>
      </c>
      <c r="BD37" s="115">
        <v>1</v>
      </c>
      <c r="BE37" s="115">
        <v>1</v>
      </c>
      <c r="BF37" s="115"/>
      <c r="BG37" s="115"/>
      <c r="BH37" s="115"/>
      <c r="BI37" s="115"/>
      <c r="BJ37" s="115">
        <v>1</v>
      </c>
      <c r="BK37" s="115">
        <v>1</v>
      </c>
      <c r="BL37" s="115">
        <v>1</v>
      </c>
      <c r="BM37" s="115">
        <v>1</v>
      </c>
      <c r="BN37" s="115">
        <v>15</v>
      </c>
      <c r="BO37" s="115">
        <v>15</v>
      </c>
      <c r="BP37" s="115">
        <v>15</v>
      </c>
      <c r="BQ37" s="115">
        <v>15</v>
      </c>
      <c r="BR37" s="115">
        <v>199</v>
      </c>
      <c r="BS37" s="115">
        <v>199</v>
      </c>
      <c r="BT37" s="115">
        <v>199</v>
      </c>
      <c r="BU37" s="115">
        <v>199</v>
      </c>
      <c r="BV37" s="115">
        <v>265</v>
      </c>
      <c r="BW37" s="115">
        <v>265</v>
      </c>
      <c r="BX37" s="115">
        <v>265</v>
      </c>
      <c r="BY37" s="115">
        <v>265</v>
      </c>
      <c r="BZ37" s="115">
        <v>385</v>
      </c>
      <c r="CA37" s="115">
        <v>385</v>
      </c>
      <c r="CB37" s="115">
        <v>385</v>
      </c>
      <c r="CC37" s="115">
        <v>385</v>
      </c>
      <c r="CD37" s="115">
        <v>376</v>
      </c>
      <c r="CE37" s="115">
        <v>376</v>
      </c>
      <c r="CF37" s="115">
        <v>376</v>
      </c>
      <c r="CG37" s="115">
        <v>376</v>
      </c>
      <c r="CH37" s="115">
        <v>356</v>
      </c>
      <c r="CI37" s="115">
        <v>356</v>
      </c>
      <c r="CJ37" s="115">
        <v>356</v>
      </c>
      <c r="CK37" s="115">
        <v>356</v>
      </c>
      <c r="CL37" s="115">
        <v>276</v>
      </c>
      <c r="CM37" s="115">
        <v>276</v>
      </c>
      <c r="CN37" s="115">
        <v>276</v>
      </c>
      <c r="CO37" s="115">
        <v>276</v>
      </c>
      <c r="CP37" s="115">
        <v>294</v>
      </c>
      <c r="CQ37" s="115">
        <v>294</v>
      </c>
      <c r="CR37" s="115">
        <v>294</v>
      </c>
      <c r="CS37" s="115">
        <v>294</v>
      </c>
      <c r="CT37" s="116"/>
      <c r="CU37" s="116"/>
      <c r="CV37" s="116"/>
      <c r="CW37" s="117"/>
      <c r="CX37" s="91">
        <f t="array" ref="CX37">SUMPRODUCT(B37:CW37*0.25)</f>
        <v>3291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4</v>
      </c>
      <c r="AM38" s="120">
        <v>4</v>
      </c>
      <c r="AN38" s="120">
        <v>4</v>
      </c>
      <c r="AO38" s="120">
        <v>4</v>
      </c>
      <c r="AP38" s="120">
        <v>10</v>
      </c>
      <c r="AQ38" s="120">
        <v>10</v>
      </c>
      <c r="AR38" s="120">
        <v>10</v>
      </c>
      <c r="AS38" s="120">
        <v>10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10</v>
      </c>
      <c r="AI40" s="120">
        <v>10</v>
      </c>
      <c r="AJ40" s="120">
        <v>10</v>
      </c>
      <c r="AK40" s="120">
        <v>10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45</v>
      </c>
      <c r="BO40" s="120">
        <v>45</v>
      </c>
      <c r="BP40" s="120">
        <v>45</v>
      </c>
      <c r="BQ40" s="120">
        <v>45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805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162</v>
      </c>
      <c r="C42" s="107">
        <f t="shared" ref="C42:BN42" si="7">SUM(C37:C41)</f>
        <v>162</v>
      </c>
      <c r="D42" s="107">
        <f t="shared" si="7"/>
        <v>162</v>
      </c>
      <c r="E42" s="107">
        <f t="shared" si="7"/>
        <v>162</v>
      </c>
      <c r="F42" s="107">
        <f t="shared" si="7"/>
        <v>172</v>
      </c>
      <c r="G42" s="107">
        <f t="shared" si="7"/>
        <v>172</v>
      </c>
      <c r="H42" s="107">
        <f t="shared" si="7"/>
        <v>172</v>
      </c>
      <c r="I42" s="107">
        <f t="shared" si="7"/>
        <v>172</v>
      </c>
      <c r="J42" s="107">
        <f t="shared" si="7"/>
        <v>190</v>
      </c>
      <c r="K42" s="107">
        <f t="shared" si="7"/>
        <v>190</v>
      </c>
      <c r="L42" s="107">
        <f t="shared" si="7"/>
        <v>190</v>
      </c>
      <c r="M42" s="107">
        <f t="shared" si="7"/>
        <v>190</v>
      </c>
      <c r="N42" s="107">
        <f t="shared" si="7"/>
        <v>239</v>
      </c>
      <c r="O42" s="107">
        <f t="shared" si="7"/>
        <v>239</v>
      </c>
      <c r="P42" s="107">
        <f t="shared" si="7"/>
        <v>239</v>
      </c>
      <c r="Q42" s="107">
        <f t="shared" si="7"/>
        <v>239</v>
      </c>
      <c r="R42" s="107">
        <f t="shared" si="7"/>
        <v>189</v>
      </c>
      <c r="S42" s="107">
        <f t="shared" si="7"/>
        <v>189</v>
      </c>
      <c r="T42" s="107">
        <f t="shared" si="7"/>
        <v>189</v>
      </c>
      <c r="U42" s="107">
        <f t="shared" si="7"/>
        <v>189</v>
      </c>
      <c r="V42" s="107">
        <f t="shared" si="7"/>
        <v>173</v>
      </c>
      <c r="W42" s="107">
        <f t="shared" si="7"/>
        <v>173</v>
      </c>
      <c r="X42" s="107">
        <f t="shared" si="7"/>
        <v>173</v>
      </c>
      <c r="Y42" s="107">
        <f t="shared" si="7"/>
        <v>173</v>
      </c>
      <c r="Z42" s="107">
        <f t="shared" si="7"/>
        <v>202</v>
      </c>
      <c r="AA42" s="107">
        <f t="shared" si="7"/>
        <v>202</v>
      </c>
      <c r="AB42" s="107">
        <f t="shared" si="7"/>
        <v>202</v>
      </c>
      <c r="AC42" s="107">
        <f t="shared" si="7"/>
        <v>202</v>
      </c>
      <c r="AD42" s="107">
        <f t="shared" si="7"/>
        <v>180</v>
      </c>
      <c r="AE42" s="107">
        <f t="shared" si="7"/>
        <v>180</v>
      </c>
      <c r="AF42" s="107">
        <f t="shared" si="7"/>
        <v>180</v>
      </c>
      <c r="AG42" s="107">
        <f t="shared" si="7"/>
        <v>180</v>
      </c>
      <c r="AH42" s="107">
        <f t="shared" si="7"/>
        <v>23</v>
      </c>
      <c r="AI42" s="107">
        <f t="shared" si="7"/>
        <v>23</v>
      </c>
      <c r="AJ42" s="107">
        <f t="shared" si="7"/>
        <v>23</v>
      </c>
      <c r="AK42" s="107">
        <f t="shared" si="7"/>
        <v>23</v>
      </c>
      <c r="AL42" s="107">
        <f t="shared" si="7"/>
        <v>5</v>
      </c>
      <c r="AM42" s="107">
        <f t="shared" si="7"/>
        <v>5</v>
      </c>
      <c r="AN42" s="107">
        <f t="shared" si="7"/>
        <v>5</v>
      </c>
      <c r="AO42" s="107">
        <f t="shared" si="7"/>
        <v>5</v>
      </c>
      <c r="AP42" s="107">
        <f t="shared" si="7"/>
        <v>11</v>
      </c>
      <c r="AQ42" s="107">
        <f t="shared" si="7"/>
        <v>11</v>
      </c>
      <c r="AR42" s="107">
        <f t="shared" si="7"/>
        <v>11</v>
      </c>
      <c r="AS42" s="107">
        <f t="shared" si="7"/>
        <v>11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</v>
      </c>
      <c r="AY42" s="107">
        <f t="shared" si="7"/>
        <v>1</v>
      </c>
      <c r="AZ42" s="107">
        <f t="shared" si="7"/>
        <v>1</v>
      </c>
      <c r="BA42" s="107">
        <f t="shared" si="7"/>
        <v>1</v>
      </c>
      <c r="BB42" s="107">
        <f t="shared" si="7"/>
        <v>1</v>
      </c>
      <c r="BC42" s="107">
        <f t="shared" si="7"/>
        <v>1</v>
      </c>
      <c r="BD42" s="107">
        <f t="shared" si="7"/>
        <v>1</v>
      </c>
      <c r="BE42" s="107">
        <f t="shared" si="7"/>
        <v>1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1</v>
      </c>
      <c r="BK42" s="107">
        <f t="shared" si="7"/>
        <v>1</v>
      </c>
      <c r="BL42" s="107">
        <f t="shared" si="7"/>
        <v>1</v>
      </c>
      <c r="BM42" s="107">
        <f t="shared" si="7"/>
        <v>1</v>
      </c>
      <c r="BN42" s="107">
        <f t="shared" si="7"/>
        <v>60</v>
      </c>
      <c r="BO42" s="107">
        <f t="shared" ref="BO42:CW42" si="8">SUM(BO37:BO41)</f>
        <v>60</v>
      </c>
      <c r="BP42" s="107">
        <f t="shared" si="8"/>
        <v>60</v>
      </c>
      <c r="BQ42" s="107">
        <f t="shared" si="8"/>
        <v>60</v>
      </c>
      <c r="BR42" s="107">
        <f t="shared" si="8"/>
        <v>249</v>
      </c>
      <c r="BS42" s="107">
        <f t="shared" si="8"/>
        <v>249</v>
      </c>
      <c r="BT42" s="107">
        <f t="shared" si="8"/>
        <v>249</v>
      </c>
      <c r="BU42" s="107">
        <f t="shared" si="8"/>
        <v>249</v>
      </c>
      <c r="BV42" s="107">
        <f t="shared" si="8"/>
        <v>315</v>
      </c>
      <c r="BW42" s="107">
        <f t="shared" si="8"/>
        <v>315</v>
      </c>
      <c r="BX42" s="107">
        <f t="shared" si="8"/>
        <v>315</v>
      </c>
      <c r="BY42" s="107">
        <f t="shared" si="8"/>
        <v>315</v>
      </c>
      <c r="BZ42" s="107">
        <f t="shared" si="8"/>
        <v>435</v>
      </c>
      <c r="CA42" s="107">
        <f t="shared" si="8"/>
        <v>435</v>
      </c>
      <c r="CB42" s="107">
        <f t="shared" si="8"/>
        <v>435</v>
      </c>
      <c r="CC42" s="107">
        <f t="shared" si="8"/>
        <v>435</v>
      </c>
      <c r="CD42" s="107">
        <f t="shared" si="8"/>
        <v>426</v>
      </c>
      <c r="CE42" s="107">
        <f t="shared" si="8"/>
        <v>426</v>
      </c>
      <c r="CF42" s="107">
        <f t="shared" si="8"/>
        <v>426</v>
      </c>
      <c r="CG42" s="107">
        <f t="shared" si="8"/>
        <v>426</v>
      </c>
      <c r="CH42" s="107">
        <f t="shared" si="8"/>
        <v>406</v>
      </c>
      <c r="CI42" s="107">
        <f t="shared" si="8"/>
        <v>406</v>
      </c>
      <c r="CJ42" s="107">
        <f t="shared" si="8"/>
        <v>406</v>
      </c>
      <c r="CK42" s="107">
        <f t="shared" si="8"/>
        <v>406</v>
      </c>
      <c r="CL42" s="107">
        <f t="shared" si="8"/>
        <v>326</v>
      </c>
      <c r="CM42" s="107">
        <f t="shared" si="8"/>
        <v>326</v>
      </c>
      <c r="CN42" s="107">
        <f t="shared" si="8"/>
        <v>326</v>
      </c>
      <c r="CO42" s="107">
        <f t="shared" si="8"/>
        <v>326</v>
      </c>
      <c r="CP42" s="107">
        <f t="shared" si="8"/>
        <v>344</v>
      </c>
      <c r="CQ42" s="107">
        <f t="shared" si="8"/>
        <v>344</v>
      </c>
      <c r="CR42" s="107">
        <f t="shared" si="8"/>
        <v>344</v>
      </c>
      <c r="CS42" s="107">
        <f t="shared" si="8"/>
        <v>344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4110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6981.6719999999996</v>
      </c>
      <c r="C54" s="107">
        <f t="shared" ref="C54:BN54" si="13">C18+C28+C42</f>
        <v>6930.4619999999995</v>
      </c>
      <c r="D54" s="107">
        <f t="shared" si="13"/>
        <v>6883.813000000001</v>
      </c>
      <c r="E54" s="107">
        <f t="shared" si="13"/>
        <v>6846.0540000000001</v>
      </c>
      <c r="F54" s="107">
        <f t="shared" si="13"/>
        <v>6885.107</v>
      </c>
      <c r="G54" s="107">
        <f t="shared" si="13"/>
        <v>6850.1869999999999</v>
      </c>
      <c r="H54" s="107">
        <f t="shared" si="13"/>
        <v>6814.13</v>
      </c>
      <c r="I54" s="107">
        <f t="shared" si="13"/>
        <v>6708.1359999999995</v>
      </c>
      <c r="J54" s="107">
        <f t="shared" si="13"/>
        <v>6382.2910000000002</v>
      </c>
      <c r="K54" s="107">
        <f t="shared" si="13"/>
        <v>6252.8639999999996</v>
      </c>
      <c r="L54" s="107">
        <f t="shared" si="13"/>
        <v>6284.5390000000007</v>
      </c>
      <c r="M54" s="107">
        <f t="shared" si="13"/>
        <v>6315.7150000000001</v>
      </c>
      <c r="N54" s="107">
        <f t="shared" si="13"/>
        <v>6477.8389999999999</v>
      </c>
      <c r="O54" s="107">
        <f t="shared" si="13"/>
        <v>6519.3869999999997</v>
      </c>
      <c r="P54" s="107">
        <f t="shared" si="13"/>
        <v>6579.5419999999995</v>
      </c>
      <c r="Q54" s="107">
        <f t="shared" si="13"/>
        <v>6563.5959999999995</v>
      </c>
      <c r="R54" s="107">
        <f t="shared" si="13"/>
        <v>6397.0650000000005</v>
      </c>
      <c r="S54" s="107">
        <f t="shared" si="13"/>
        <v>6448.746000000001</v>
      </c>
      <c r="T54" s="107">
        <f t="shared" si="13"/>
        <v>6427.2179999999998</v>
      </c>
      <c r="U54" s="107">
        <f t="shared" si="13"/>
        <v>6642.1949999999997</v>
      </c>
      <c r="V54" s="107">
        <f t="shared" si="13"/>
        <v>6693.6909999999998</v>
      </c>
      <c r="W54" s="107">
        <f t="shared" si="13"/>
        <v>6788.5010000000002</v>
      </c>
      <c r="X54" s="107">
        <f t="shared" si="13"/>
        <v>6942.9290000000001</v>
      </c>
      <c r="Y54" s="107">
        <f t="shared" si="13"/>
        <v>7075.3719999999994</v>
      </c>
      <c r="Z54" s="107">
        <f t="shared" si="13"/>
        <v>7253.1640000000007</v>
      </c>
      <c r="AA54" s="107">
        <f t="shared" si="13"/>
        <v>7586.5239999999994</v>
      </c>
      <c r="AB54" s="107">
        <f t="shared" si="13"/>
        <v>7721.1049999999996</v>
      </c>
      <c r="AC54" s="107">
        <f t="shared" si="13"/>
        <v>7704.3580000000002</v>
      </c>
      <c r="AD54" s="107">
        <f t="shared" si="13"/>
        <v>7842.89</v>
      </c>
      <c r="AE54" s="107">
        <f t="shared" si="13"/>
        <v>7726.7810000000009</v>
      </c>
      <c r="AF54" s="107">
        <f t="shared" si="13"/>
        <v>7687.5489999999991</v>
      </c>
      <c r="AG54" s="107">
        <f t="shared" si="13"/>
        <v>7823.2289999999994</v>
      </c>
      <c r="AH54" s="107">
        <f t="shared" si="13"/>
        <v>7860.1139999999996</v>
      </c>
      <c r="AI54" s="107">
        <f t="shared" si="13"/>
        <v>7946.7950000000001</v>
      </c>
      <c r="AJ54" s="107">
        <f t="shared" si="13"/>
        <v>7985.62</v>
      </c>
      <c r="AK54" s="107">
        <f t="shared" si="13"/>
        <v>8044.5229999999992</v>
      </c>
      <c r="AL54" s="107">
        <f t="shared" si="13"/>
        <v>7932.41</v>
      </c>
      <c r="AM54" s="107">
        <f t="shared" si="13"/>
        <v>7966.4840000000004</v>
      </c>
      <c r="AN54" s="107">
        <f t="shared" si="13"/>
        <v>7991.889000000001</v>
      </c>
      <c r="AO54" s="107">
        <f t="shared" si="13"/>
        <v>8065.4479999999994</v>
      </c>
      <c r="AP54" s="107">
        <f t="shared" si="13"/>
        <v>8167.8490000000002</v>
      </c>
      <c r="AQ54" s="107">
        <f t="shared" si="13"/>
        <v>8189.82</v>
      </c>
      <c r="AR54" s="107">
        <f t="shared" si="13"/>
        <v>8207.26</v>
      </c>
      <c r="AS54" s="107">
        <f t="shared" si="13"/>
        <v>8157.4680000000008</v>
      </c>
      <c r="AT54" s="107">
        <f t="shared" si="13"/>
        <v>8449.1140000000014</v>
      </c>
      <c r="AU54" s="107">
        <f t="shared" si="13"/>
        <v>8491.5020000000004</v>
      </c>
      <c r="AV54" s="107">
        <f t="shared" si="13"/>
        <v>8510.6620000000003</v>
      </c>
      <c r="AW54" s="107">
        <f t="shared" si="13"/>
        <v>8524.67</v>
      </c>
      <c r="AX54" s="107">
        <f t="shared" si="13"/>
        <v>8469.9639999999999</v>
      </c>
      <c r="AY54" s="107">
        <f t="shared" si="13"/>
        <v>8490.2960000000003</v>
      </c>
      <c r="AZ54" s="107">
        <f t="shared" si="13"/>
        <v>8474.3490000000002</v>
      </c>
      <c r="BA54" s="107">
        <f t="shared" si="13"/>
        <v>8421.1380000000008</v>
      </c>
      <c r="BB54" s="107">
        <f t="shared" si="13"/>
        <v>8380.8909999999996</v>
      </c>
      <c r="BC54" s="107">
        <f t="shared" si="13"/>
        <v>8338.4629999999997</v>
      </c>
      <c r="BD54" s="107">
        <f t="shared" si="13"/>
        <v>8302.1409999999996</v>
      </c>
      <c r="BE54" s="107">
        <f t="shared" si="13"/>
        <v>8195.9979999999996</v>
      </c>
      <c r="BF54" s="107">
        <f t="shared" si="13"/>
        <v>8141.42</v>
      </c>
      <c r="BG54" s="107">
        <f t="shared" si="13"/>
        <v>8102.1959999999999</v>
      </c>
      <c r="BH54" s="107">
        <f t="shared" si="13"/>
        <v>8018.1399999999994</v>
      </c>
      <c r="BI54" s="107">
        <f t="shared" si="13"/>
        <v>8008.6409999999996</v>
      </c>
      <c r="BJ54" s="107">
        <f t="shared" si="13"/>
        <v>7858.7699999999995</v>
      </c>
      <c r="BK54" s="107">
        <f t="shared" si="13"/>
        <v>7798.5959999999995</v>
      </c>
      <c r="BL54" s="107">
        <f t="shared" si="13"/>
        <v>7815.5929999999989</v>
      </c>
      <c r="BM54" s="107">
        <f t="shared" si="13"/>
        <v>7836.9320000000007</v>
      </c>
      <c r="BN54" s="107">
        <f t="shared" si="13"/>
        <v>8004.1010000000006</v>
      </c>
      <c r="BO54" s="107">
        <f t="shared" ref="BO54:CX54" si="14">BO18+BO28+BO42</f>
        <v>7892.57</v>
      </c>
      <c r="BP54" s="107">
        <f t="shared" si="14"/>
        <v>7735.9599999999991</v>
      </c>
      <c r="BQ54" s="107">
        <f t="shared" si="14"/>
        <v>7500.5519999999997</v>
      </c>
      <c r="BR54" s="107">
        <f t="shared" si="14"/>
        <v>7276.3080000000009</v>
      </c>
      <c r="BS54" s="107">
        <f t="shared" si="14"/>
        <v>6971.9740000000002</v>
      </c>
      <c r="BT54" s="107">
        <f t="shared" si="14"/>
        <v>7182.8</v>
      </c>
      <c r="BU54" s="107">
        <f t="shared" si="14"/>
        <v>7695.1959999999999</v>
      </c>
      <c r="BV54" s="107">
        <f t="shared" si="14"/>
        <v>6907.3009999999995</v>
      </c>
      <c r="BW54" s="107">
        <f t="shared" si="14"/>
        <v>7646.5540000000001</v>
      </c>
      <c r="BX54" s="107">
        <f t="shared" si="14"/>
        <v>8089.0360000000001</v>
      </c>
      <c r="BY54" s="107">
        <f t="shared" si="14"/>
        <v>8188.8899999999994</v>
      </c>
      <c r="BZ54" s="107">
        <f t="shared" si="14"/>
        <v>7993.549</v>
      </c>
      <c r="CA54" s="107">
        <f t="shared" si="14"/>
        <v>7947.0060000000003</v>
      </c>
      <c r="CB54" s="107">
        <f t="shared" si="14"/>
        <v>7919.598</v>
      </c>
      <c r="CC54" s="107">
        <f t="shared" si="14"/>
        <v>7944.085</v>
      </c>
      <c r="CD54" s="107">
        <f t="shared" si="14"/>
        <v>8115.9960000000001</v>
      </c>
      <c r="CE54" s="107">
        <f t="shared" si="14"/>
        <v>8173.1330000000007</v>
      </c>
      <c r="CF54" s="107">
        <f t="shared" si="14"/>
        <v>8194.4639999999999</v>
      </c>
      <c r="CG54" s="107">
        <f t="shared" si="14"/>
        <v>7923.87</v>
      </c>
      <c r="CH54" s="107">
        <f t="shared" si="14"/>
        <v>7942.4970000000003</v>
      </c>
      <c r="CI54" s="107">
        <f t="shared" si="14"/>
        <v>7934.2170000000015</v>
      </c>
      <c r="CJ54" s="107">
        <f t="shared" si="14"/>
        <v>7808.322000000001</v>
      </c>
      <c r="CK54" s="107">
        <f t="shared" si="14"/>
        <v>7729.0550000000003</v>
      </c>
      <c r="CL54" s="107">
        <f t="shared" si="14"/>
        <v>7612.8689999999997</v>
      </c>
      <c r="CM54" s="107">
        <f t="shared" si="14"/>
        <v>7488.4340000000002</v>
      </c>
      <c r="CN54" s="107">
        <f t="shared" si="14"/>
        <v>7373.402</v>
      </c>
      <c r="CO54" s="107">
        <f t="shared" si="14"/>
        <v>7253.3459999999995</v>
      </c>
      <c r="CP54" s="107">
        <f t="shared" si="14"/>
        <v>7238.4480000000003</v>
      </c>
      <c r="CQ54" s="107">
        <f t="shared" si="14"/>
        <v>7110.8880000000008</v>
      </c>
      <c r="CR54" s="107">
        <f t="shared" si="14"/>
        <v>7008.8480000000009</v>
      </c>
      <c r="CS54" s="107">
        <f t="shared" si="14"/>
        <v>6922.82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181726.97399999999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6981.6719999999996</v>
      </c>
      <c r="C5" s="25">
        <v>6930.4620000000004</v>
      </c>
      <c r="D5" s="25">
        <v>6883.8130000000001</v>
      </c>
      <c r="E5" s="25">
        <v>6846.0540000000001</v>
      </c>
      <c r="F5" s="25">
        <v>6885.107</v>
      </c>
      <c r="G5" s="25">
        <v>6850.1869999999999</v>
      </c>
      <c r="H5" s="25">
        <v>6814.13</v>
      </c>
      <c r="I5" s="25">
        <v>6708.1310000000003</v>
      </c>
      <c r="J5" s="25">
        <v>6382.2709999999997</v>
      </c>
      <c r="K5" s="25">
        <v>6252.857</v>
      </c>
      <c r="L5" s="25">
        <v>6284.4989999999998</v>
      </c>
      <c r="M5" s="25">
        <v>6315.73</v>
      </c>
      <c r="N5" s="25">
        <v>6477.8339999999998</v>
      </c>
      <c r="O5" s="25">
        <v>6519.4120000000003</v>
      </c>
      <c r="P5" s="25">
        <v>6579.5569999999998</v>
      </c>
      <c r="Q5" s="25">
        <v>6563.5910000000003</v>
      </c>
      <c r="R5" s="25">
        <v>6397.0590000000002</v>
      </c>
      <c r="S5" s="25">
        <v>6448.7610000000004</v>
      </c>
      <c r="T5" s="25">
        <v>6427.2060000000001</v>
      </c>
      <c r="U5" s="25">
        <v>6642.1959999999999</v>
      </c>
      <c r="V5" s="25">
        <v>6693.6940000000004</v>
      </c>
      <c r="W5" s="25">
        <v>6788.4790000000003</v>
      </c>
      <c r="X5" s="25">
        <v>6942.9279999999999</v>
      </c>
      <c r="Y5" s="25">
        <v>7075.4049999999997</v>
      </c>
      <c r="Z5" s="25">
        <v>7253.1480000000001</v>
      </c>
      <c r="AA5" s="25">
        <v>7586.5240000000003</v>
      </c>
      <c r="AB5" s="25">
        <v>7721.1049999999996</v>
      </c>
      <c r="AC5" s="25">
        <v>7704.3130000000001</v>
      </c>
      <c r="AD5" s="25">
        <v>7842.8779999999997</v>
      </c>
      <c r="AE5" s="25">
        <v>7726.7690000000002</v>
      </c>
      <c r="AF5" s="25">
        <v>7687.5469999999996</v>
      </c>
      <c r="AG5" s="25">
        <v>7823.259</v>
      </c>
      <c r="AH5" s="25">
        <v>7860.1139999999996</v>
      </c>
      <c r="AI5" s="25">
        <v>7946.7950000000001</v>
      </c>
      <c r="AJ5" s="25">
        <v>7985.62</v>
      </c>
      <c r="AK5" s="25">
        <v>8044.5230000000001</v>
      </c>
      <c r="AL5" s="25">
        <v>7932.41</v>
      </c>
      <c r="AM5" s="25">
        <v>7966.4840000000004</v>
      </c>
      <c r="AN5" s="25">
        <v>7991.8890000000001</v>
      </c>
      <c r="AO5" s="25">
        <v>8065.4480000000003</v>
      </c>
      <c r="AP5" s="25">
        <v>8167.8490000000002</v>
      </c>
      <c r="AQ5" s="25">
        <v>8189.82</v>
      </c>
      <c r="AR5" s="25">
        <v>8207.26</v>
      </c>
      <c r="AS5" s="25">
        <v>8157.4679999999998</v>
      </c>
      <c r="AT5" s="25">
        <v>8449.1139999999996</v>
      </c>
      <c r="AU5" s="25">
        <v>8491.5020000000004</v>
      </c>
      <c r="AV5" s="25">
        <v>8510.6620000000003</v>
      </c>
      <c r="AW5" s="25">
        <v>8524.67</v>
      </c>
      <c r="AX5" s="25">
        <v>8469.9639999999999</v>
      </c>
      <c r="AY5" s="25">
        <v>8490.2960000000003</v>
      </c>
      <c r="AZ5" s="25">
        <v>8474.3490000000002</v>
      </c>
      <c r="BA5" s="25">
        <v>8421.137999999999</v>
      </c>
      <c r="BB5" s="25">
        <v>8380.8909999999996</v>
      </c>
      <c r="BC5" s="25">
        <v>8338.4629999999997</v>
      </c>
      <c r="BD5" s="25">
        <v>8302.1409999999996</v>
      </c>
      <c r="BE5" s="25">
        <v>8195.9979999999996</v>
      </c>
      <c r="BF5" s="25">
        <v>8141.42</v>
      </c>
      <c r="BG5" s="25">
        <v>8102.1959999999999</v>
      </c>
      <c r="BH5" s="25">
        <v>8018.14</v>
      </c>
      <c r="BI5" s="25">
        <v>8008.6409999999996</v>
      </c>
      <c r="BJ5" s="25">
        <v>7858.77</v>
      </c>
      <c r="BK5" s="25">
        <v>7798.5959999999995</v>
      </c>
      <c r="BL5" s="25">
        <v>7815.5929999999998</v>
      </c>
      <c r="BM5" s="25">
        <v>7836.9319999999998</v>
      </c>
      <c r="BN5" s="25">
        <v>8004.1009999999997</v>
      </c>
      <c r="BO5" s="25">
        <v>7892.6090000000004</v>
      </c>
      <c r="BP5" s="25">
        <v>7735.9840000000004</v>
      </c>
      <c r="BQ5" s="25">
        <v>7500.53</v>
      </c>
      <c r="BR5" s="25">
        <v>7276.3389999999999</v>
      </c>
      <c r="BS5" s="25">
        <v>6971.9660000000003</v>
      </c>
      <c r="BT5" s="25">
        <v>7182.7749999999996</v>
      </c>
      <c r="BU5" s="25">
        <v>7695.2060000000001</v>
      </c>
      <c r="BV5" s="25">
        <v>6907.299</v>
      </c>
      <c r="BW5" s="25">
        <v>7646.5050000000001</v>
      </c>
      <c r="BX5" s="25">
        <v>8089.0320000000002</v>
      </c>
      <c r="BY5" s="25">
        <v>8188.89</v>
      </c>
      <c r="BZ5" s="25">
        <v>7993.549</v>
      </c>
      <c r="CA5" s="25">
        <v>7946.9660000000003</v>
      </c>
      <c r="CB5" s="25">
        <v>7919.5519999999997</v>
      </c>
      <c r="CC5" s="25">
        <v>7944.0389999999998</v>
      </c>
      <c r="CD5" s="25">
        <v>8115.9960000000001</v>
      </c>
      <c r="CE5" s="25">
        <v>8173.1329999999998</v>
      </c>
      <c r="CF5" s="25">
        <v>8194.4639999999999</v>
      </c>
      <c r="CG5" s="25">
        <v>7923.87</v>
      </c>
      <c r="CH5" s="25">
        <v>7942.5010000000002</v>
      </c>
      <c r="CI5" s="25">
        <v>7934.2209999999995</v>
      </c>
      <c r="CJ5" s="25">
        <v>7808.3270000000002</v>
      </c>
      <c r="CK5" s="25">
        <v>7729.0550000000003</v>
      </c>
      <c r="CL5" s="25">
        <v>7612.8689999999997</v>
      </c>
      <c r="CM5" s="25">
        <v>7488.4340000000002</v>
      </c>
      <c r="CN5" s="25">
        <v>7373.402</v>
      </c>
      <c r="CO5" s="25">
        <v>7253.3459999999995</v>
      </c>
      <c r="CP5" s="25">
        <v>7238.4480000000003</v>
      </c>
      <c r="CQ5" s="25">
        <v>7110.8879999999999</v>
      </c>
      <c r="CR5" s="25">
        <v>7008.848</v>
      </c>
      <c r="CS5" s="25">
        <v>6922.82</v>
      </c>
      <c r="CT5" s="26"/>
      <c r="CU5" s="26"/>
      <c r="CV5" s="26"/>
      <c r="CW5" s="27"/>
      <c r="CX5" s="28">
        <f t="array" ref="CX5">SUMPRODUCT(B5:CW5*0.25)</f>
        <v>181726.92450000002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125.54</v>
      </c>
      <c r="C8" s="37">
        <v>125.62</v>
      </c>
      <c r="D8" s="37">
        <v>125.93</v>
      </c>
      <c r="E8" s="37">
        <v>126.27</v>
      </c>
      <c r="F8" s="37">
        <v>127</v>
      </c>
      <c r="G8" s="37">
        <v>127</v>
      </c>
      <c r="H8" s="37">
        <v>126.21</v>
      </c>
      <c r="I8" s="37">
        <v>123.95</v>
      </c>
      <c r="J8" s="37">
        <v>129.80000000000001</v>
      </c>
      <c r="K8" s="37">
        <v>128.75</v>
      </c>
      <c r="L8" s="37">
        <v>128.52000000000001</v>
      </c>
      <c r="M8" s="37">
        <v>127.27</v>
      </c>
      <c r="N8" s="37">
        <v>128.91999999999999</v>
      </c>
      <c r="O8" s="37">
        <v>127.91</v>
      </c>
      <c r="P8" s="37">
        <v>126.9</v>
      </c>
      <c r="Q8" s="37">
        <v>124.73</v>
      </c>
      <c r="R8" s="37">
        <v>125.43</v>
      </c>
      <c r="S8" s="37">
        <v>126.19</v>
      </c>
      <c r="T8" s="37">
        <v>126.63</v>
      </c>
      <c r="U8" s="37">
        <v>127.58</v>
      </c>
      <c r="V8" s="37">
        <v>125.98</v>
      </c>
      <c r="W8" s="37">
        <v>125.26</v>
      </c>
      <c r="X8" s="37">
        <v>124.85</v>
      </c>
      <c r="Y8" s="37">
        <v>128.46</v>
      </c>
      <c r="Z8" s="37">
        <v>132.07</v>
      </c>
      <c r="AA8" s="37">
        <v>134.91999999999999</v>
      </c>
      <c r="AB8" s="37">
        <v>122.75</v>
      </c>
      <c r="AC8" s="37">
        <v>112.28</v>
      </c>
      <c r="AD8" s="37">
        <v>112.42</v>
      </c>
      <c r="AE8" s="37">
        <v>110</v>
      </c>
      <c r="AF8" s="37">
        <v>71.59</v>
      </c>
      <c r="AG8" s="37">
        <v>71.58</v>
      </c>
      <c r="AH8" s="37">
        <v>0.01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23.48</v>
      </c>
      <c r="BP8" s="37">
        <v>60.6</v>
      </c>
      <c r="BQ8" s="37">
        <v>93</v>
      </c>
      <c r="BR8" s="37">
        <v>71.58</v>
      </c>
      <c r="BS8" s="37">
        <v>92.44</v>
      </c>
      <c r="BT8" s="37">
        <v>115.09</v>
      </c>
      <c r="BU8" s="37">
        <v>140.54</v>
      </c>
      <c r="BV8" s="37">
        <v>116.65</v>
      </c>
      <c r="BW8" s="37">
        <v>132.03</v>
      </c>
      <c r="BX8" s="37">
        <v>149.26</v>
      </c>
      <c r="BY8" s="37">
        <v>159.80000000000001</v>
      </c>
      <c r="BZ8" s="37">
        <v>149.16</v>
      </c>
      <c r="CA8" s="37">
        <v>165.55</v>
      </c>
      <c r="CB8" s="37">
        <v>143.02000000000001</v>
      </c>
      <c r="CC8" s="37">
        <v>146.19</v>
      </c>
      <c r="CD8" s="37">
        <v>150</v>
      </c>
      <c r="CE8" s="37">
        <v>163.05000000000001</v>
      </c>
      <c r="CF8" s="37">
        <v>173.41</v>
      </c>
      <c r="CG8" s="37">
        <v>150</v>
      </c>
      <c r="CH8" s="37">
        <v>159.07</v>
      </c>
      <c r="CI8" s="37">
        <v>150</v>
      </c>
      <c r="CJ8" s="37">
        <v>165.6</v>
      </c>
      <c r="CK8" s="37">
        <v>151.44999999999999</v>
      </c>
      <c r="CL8" s="37">
        <v>139.22</v>
      </c>
      <c r="CM8" s="37">
        <v>150</v>
      </c>
      <c r="CN8" s="37">
        <v>139.26</v>
      </c>
      <c r="CO8" s="37">
        <v>136.36000000000001</v>
      </c>
      <c r="CP8" s="37">
        <v>135.72</v>
      </c>
      <c r="CQ8" s="37">
        <v>138.38999999999999</v>
      </c>
      <c r="CR8" s="37">
        <v>137.26</v>
      </c>
      <c r="CS8" s="37">
        <v>136.56</v>
      </c>
      <c r="CT8" s="38"/>
      <c r="CU8" s="38"/>
      <c r="CV8" s="38"/>
      <c r="CW8" s="39"/>
      <c r="CX8" s="40">
        <f>IF(SUM(B8:CW8)&lt;&gt;0,AVERAGEIF(B8:CW8,"&lt;&gt;"""),"")</f>
        <v>83.771458333333356</v>
      </c>
    </row>
    <row r="9" spans="1:102" ht="24.95" customHeight="1" thickBot="1" x14ac:dyDescent="0.25">
      <c r="A9" s="41" t="s">
        <v>6</v>
      </c>
      <c r="B9" s="42">
        <v>125.84</v>
      </c>
      <c r="C9" s="43">
        <v>125.84</v>
      </c>
      <c r="D9" s="43">
        <v>125.84</v>
      </c>
      <c r="E9" s="43">
        <v>125.84</v>
      </c>
      <c r="F9" s="43">
        <v>126.04</v>
      </c>
      <c r="G9" s="43">
        <v>126.04</v>
      </c>
      <c r="H9" s="43">
        <v>126.04</v>
      </c>
      <c r="I9" s="43">
        <v>126.04</v>
      </c>
      <c r="J9" s="43">
        <v>128.58500000000001</v>
      </c>
      <c r="K9" s="43">
        <v>128.58500000000001</v>
      </c>
      <c r="L9" s="43">
        <v>128.58500000000001</v>
      </c>
      <c r="M9" s="43">
        <v>128.58500000000001</v>
      </c>
      <c r="N9" s="43">
        <v>127.11499999999999</v>
      </c>
      <c r="O9" s="43">
        <v>127.11499999999999</v>
      </c>
      <c r="P9" s="43">
        <v>127.11499999999999</v>
      </c>
      <c r="Q9" s="43">
        <v>127.11499999999999</v>
      </c>
      <c r="R9" s="43">
        <v>126.4575</v>
      </c>
      <c r="S9" s="43">
        <v>126.4575</v>
      </c>
      <c r="T9" s="43">
        <v>126.4575</v>
      </c>
      <c r="U9" s="43">
        <v>126.4575</v>
      </c>
      <c r="V9" s="43">
        <v>126.1375</v>
      </c>
      <c r="W9" s="43">
        <v>126.1375</v>
      </c>
      <c r="X9" s="43">
        <v>126.1375</v>
      </c>
      <c r="Y9" s="43">
        <v>126.1375</v>
      </c>
      <c r="Z9" s="43">
        <v>125.505</v>
      </c>
      <c r="AA9" s="43">
        <v>125.505</v>
      </c>
      <c r="AB9" s="43">
        <v>125.505</v>
      </c>
      <c r="AC9" s="43">
        <v>125.505</v>
      </c>
      <c r="AD9" s="43">
        <v>91.397499999999994</v>
      </c>
      <c r="AE9" s="43">
        <v>91.397499999999994</v>
      </c>
      <c r="AF9" s="43">
        <v>91.397499999999994</v>
      </c>
      <c r="AG9" s="43">
        <v>91.397499999999994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44.272500000000001</v>
      </c>
      <c r="BO9" s="43">
        <v>44.272500000000001</v>
      </c>
      <c r="BP9" s="43">
        <v>44.272500000000001</v>
      </c>
      <c r="BQ9" s="43">
        <v>44.272500000000001</v>
      </c>
      <c r="BR9" s="43">
        <v>104.91249999999999</v>
      </c>
      <c r="BS9" s="43">
        <v>104.91249999999999</v>
      </c>
      <c r="BT9" s="43">
        <v>104.91249999999999</v>
      </c>
      <c r="BU9" s="43">
        <v>104.91249999999999</v>
      </c>
      <c r="BV9" s="43">
        <v>139.435</v>
      </c>
      <c r="BW9" s="43">
        <v>139.435</v>
      </c>
      <c r="BX9" s="43">
        <v>139.435</v>
      </c>
      <c r="BY9" s="43">
        <v>139.435</v>
      </c>
      <c r="BZ9" s="43">
        <v>150.97999999999999</v>
      </c>
      <c r="CA9" s="43">
        <v>150.97999999999999</v>
      </c>
      <c r="CB9" s="43">
        <v>150.97999999999999</v>
      </c>
      <c r="CC9" s="43">
        <v>150.97999999999999</v>
      </c>
      <c r="CD9" s="43">
        <v>159.11500000000001</v>
      </c>
      <c r="CE9" s="43">
        <v>159.11500000000001</v>
      </c>
      <c r="CF9" s="43">
        <v>159.11500000000001</v>
      </c>
      <c r="CG9" s="43">
        <v>159.11500000000001</v>
      </c>
      <c r="CH9" s="43">
        <v>156.53</v>
      </c>
      <c r="CI9" s="43">
        <v>156.53</v>
      </c>
      <c r="CJ9" s="43">
        <v>156.53</v>
      </c>
      <c r="CK9" s="43">
        <v>156.53</v>
      </c>
      <c r="CL9" s="43">
        <v>141.21</v>
      </c>
      <c r="CM9" s="43">
        <v>141.21</v>
      </c>
      <c r="CN9" s="43">
        <v>141.21</v>
      </c>
      <c r="CO9" s="43">
        <v>141.21</v>
      </c>
      <c r="CP9" s="43">
        <v>136.98249999999999</v>
      </c>
      <c r="CQ9" s="43">
        <v>136.98249999999999</v>
      </c>
      <c r="CR9" s="43">
        <v>136.98249999999999</v>
      </c>
      <c r="CS9" s="43">
        <v>136.98249999999999</v>
      </c>
      <c r="CT9" s="44"/>
      <c r="CU9" s="44"/>
      <c r="CV9" s="44"/>
      <c r="CW9" s="45"/>
      <c r="CX9" s="46">
        <f>IF(SUM(B9:CW9)&lt;&gt;0,AVERAGEIF(B9:CW9,"&lt;&gt;"""),"")</f>
        <v>83.771458333333328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53.155999999999999</v>
      </c>
      <c r="W15" s="71">
        <v>52.084000000000003</v>
      </c>
      <c r="X15" s="71">
        <v>50.368000000000002</v>
      </c>
      <c r="Y15" s="71">
        <v>47.828000000000003</v>
      </c>
      <c r="Z15" s="71">
        <v>44.595999999999997</v>
      </c>
      <c r="AA15" s="71">
        <v>41.3</v>
      </c>
      <c r="AB15" s="71">
        <v>37.515999999999998</v>
      </c>
      <c r="AC15" s="71">
        <v>32.311999999999998</v>
      </c>
      <c r="AD15" s="71">
        <v>25.815999999999999</v>
      </c>
      <c r="AE15" s="71">
        <v>19.864000000000001</v>
      </c>
      <c r="AF15" s="71">
        <v>14.912000000000001</v>
      </c>
      <c r="AG15" s="71">
        <v>10.231999999999999</v>
      </c>
      <c r="AH15" s="71">
        <v>5.3360000000000003</v>
      </c>
      <c r="AI15" s="71">
        <v>0.72399999999999998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0.98399999999999999</v>
      </c>
      <c r="BM15" s="71">
        <v>4.1360000000000001</v>
      </c>
      <c r="BN15" s="71">
        <v>7.4880000000000004</v>
      </c>
      <c r="BO15" s="71">
        <v>10.875999999999999</v>
      </c>
      <c r="BP15" s="71">
        <v>14.86</v>
      </c>
      <c r="BQ15" s="71">
        <v>20.027999999999999</v>
      </c>
      <c r="BR15" s="71">
        <v>25.88</v>
      </c>
      <c r="BS15" s="71">
        <v>30.675999999999998</v>
      </c>
      <c r="BT15" s="71">
        <v>34.408000000000001</v>
      </c>
      <c r="BU15" s="71">
        <v>38.064</v>
      </c>
      <c r="BV15" s="71">
        <v>41.956000000000003</v>
      </c>
      <c r="BW15" s="71">
        <v>45.1</v>
      </c>
      <c r="BX15" s="71">
        <v>47.408000000000001</v>
      </c>
      <c r="BY15" s="71">
        <v>49.34</v>
      </c>
      <c r="BZ15" s="71">
        <v>51.14</v>
      </c>
      <c r="CA15" s="71">
        <v>52.531999999999996</v>
      </c>
      <c r="CB15" s="71">
        <v>53.396000000000001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740.57899999999984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>
        <v>18</v>
      </c>
      <c r="AJ17" s="71"/>
      <c r="AK17" s="71">
        <v>18</v>
      </c>
      <c r="AL17" s="71"/>
      <c r="AM17" s="71"/>
      <c r="AN17" s="71"/>
      <c r="AO17" s="71">
        <v>48</v>
      </c>
      <c r="AP17" s="71">
        <v>48</v>
      </c>
      <c r="AQ17" s="71">
        <v>48</v>
      </c>
      <c r="AR17" s="71">
        <v>48</v>
      </c>
      <c r="AS17" s="71">
        <v>48</v>
      </c>
      <c r="AT17" s="71">
        <v>120</v>
      </c>
      <c r="AU17" s="71">
        <v>138</v>
      </c>
      <c r="AV17" s="71">
        <v>149.1</v>
      </c>
      <c r="AW17" s="71">
        <v>158.5</v>
      </c>
      <c r="AX17" s="71">
        <v>124.1</v>
      </c>
      <c r="AY17" s="71">
        <v>154.69999999999999</v>
      </c>
      <c r="AZ17" s="71">
        <v>158.5</v>
      </c>
      <c r="BA17" s="71">
        <v>147.80000000000001</v>
      </c>
      <c r="BB17" s="71">
        <v>110.5</v>
      </c>
      <c r="BC17" s="71">
        <v>72</v>
      </c>
      <c r="BD17" s="71">
        <v>71.12</v>
      </c>
      <c r="BE17" s="71">
        <v>32.619999999999997</v>
      </c>
      <c r="BF17" s="71">
        <v>28.7</v>
      </c>
      <c r="BG17" s="71">
        <v>38.5</v>
      </c>
      <c r="BH17" s="71"/>
      <c r="BI17" s="71">
        <v>38.5</v>
      </c>
      <c r="BJ17" s="71">
        <v>38.5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48</v>
      </c>
      <c r="CI17" s="71">
        <v>48</v>
      </c>
      <c r="CJ17" s="71">
        <v>48</v>
      </c>
      <c r="CK17" s="71">
        <v>48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608.28500000000008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53.155999999999999</v>
      </c>
      <c r="W18" s="77">
        <f t="shared" si="0"/>
        <v>52.084000000000003</v>
      </c>
      <c r="X18" s="77">
        <f t="shared" si="0"/>
        <v>50.368000000000002</v>
      </c>
      <c r="Y18" s="77">
        <f t="shared" si="0"/>
        <v>47.828000000000003</v>
      </c>
      <c r="Z18" s="77">
        <f t="shared" si="0"/>
        <v>44.595999999999997</v>
      </c>
      <c r="AA18" s="77">
        <f t="shared" si="0"/>
        <v>41.3</v>
      </c>
      <c r="AB18" s="77">
        <f t="shared" si="0"/>
        <v>37.515999999999998</v>
      </c>
      <c r="AC18" s="77">
        <f t="shared" si="0"/>
        <v>32.311999999999998</v>
      </c>
      <c r="AD18" s="77">
        <f t="shared" si="0"/>
        <v>25.815999999999999</v>
      </c>
      <c r="AE18" s="77">
        <f t="shared" si="0"/>
        <v>19.864000000000001</v>
      </c>
      <c r="AF18" s="77">
        <f t="shared" si="0"/>
        <v>14.912000000000001</v>
      </c>
      <c r="AG18" s="77">
        <f t="shared" si="0"/>
        <v>10.231999999999999</v>
      </c>
      <c r="AH18" s="77">
        <f t="shared" si="0"/>
        <v>5.3360000000000003</v>
      </c>
      <c r="AI18" s="77">
        <f t="shared" si="0"/>
        <v>18.724</v>
      </c>
      <c r="AJ18" s="77">
        <f t="shared" si="0"/>
        <v>0</v>
      </c>
      <c r="AK18" s="77">
        <f t="shared" si="0"/>
        <v>18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48</v>
      </c>
      <c r="AP18" s="77">
        <f t="shared" si="0"/>
        <v>48</v>
      </c>
      <c r="AQ18" s="77">
        <f t="shared" si="0"/>
        <v>48</v>
      </c>
      <c r="AR18" s="77">
        <f t="shared" si="0"/>
        <v>48</v>
      </c>
      <c r="AS18" s="77">
        <f t="shared" si="0"/>
        <v>48</v>
      </c>
      <c r="AT18" s="77">
        <f t="shared" si="0"/>
        <v>120</v>
      </c>
      <c r="AU18" s="77">
        <f t="shared" si="0"/>
        <v>138</v>
      </c>
      <c r="AV18" s="77">
        <f t="shared" si="0"/>
        <v>149.1</v>
      </c>
      <c r="AW18" s="77">
        <f t="shared" si="0"/>
        <v>158.5</v>
      </c>
      <c r="AX18" s="77">
        <f t="shared" si="0"/>
        <v>124.1</v>
      </c>
      <c r="AY18" s="77">
        <f t="shared" si="0"/>
        <v>154.69999999999999</v>
      </c>
      <c r="AZ18" s="77">
        <f t="shared" si="0"/>
        <v>158.5</v>
      </c>
      <c r="BA18" s="77">
        <f t="shared" si="0"/>
        <v>147.80000000000001</v>
      </c>
      <c r="BB18" s="77">
        <f t="shared" si="0"/>
        <v>110.5</v>
      </c>
      <c r="BC18" s="77">
        <f t="shared" si="0"/>
        <v>72</v>
      </c>
      <c r="BD18" s="77">
        <f t="shared" si="0"/>
        <v>71.12</v>
      </c>
      <c r="BE18" s="77">
        <f t="shared" si="0"/>
        <v>32.619999999999997</v>
      </c>
      <c r="BF18" s="77">
        <f t="shared" si="0"/>
        <v>28.7</v>
      </c>
      <c r="BG18" s="77">
        <f t="shared" si="0"/>
        <v>38.5</v>
      </c>
      <c r="BH18" s="77">
        <f t="shared" si="0"/>
        <v>0</v>
      </c>
      <c r="BI18" s="77">
        <f t="shared" si="0"/>
        <v>38.5</v>
      </c>
      <c r="BJ18" s="77">
        <f t="shared" si="0"/>
        <v>38.5</v>
      </c>
      <c r="BK18" s="77">
        <f t="shared" si="0"/>
        <v>0</v>
      </c>
      <c r="BL18" s="77">
        <f t="shared" si="0"/>
        <v>0.98399999999999999</v>
      </c>
      <c r="BM18" s="77">
        <f t="shared" si="0"/>
        <v>4.1360000000000001</v>
      </c>
      <c r="BN18" s="77">
        <f t="shared" si="0"/>
        <v>7.4880000000000004</v>
      </c>
      <c r="BO18" s="77">
        <f t="shared" ref="BO18:CW18" si="1">SUM(BO11:BO17)</f>
        <v>10.875999999999999</v>
      </c>
      <c r="BP18" s="77">
        <f t="shared" si="1"/>
        <v>14.86</v>
      </c>
      <c r="BQ18" s="77">
        <f t="shared" si="1"/>
        <v>20.027999999999999</v>
      </c>
      <c r="BR18" s="77">
        <f t="shared" si="1"/>
        <v>25.88</v>
      </c>
      <c r="BS18" s="77">
        <f t="shared" si="1"/>
        <v>30.675999999999998</v>
      </c>
      <c r="BT18" s="77">
        <f t="shared" si="1"/>
        <v>34.408000000000001</v>
      </c>
      <c r="BU18" s="77">
        <f t="shared" si="1"/>
        <v>38.064</v>
      </c>
      <c r="BV18" s="77">
        <f t="shared" si="1"/>
        <v>41.956000000000003</v>
      </c>
      <c r="BW18" s="77">
        <f t="shared" si="1"/>
        <v>45.1</v>
      </c>
      <c r="BX18" s="77">
        <f t="shared" si="1"/>
        <v>47.408000000000001</v>
      </c>
      <c r="BY18" s="77">
        <f t="shared" si="1"/>
        <v>49.34</v>
      </c>
      <c r="BZ18" s="77">
        <f t="shared" si="1"/>
        <v>51.14</v>
      </c>
      <c r="CA18" s="77">
        <f t="shared" si="1"/>
        <v>52.531999999999996</v>
      </c>
      <c r="CB18" s="77">
        <f t="shared" si="1"/>
        <v>53.396000000000001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102</v>
      </c>
      <c r="CI18" s="77">
        <f t="shared" si="1"/>
        <v>102</v>
      </c>
      <c r="CJ18" s="77">
        <f t="shared" si="1"/>
        <v>102</v>
      </c>
      <c r="CK18" s="77">
        <f t="shared" si="1"/>
        <v>102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1348.864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864.74900000000002</v>
      </c>
      <c r="C21" s="88">
        <v>864.42</v>
      </c>
      <c r="D21" s="88">
        <v>864.48599999999999</v>
      </c>
      <c r="E21" s="88">
        <v>864.56500000000005</v>
      </c>
      <c r="F21" s="88">
        <v>864.23699999999997</v>
      </c>
      <c r="G21" s="88">
        <v>864.39</v>
      </c>
      <c r="H21" s="88">
        <v>864.529</v>
      </c>
      <c r="I21" s="88">
        <v>864.10799999999995</v>
      </c>
      <c r="J21" s="88">
        <v>862.14400000000001</v>
      </c>
      <c r="K21" s="88">
        <v>862.15599999999995</v>
      </c>
      <c r="L21" s="88">
        <v>862.06700000000001</v>
      </c>
      <c r="M21" s="88">
        <v>861.65599999999995</v>
      </c>
      <c r="N21" s="88">
        <v>861.06</v>
      </c>
      <c r="O21" s="88">
        <v>860.94399999999996</v>
      </c>
      <c r="P21" s="88">
        <v>860.83299999999997</v>
      </c>
      <c r="Q21" s="88">
        <v>860.6</v>
      </c>
      <c r="R21" s="88">
        <v>863.673</v>
      </c>
      <c r="S21" s="88">
        <v>862.70299999999997</v>
      </c>
      <c r="T21" s="88">
        <v>862.524</v>
      </c>
      <c r="U21" s="88">
        <v>862.10400000000004</v>
      </c>
      <c r="V21" s="88">
        <v>888.00900000000001</v>
      </c>
      <c r="W21" s="88">
        <v>887.01700000000005</v>
      </c>
      <c r="X21" s="88">
        <v>886.60599999999999</v>
      </c>
      <c r="Y21" s="88">
        <v>886.31100000000004</v>
      </c>
      <c r="Z21" s="88">
        <v>885.82600000000002</v>
      </c>
      <c r="AA21" s="88">
        <v>886.31899999999996</v>
      </c>
      <c r="AB21" s="88">
        <v>886.99800000000005</v>
      </c>
      <c r="AC21" s="88">
        <v>887.19500000000005</v>
      </c>
      <c r="AD21" s="88">
        <v>890.80899999999997</v>
      </c>
      <c r="AE21" s="88">
        <v>891.16899999999998</v>
      </c>
      <c r="AF21" s="88">
        <v>890.91899999999998</v>
      </c>
      <c r="AG21" s="88">
        <v>891.08399999999995</v>
      </c>
      <c r="AH21" s="88">
        <v>908.44</v>
      </c>
      <c r="AI21" s="88">
        <v>908.26900000000001</v>
      </c>
      <c r="AJ21" s="88">
        <v>907.08299999999997</v>
      </c>
      <c r="AK21" s="88">
        <v>906.34799999999996</v>
      </c>
      <c r="AL21" s="88">
        <v>927.005</v>
      </c>
      <c r="AM21" s="88">
        <v>926.95899999999995</v>
      </c>
      <c r="AN21" s="88">
        <v>925.10799999999995</v>
      </c>
      <c r="AO21" s="88">
        <v>925.25699999999995</v>
      </c>
      <c r="AP21" s="88">
        <v>950.59400000000005</v>
      </c>
      <c r="AQ21" s="88">
        <v>950.65599999999995</v>
      </c>
      <c r="AR21" s="88">
        <v>949.23</v>
      </c>
      <c r="AS21" s="88">
        <v>950.71699999999998</v>
      </c>
      <c r="AT21" s="88">
        <v>938.69899999999996</v>
      </c>
      <c r="AU21" s="88">
        <v>936.99099999999999</v>
      </c>
      <c r="AV21" s="88">
        <v>936.32299999999998</v>
      </c>
      <c r="AW21" s="88">
        <v>937.23800000000006</v>
      </c>
      <c r="AX21" s="88">
        <v>918.45699999999999</v>
      </c>
      <c r="AY21" s="88">
        <v>918.91700000000003</v>
      </c>
      <c r="AZ21" s="88">
        <v>919.48800000000006</v>
      </c>
      <c r="BA21" s="88">
        <v>919.8</v>
      </c>
      <c r="BB21" s="88">
        <v>913.399</v>
      </c>
      <c r="BC21" s="88">
        <v>913.21900000000005</v>
      </c>
      <c r="BD21" s="88">
        <v>913.25</v>
      </c>
      <c r="BE21" s="88">
        <v>914.33399999999995</v>
      </c>
      <c r="BF21" s="88">
        <v>921.96100000000001</v>
      </c>
      <c r="BG21" s="88">
        <v>922.55700000000002</v>
      </c>
      <c r="BH21" s="88">
        <v>922.57899999999995</v>
      </c>
      <c r="BI21" s="88">
        <v>922.48699999999997</v>
      </c>
      <c r="BJ21" s="88">
        <v>852.072</v>
      </c>
      <c r="BK21" s="88">
        <v>853.79600000000005</v>
      </c>
      <c r="BL21" s="88">
        <v>854.77700000000004</v>
      </c>
      <c r="BM21" s="88">
        <v>855</v>
      </c>
      <c r="BN21" s="88">
        <v>850.25800000000004</v>
      </c>
      <c r="BO21" s="88">
        <v>854.34400000000005</v>
      </c>
      <c r="BP21" s="88">
        <v>844.37199999999996</v>
      </c>
      <c r="BQ21" s="88">
        <v>844.50699999999995</v>
      </c>
      <c r="BR21" s="88">
        <v>816.39</v>
      </c>
      <c r="BS21" s="88">
        <v>815.26900000000001</v>
      </c>
      <c r="BT21" s="88">
        <v>815.81299999999999</v>
      </c>
      <c r="BU21" s="88">
        <v>816.40800000000002</v>
      </c>
      <c r="BV21" s="88">
        <v>776.91600000000005</v>
      </c>
      <c r="BW21" s="88">
        <v>777.04300000000001</v>
      </c>
      <c r="BX21" s="88">
        <v>777.55700000000002</v>
      </c>
      <c r="BY21" s="88">
        <v>778.14800000000002</v>
      </c>
      <c r="BZ21" s="88">
        <v>756.78099999999995</v>
      </c>
      <c r="CA21" s="88">
        <v>756.92899999999997</v>
      </c>
      <c r="CB21" s="88">
        <v>757.59400000000005</v>
      </c>
      <c r="CC21" s="88">
        <v>758.09500000000003</v>
      </c>
      <c r="CD21" s="88">
        <v>752.71100000000001</v>
      </c>
      <c r="CE21" s="88">
        <v>753.08900000000006</v>
      </c>
      <c r="CF21" s="88">
        <v>753.31200000000001</v>
      </c>
      <c r="CG21" s="88">
        <v>750.05499999999995</v>
      </c>
      <c r="CH21" s="88">
        <v>731.75900000000001</v>
      </c>
      <c r="CI21" s="88">
        <v>731.21199999999999</v>
      </c>
      <c r="CJ21" s="88">
        <v>730.57600000000002</v>
      </c>
      <c r="CK21" s="88">
        <v>729.62800000000004</v>
      </c>
      <c r="CL21" s="88">
        <v>723.83100000000002</v>
      </c>
      <c r="CM21" s="88">
        <v>723.01</v>
      </c>
      <c r="CN21" s="88">
        <v>723.16</v>
      </c>
      <c r="CO21" s="88">
        <v>723.99099999999999</v>
      </c>
      <c r="CP21" s="88">
        <v>876.05700000000002</v>
      </c>
      <c r="CQ21" s="88">
        <v>877.03899999999999</v>
      </c>
      <c r="CR21" s="88">
        <v>878.72900000000004</v>
      </c>
      <c r="CS21" s="88">
        <v>879.697</v>
      </c>
      <c r="CT21" s="89"/>
      <c r="CU21" s="89"/>
      <c r="CV21" s="89"/>
      <c r="CW21" s="90"/>
      <c r="CX21" s="91">
        <f t="array" ref="CX21">SUMPRODUCT(B21:CW21*0.25)</f>
        <v>20592.875000000004</v>
      </c>
    </row>
    <row r="22" spans="1:102" ht="24.95" customHeight="1" x14ac:dyDescent="0.2">
      <c r="A22" s="92" t="s">
        <v>18</v>
      </c>
      <c r="B22" s="93">
        <v>1152.7629999999999</v>
      </c>
      <c r="C22" s="94">
        <v>1149.665</v>
      </c>
      <c r="D22" s="94">
        <v>1146.711</v>
      </c>
      <c r="E22" s="94">
        <v>1144.6320000000001</v>
      </c>
      <c r="F22" s="94">
        <v>1115.7460000000001</v>
      </c>
      <c r="G22" s="94">
        <v>1114.077</v>
      </c>
      <c r="H22" s="94">
        <v>1111.6410000000001</v>
      </c>
      <c r="I22" s="94">
        <v>1111.7539999999999</v>
      </c>
      <c r="J22" s="94">
        <v>1100.4749999999999</v>
      </c>
      <c r="K22" s="94">
        <v>1097.462</v>
      </c>
      <c r="L22" s="94">
        <v>1098.5450000000001</v>
      </c>
      <c r="M22" s="94">
        <v>1098.539</v>
      </c>
      <c r="N22" s="94">
        <v>1103.596</v>
      </c>
      <c r="O22" s="94">
        <v>1106.288</v>
      </c>
      <c r="P22" s="94">
        <v>1105.4960000000001</v>
      </c>
      <c r="Q22" s="94">
        <v>1110.0229999999999</v>
      </c>
      <c r="R22" s="94">
        <v>1141.069</v>
      </c>
      <c r="S22" s="94">
        <v>1146.201</v>
      </c>
      <c r="T22" s="94">
        <v>1154.5619999999999</v>
      </c>
      <c r="U22" s="94">
        <v>1169.328</v>
      </c>
      <c r="V22" s="94">
        <v>1259.2059999999999</v>
      </c>
      <c r="W22" s="94">
        <v>1285.8779999999999</v>
      </c>
      <c r="X22" s="94">
        <v>1305.8630000000001</v>
      </c>
      <c r="Y22" s="94">
        <v>1327</v>
      </c>
      <c r="Z22" s="94">
        <v>1440.078</v>
      </c>
      <c r="AA22" s="94">
        <v>1472.2950000000001</v>
      </c>
      <c r="AB22" s="94">
        <v>1494.3869999999999</v>
      </c>
      <c r="AC22" s="94">
        <v>1511.9290000000001</v>
      </c>
      <c r="AD22" s="94">
        <v>1586.3340000000001</v>
      </c>
      <c r="AE22" s="94">
        <v>1592.4549999999999</v>
      </c>
      <c r="AF22" s="94">
        <v>1596.6990000000001</v>
      </c>
      <c r="AG22" s="94">
        <v>1598.92</v>
      </c>
      <c r="AH22" s="94">
        <v>1627.7429999999999</v>
      </c>
      <c r="AI22" s="94">
        <v>1623.9480000000001</v>
      </c>
      <c r="AJ22" s="94">
        <v>1620.96</v>
      </c>
      <c r="AK22" s="94">
        <v>1614.7539999999999</v>
      </c>
      <c r="AL22" s="94">
        <v>1620.1980000000001</v>
      </c>
      <c r="AM22" s="94">
        <v>1612.895</v>
      </c>
      <c r="AN22" s="94">
        <v>1605.509</v>
      </c>
      <c r="AO22" s="94">
        <v>1600.0920000000001</v>
      </c>
      <c r="AP22" s="94">
        <v>1593.0719999999999</v>
      </c>
      <c r="AQ22" s="94">
        <v>1587.6379999999999</v>
      </c>
      <c r="AR22" s="94">
        <v>1578.634</v>
      </c>
      <c r="AS22" s="94">
        <v>1576.8320000000001</v>
      </c>
      <c r="AT22" s="94">
        <v>1572.635</v>
      </c>
      <c r="AU22" s="94">
        <v>1569.93</v>
      </c>
      <c r="AV22" s="94">
        <v>1569.7929999999999</v>
      </c>
      <c r="AW22" s="94">
        <v>1573.8969999999999</v>
      </c>
      <c r="AX22" s="94">
        <v>1575.1130000000001</v>
      </c>
      <c r="AY22" s="94">
        <v>1576.0440000000001</v>
      </c>
      <c r="AZ22" s="94">
        <v>1571.183</v>
      </c>
      <c r="BA22" s="94">
        <v>1563.316</v>
      </c>
      <c r="BB22" s="94">
        <v>1546.1389999999999</v>
      </c>
      <c r="BC22" s="94">
        <v>1540.278</v>
      </c>
      <c r="BD22" s="94">
        <v>1540.354</v>
      </c>
      <c r="BE22" s="94">
        <v>1528.3</v>
      </c>
      <c r="BF22" s="94">
        <v>1499.7539999999999</v>
      </c>
      <c r="BG22" s="94">
        <v>1493.3</v>
      </c>
      <c r="BH22" s="94">
        <v>1490.386</v>
      </c>
      <c r="BI22" s="94">
        <v>1485.711</v>
      </c>
      <c r="BJ22" s="94">
        <v>1463.9110000000001</v>
      </c>
      <c r="BK22" s="94">
        <v>1460.54</v>
      </c>
      <c r="BL22" s="94">
        <v>1457.4369999999999</v>
      </c>
      <c r="BM22" s="94">
        <v>1458.2860000000001</v>
      </c>
      <c r="BN22" s="94">
        <v>1480.48</v>
      </c>
      <c r="BO22" s="94">
        <v>1480.489</v>
      </c>
      <c r="BP22" s="94">
        <v>1459.674</v>
      </c>
      <c r="BQ22" s="94">
        <v>1445.3050000000001</v>
      </c>
      <c r="BR22" s="94">
        <v>1432.9739999999999</v>
      </c>
      <c r="BS22" s="94">
        <v>1439.114</v>
      </c>
      <c r="BT22" s="94">
        <v>1440.2950000000001</v>
      </c>
      <c r="BU22" s="94">
        <v>1425.086</v>
      </c>
      <c r="BV22" s="94">
        <v>1428.3489999999999</v>
      </c>
      <c r="BW22" s="94">
        <v>1429.2840000000001</v>
      </c>
      <c r="BX22" s="94">
        <v>1431.2929999999999</v>
      </c>
      <c r="BY22" s="94">
        <v>1430.35</v>
      </c>
      <c r="BZ22" s="94">
        <v>1426.193</v>
      </c>
      <c r="CA22" s="94">
        <v>1425.9380000000001</v>
      </c>
      <c r="CB22" s="94">
        <v>1422.3040000000001</v>
      </c>
      <c r="CC22" s="94">
        <v>1417.9169999999999</v>
      </c>
      <c r="CD22" s="94">
        <v>1378.335</v>
      </c>
      <c r="CE22" s="94">
        <v>1362.7760000000001</v>
      </c>
      <c r="CF22" s="94">
        <v>1339.1880000000001</v>
      </c>
      <c r="CG22" s="94">
        <v>1314.057</v>
      </c>
      <c r="CH22" s="94">
        <v>1264.002</v>
      </c>
      <c r="CI22" s="94">
        <v>1253.8040000000001</v>
      </c>
      <c r="CJ22" s="94">
        <v>1243.223</v>
      </c>
      <c r="CK22" s="94">
        <v>1233.577</v>
      </c>
      <c r="CL22" s="94">
        <v>1192.6210000000001</v>
      </c>
      <c r="CM22" s="94">
        <v>1181.258</v>
      </c>
      <c r="CN22" s="94">
        <v>1175.7829999999999</v>
      </c>
      <c r="CO22" s="94">
        <v>1170.5550000000001</v>
      </c>
      <c r="CP22" s="94">
        <v>1148.5899999999999</v>
      </c>
      <c r="CQ22" s="94">
        <v>1144.713</v>
      </c>
      <c r="CR22" s="94">
        <v>1139.4949999999999</v>
      </c>
      <c r="CS22" s="94">
        <v>1136.1600000000001</v>
      </c>
      <c r="CT22" s="95"/>
      <c r="CU22" s="95"/>
      <c r="CV22" s="95"/>
      <c r="CW22" s="96"/>
      <c r="CX22" s="97">
        <f t="array" ref="CX22">SUMPRODUCT(B22:CW22*0.25)</f>
        <v>33110.345250000006</v>
      </c>
    </row>
    <row r="23" spans="1:102" ht="24.95" customHeight="1" x14ac:dyDescent="0.2">
      <c r="A23" s="92" t="s">
        <v>19</v>
      </c>
      <c r="B23" s="98">
        <v>2324.16</v>
      </c>
      <c r="C23" s="99">
        <v>2278.377</v>
      </c>
      <c r="D23" s="99">
        <v>2236.616</v>
      </c>
      <c r="E23" s="99">
        <v>2201.857</v>
      </c>
      <c r="F23" s="99">
        <v>2182.1239999999998</v>
      </c>
      <c r="G23" s="99">
        <v>2149.7199999999998</v>
      </c>
      <c r="H23" s="99">
        <v>2116.96</v>
      </c>
      <c r="I23" s="99">
        <v>2080.7689999999998</v>
      </c>
      <c r="J23" s="99">
        <v>2055.152</v>
      </c>
      <c r="K23" s="99">
        <v>2027.3389999999999</v>
      </c>
      <c r="L23" s="99">
        <v>2011.3869999999999</v>
      </c>
      <c r="M23" s="99">
        <v>1994.2349999999999</v>
      </c>
      <c r="N23" s="99">
        <v>1982.1780000000001</v>
      </c>
      <c r="O23" s="99">
        <v>1986.58</v>
      </c>
      <c r="P23" s="99">
        <v>1989.2280000000001</v>
      </c>
      <c r="Q23" s="99">
        <v>1998.9680000000001</v>
      </c>
      <c r="R23" s="99">
        <v>1999.817</v>
      </c>
      <c r="S23" s="99">
        <v>2019.9570000000001</v>
      </c>
      <c r="T23" s="99">
        <v>2041.52</v>
      </c>
      <c r="U23" s="99">
        <v>2073.4639999999999</v>
      </c>
      <c r="V23" s="99">
        <v>2079.5230000000001</v>
      </c>
      <c r="W23" s="99">
        <v>2125.1999999999998</v>
      </c>
      <c r="X23" s="99">
        <v>2184.7910000000002</v>
      </c>
      <c r="Y23" s="99">
        <v>2287.0659999999998</v>
      </c>
      <c r="Z23" s="99">
        <v>2411.0479999999998</v>
      </c>
      <c r="AA23" s="99">
        <v>2514.61</v>
      </c>
      <c r="AB23" s="99">
        <v>2630.2040000000002</v>
      </c>
      <c r="AC23" s="99">
        <v>2754.777</v>
      </c>
      <c r="AD23" s="99">
        <v>2804.319</v>
      </c>
      <c r="AE23" s="99">
        <v>2913.8809999999999</v>
      </c>
      <c r="AF23" s="99">
        <v>3030.2170000000001</v>
      </c>
      <c r="AG23" s="99">
        <v>3094.5230000000001</v>
      </c>
      <c r="AH23" s="99">
        <v>3184.5949999999998</v>
      </c>
      <c r="AI23" s="99">
        <v>3264.8539999999998</v>
      </c>
      <c r="AJ23" s="99">
        <v>3328.5770000000002</v>
      </c>
      <c r="AK23" s="99">
        <v>3378.4209999999998</v>
      </c>
      <c r="AL23" s="99">
        <v>3401.2069999999999</v>
      </c>
      <c r="AM23" s="99">
        <v>3443.63</v>
      </c>
      <c r="AN23" s="99">
        <v>3478.2719999999999</v>
      </c>
      <c r="AO23" s="99">
        <v>3510.0990000000002</v>
      </c>
      <c r="AP23" s="99">
        <v>3526.183</v>
      </c>
      <c r="AQ23" s="99">
        <v>3553.5259999999998</v>
      </c>
      <c r="AR23" s="99">
        <v>3581.3960000000002</v>
      </c>
      <c r="AS23" s="99">
        <v>3531.9189999999999</v>
      </c>
      <c r="AT23" s="99">
        <v>3574.78</v>
      </c>
      <c r="AU23" s="99">
        <v>3603.5810000000001</v>
      </c>
      <c r="AV23" s="99">
        <v>3612.4459999999999</v>
      </c>
      <c r="AW23" s="99">
        <v>3612.0349999999999</v>
      </c>
      <c r="AX23" s="99">
        <v>3630.2939999999999</v>
      </c>
      <c r="AY23" s="99">
        <v>3618.6350000000002</v>
      </c>
      <c r="AZ23" s="99">
        <v>3603.1779999999999</v>
      </c>
      <c r="BA23" s="99">
        <v>3568.2220000000002</v>
      </c>
      <c r="BB23" s="99">
        <v>3536.8530000000001</v>
      </c>
      <c r="BC23" s="99">
        <v>3538.9659999999999</v>
      </c>
      <c r="BD23" s="99">
        <v>3503.4169999999999</v>
      </c>
      <c r="BE23" s="99">
        <v>3446.7440000000001</v>
      </c>
      <c r="BF23" s="99">
        <v>3409.0050000000001</v>
      </c>
      <c r="BG23" s="99">
        <v>3365.8389999999999</v>
      </c>
      <c r="BH23" s="99">
        <v>3323.1750000000002</v>
      </c>
      <c r="BI23" s="99">
        <v>3278.9430000000002</v>
      </c>
      <c r="BJ23" s="99">
        <v>3265.2869999999998</v>
      </c>
      <c r="BK23" s="99">
        <v>3245.26</v>
      </c>
      <c r="BL23" s="99">
        <v>3262.395</v>
      </c>
      <c r="BM23" s="99">
        <v>3278.51</v>
      </c>
      <c r="BN23" s="99">
        <v>3329.875</v>
      </c>
      <c r="BO23" s="99">
        <v>3341.6</v>
      </c>
      <c r="BP23" s="99">
        <v>3313.078</v>
      </c>
      <c r="BQ23" s="99">
        <v>3306.49</v>
      </c>
      <c r="BR23" s="99">
        <v>3364.895</v>
      </c>
      <c r="BS23" s="99">
        <v>3366.107</v>
      </c>
      <c r="BT23" s="99">
        <v>3385.6590000000001</v>
      </c>
      <c r="BU23" s="99">
        <v>3382.848</v>
      </c>
      <c r="BV23" s="99">
        <v>3462.8780000000002</v>
      </c>
      <c r="BW23" s="99">
        <v>3489.6779999999999</v>
      </c>
      <c r="BX23" s="99">
        <v>3516.4740000000002</v>
      </c>
      <c r="BY23" s="99">
        <v>3553.0520000000001</v>
      </c>
      <c r="BZ23" s="99">
        <v>3609.835</v>
      </c>
      <c r="CA23" s="99">
        <v>3657.7669999999998</v>
      </c>
      <c r="CB23" s="99">
        <v>3703.1579999999999</v>
      </c>
      <c r="CC23" s="99">
        <v>3743.627</v>
      </c>
      <c r="CD23" s="99">
        <v>3808.25</v>
      </c>
      <c r="CE23" s="99">
        <v>3821.4679999999998</v>
      </c>
      <c r="CF23" s="99">
        <v>3780.2640000000001</v>
      </c>
      <c r="CG23" s="99">
        <v>3719.3580000000002</v>
      </c>
      <c r="CH23" s="99">
        <v>3624.44</v>
      </c>
      <c r="CI23" s="99">
        <v>3523.2049999999999</v>
      </c>
      <c r="CJ23" s="99">
        <v>3410.1280000000002</v>
      </c>
      <c r="CK23" s="99">
        <v>3330.85</v>
      </c>
      <c r="CL23" s="99">
        <v>3216.4169999999999</v>
      </c>
      <c r="CM23" s="99">
        <v>3107.1660000000002</v>
      </c>
      <c r="CN23" s="99">
        <v>3001.4589999999998</v>
      </c>
      <c r="CO23" s="99">
        <v>2889.8</v>
      </c>
      <c r="CP23" s="99">
        <v>2710.8009999999999</v>
      </c>
      <c r="CQ23" s="99">
        <v>2591.136</v>
      </c>
      <c r="CR23" s="99">
        <v>2495.6239999999998</v>
      </c>
      <c r="CS23" s="99">
        <v>2413.9630000000002</v>
      </c>
      <c r="CT23" s="100"/>
      <c r="CU23" s="100"/>
      <c r="CV23" s="100"/>
      <c r="CW23" s="96"/>
      <c r="CX23" s="97">
        <f t="array" ref="CX23">SUMPRODUCT(B23:CW23*0.25)</f>
        <v>72503.040249999976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107</v>
      </c>
      <c r="C25" s="94">
        <v>105</v>
      </c>
      <c r="D25" s="94">
        <v>103</v>
      </c>
      <c r="E25" s="94">
        <v>102</v>
      </c>
      <c r="F25" s="94">
        <v>102</v>
      </c>
      <c r="G25" s="94">
        <v>101</v>
      </c>
      <c r="H25" s="94">
        <v>100</v>
      </c>
      <c r="I25" s="94">
        <v>99</v>
      </c>
      <c r="J25" s="94">
        <v>99</v>
      </c>
      <c r="K25" s="94">
        <v>98</v>
      </c>
      <c r="L25" s="94">
        <v>98</v>
      </c>
      <c r="M25" s="94">
        <v>97</v>
      </c>
      <c r="N25" s="94">
        <v>97</v>
      </c>
      <c r="O25" s="94">
        <v>97</v>
      </c>
      <c r="P25" s="94">
        <v>97</v>
      </c>
      <c r="Q25" s="94">
        <v>97</v>
      </c>
      <c r="R25" s="94">
        <v>97</v>
      </c>
      <c r="S25" s="94">
        <v>97</v>
      </c>
      <c r="T25" s="94">
        <v>98</v>
      </c>
      <c r="U25" s="94">
        <v>98</v>
      </c>
      <c r="V25" s="94">
        <v>99</v>
      </c>
      <c r="W25" s="94">
        <v>100</v>
      </c>
      <c r="X25" s="94">
        <v>100</v>
      </c>
      <c r="Y25" s="94">
        <v>100</v>
      </c>
      <c r="Z25" s="94">
        <v>100</v>
      </c>
      <c r="AA25" s="94">
        <v>100</v>
      </c>
      <c r="AB25" s="94">
        <v>100</v>
      </c>
      <c r="AC25" s="94">
        <v>98</v>
      </c>
      <c r="AD25" s="94">
        <v>96</v>
      </c>
      <c r="AE25" s="94">
        <v>93</v>
      </c>
      <c r="AF25" s="94">
        <v>89</v>
      </c>
      <c r="AG25" s="94">
        <v>86</v>
      </c>
      <c r="AH25" s="94">
        <v>82</v>
      </c>
      <c r="AI25" s="94">
        <v>79</v>
      </c>
      <c r="AJ25" s="94">
        <v>77</v>
      </c>
      <c r="AK25" s="94">
        <v>75</v>
      </c>
      <c r="AL25" s="94">
        <v>73</v>
      </c>
      <c r="AM25" s="94">
        <v>72</v>
      </c>
      <c r="AN25" s="94">
        <v>72</v>
      </c>
      <c r="AO25" s="94">
        <v>71</v>
      </c>
      <c r="AP25" s="94">
        <v>71</v>
      </c>
      <c r="AQ25" s="94">
        <v>71</v>
      </c>
      <c r="AR25" s="94">
        <v>71</v>
      </c>
      <c r="AS25" s="94">
        <v>71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71</v>
      </c>
      <c r="BJ25" s="94">
        <v>71</v>
      </c>
      <c r="BK25" s="94">
        <v>71</v>
      </c>
      <c r="BL25" s="94">
        <v>72</v>
      </c>
      <c r="BM25" s="94">
        <v>73</v>
      </c>
      <c r="BN25" s="94">
        <v>74</v>
      </c>
      <c r="BO25" s="94">
        <v>77</v>
      </c>
      <c r="BP25" s="94">
        <v>80</v>
      </c>
      <c r="BQ25" s="94">
        <v>84</v>
      </c>
      <c r="BR25" s="94">
        <v>89</v>
      </c>
      <c r="BS25" s="94">
        <v>96</v>
      </c>
      <c r="BT25" s="94">
        <v>102</v>
      </c>
      <c r="BU25" s="94">
        <v>110</v>
      </c>
      <c r="BV25" s="94">
        <v>118</v>
      </c>
      <c r="BW25" s="94">
        <v>125</v>
      </c>
      <c r="BX25" s="94">
        <v>131</v>
      </c>
      <c r="BY25" s="94">
        <v>135</v>
      </c>
      <c r="BZ25" s="94">
        <v>139</v>
      </c>
      <c r="CA25" s="94">
        <v>143</v>
      </c>
      <c r="CB25" s="94">
        <v>145</v>
      </c>
      <c r="CC25" s="94">
        <v>147</v>
      </c>
      <c r="CD25" s="94">
        <v>148</v>
      </c>
      <c r="CE25" s="94">
        <v>149</v>
      </c>
      <c r="CF25" s="94">
        <v>148</v>
      </c>
      <c r="CG25" s="94">
        <v>145</v>
      </c>
      <c r="CH25" s="94">
        <v>142</v>
      </c>
      <c r="CI25" s="94">
        <v>139</v>
      </c>
      <c r="CJ25" s="94">
        <v>136</v>
      </c>
      <c r="CK25" s="94">
        <v>133</v>
      </c>
      <c r="CL25" s="94">
        <v>131</v>
      </c>
      <c r="CM25" s="94">
        <v>128</v>
      </c>
      <c r="CN25" s="94">
        <v>124</v>
      </c>
      <c r="CO25" s="94">
        <v>120</v>
      </c>
      <c r="CP25" s="94">
        <v>115</v>
      </c>
      <c r="CQ25" s="94">
        <v>110</v>
      </c>
      <c r="CR25" s="94">
        <v>107</v>
      </c>
      <c r="CS25" s="94">
        <v>105</v>
      </c>
      <c r="CT25" s="94"/>
      <c r="CU25" s="94"/>
      <c r="CV25" s="94"/>
      <c r="CW25" s="94"/>
      <c r="CX25" s="97">
        <f t="array" ref="CX25">SUMPRODUCT(B25:CW25*0.25)</f>
        <v>2329.5</v>
      </c>
    </row>
    <row r="26" spans="1:102" ht="24.95" customHeight="1" x14ac:dyDescent="0.2">
      <c r="A26" s="104" t="s">
        <v>22</v>
      </c>
      <c r="B26" s="94">
        <v>286</v>
      </c>
      <c r="C26" s="94">
        <v>286</v>
      </c>
      <c r="D26" s="94">
        <v>286</v>
      </c>
      <c r="E26" s="94">
        <v>286</v>
      </c>
      <c r="F26" s="94">
        <v>274</v>
      </c>
      <c r="G26" s="94">
        <v>274</v>
      </c>
      <c r="H26" s="94">
        <v>274</v>
      </c>
      <c r="I26" s="94">
        <v>274</v>
      </c>
      <c r="J26" s="94">
        <v>266</v>
      </c>
      <c r="K26" s="94">
        <v>266</v>
      </c>
      <c r="L26" s="94">
        <v>266</v>
      </c>
      <c r="M26" s="94">
        <v>266</v>
      </c>
      <c r="N26" s="94">
        <v>264</v>
      </c>
      <c r="O26" s="94">
        <v>264</v>
      </c>
      <c r="P26" s="94">
        <v>264</v>
      </c>
      <c r="Q26" s="94">
        <v>264</v>
      </c>
      <c r="R26" s="94">
        <v>272</v>
      </c>
      <c r="S26" s="94">
        <v>272</v>
      </c>
      <c r="T26" s="94">
        <v>272</v>
      </c>
      <c r="U26" s="94">
        <v>272</v>
      </c>
      <c r="V26" s="94">
        <v>297</v>
      </c>
      <c r="W26" s="94">
        <v>297</v>
      </c>
      <c r="X26" s="94">
        <v>297</v>
      </c>
      <c r="Y26" s="94">
        <v>297</v>
      </c>
      <c r="Z26" s="94">
        <v>341</v>
      </c>
      <c r="AA26" s="94">
        <v>341</v>
      </c>
      <c r="AB26" s="94">
        <v>341</v>
      </c>
      <c r="AC26" s="94">
        <v>341</v>
      </c>
      <c r="AD26" s="94">
        <v>361</v>
      </c>
      <c r="AE26" s="94">
        <v>361</v>
      </c>
      <c r="AF26" s="94">
        <v>361</v>
      </c>
      <c r="AG26" s="94">
        <v>361</v>
      </c>
      <c r="AH26" s="94">
        <v>366</v>
      </c>
      <c r="AI26" s="94">
        <v>366</v>
      </c>
      <c r="AJ26" s="94">
        <v>366</v>
      </c>
      <c r="AK26" s="94">
        <v>366</v>
      </c>
      <c r="AL26" s="94">
        <v>354</v>
      </c>
      <c r="AM26" s="94">
        <v>354</v>
      </c>
      <c r="AN26" s="94">
        <v>354</v>
      </c>
      <c r="AO26" s="94">
        <v>354</v>
      </c>
      <c r="AP26" s="94">
        <v>350</v>
      </c>
      <c r="AQ26" s="94">
        <v>350</v>
      </c>
      <c r="AR26" s="94">
        <v>350</v>
      </c>
      <c r="AS26" s="94">
        <v>350</v>
      </c>
      <c r="AT26" s="94">
        <v>351</v>
      </c>
      <c r="AU26" s="94">
        <v>351</v>
      </c>
      <c r="AV26" s="94">
        <v>351</v>
      </c>
      <c r="AW26" s="94">
        <v>351</v>
      </c>
      <c r="AX26" s="94">
        <v>352</v>
      </c>
      <c r="AY26" s="94">
        <v>352</v>
      </c>
      <c r="AZ26" s="94">
        <v>352</v>
      </c>
      <c r="BA26" s="94">
        <v>352</v>
      </c>
      <c r="BB26" s="94">
        <v>346</v>
      </c>
      <c r="BC26" s="94">
        <v>346</v>
      </c>
      <c r="BD26" s="94">
        <v>346</v>
      </c>
      <c r="BE26" s="94">
        <v>346</v>
      </c>
      <c r="BF26" s="94">
        <v>334</v>
      </c>
      <c r="BG26" s="94">
        <v>334</v>
      </c>
      <c r="BH26" s="94">
        <v>334</v>
      </c>
      <c r="BI26" s="94">
        <v>334</v>
      </c>
      <c r="BJ26" s="94">
        <v>331</v>
      </c>
      <c r="BK26" s="94">
        <v>331</v>
      </c>
      <c r="BL26" s="94">
        <v>331</v>
      </c>
      <c r="BM26" s="94">
        <v>331</v>
      </c>
      <c r="BN26" s="94">
        <v>352</v>
      </c>
      <c r="BO26" s="94">
        <v>352</v>
      </c>
      <c r="BP26" s="94">
        <v>352</v>
      </c>
      <c r="BQ26" s="94">
        <v>352</v>
      </c>
      <c r="BR26" s="94">
        <v>386</v>
      </c>
      <c r="BS26" s="94">
        <v>386</v>
      </c>
      <c r="BT26" s="94">
        <v>386</v>
      </c>
      <c r="BU26" s="94">
        <v>386</v>
      </c>
      <c r="BV26" s="94">
        <v>411</v>
      </c>
      <c r="BW26" s="94">
        <v>411</v>
      </c>
      <c r="BX26" s="94">
        <v>411</v>
      </c>
      <c r="BY26" s="94">
        <v>411</v>
      </c>
      <c r="BZ26" s="94">
        <v>431</v>
      </c>
      <c r="CA26" s="94">
        <v>431</v>
      </c>
      <c r="CB26" s="94">
        <v>431</v>
      </c>
      <c r="CC26" s="94">
        <v>431</v>
      </c>
      <c r="CD26" s="94">
        <v>419</v>
      </c>
      <c r="CE26" s="94">
        <v>419</v>
      </c>
      <c r="CF26" s="94">
        <v>419</v>
      </c>
      <c r="CG26" s="94">
        <v>419</v>
      </c>
      <c r="CH26" s="94">
        <v>373</v>
      </c>
      <c r="CI26" s="94">
        <v>373</v>
      </c>
      <c r="CJ26" s="94">
        <v>373</v>
      </c>
      <c r="CK26" s="94">
        <v>373</v>
      </c>
      <c r="CL26" s="94">
        <v>332</v>
      </c>
      <c r="CM26" s="94">
        <v>332</v>
      </c>
      <c r="CN26" s="94">
        <v>332</v>
      </c>
      <c r="CO26" s="94">
        <v>332</v>
      </c>
      <c r="CP26" s="94">
        <v>295</v>
      </c>
      <c r="CQ26" s="94">
        <v>295</v>
      </c>
      <c r="CR26" s="94">
        <v>295</v>
      </c>
      <c r="CS26" s="94">
        <v>295</v>
      </c>
      <c r="CT26" s="94"/>
      <c r="CU26" s="94"/>
      <c r="CV26" s="94"/>
      <c r="CW26" s="94"/>
      <c r="CX26" s="97">
        <f t="array" ref="CX26">SUMPRODUCT(B26:CW26*0.25)</f>
        <v>8144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4734.6719999999996</v>
      </c>
      <c r="C28" s="107">
        <f t="shared" ref="C28:BN28" si="2">SUM(C21:C27)</f>
        <v>4683.4619999999995</v>
      </c>
      <c r="D28" s="107">
        <f t="shared" si="2"/>
        <v>4636.8130000000001</v>
      </c>
      <c r="E28" s="107">
        <f t="shared" si="2"/>
        <v>4599.0540000000001</v>
      </c>
      <c r="F28" s="107">
        <f t="shared" si="2"/>
        <v>4538.107</v>
      </c>
      <c r="G28" s="107">
        <f t="shared" si="2"/>
        <v>4503.1869999999999</v>
      </c>
      <c r="H28" s="107">
        <f t="shared" si="2"/>
        <v>4467.13</v>
      </c>
      <c r="I28" s="107">
        <f t="shared" si="2"/>
        <v>4429.6309999999994</v>
      </c>
      <c r="J28" s="107">
        <f t="shared" si="2"/>
        <v>4382.7709999999997</v>
      </c>
      <c r="K28" s="107">
        <f t="shared" si="2"/>
        <v>4350.9570000000003</v>
      </c>
      <c r="L28" s="107">
        <f t="shared" si="2"/>
        <v>4335.9989999999998</v>
      </c>
      <c r="M28" s="107">
        <f t="shared" si="2"/>
        <v>4317.43</v>
      </c>
      <c r="N28" s="107">
        <f t="shared" si="2"/>
        <v>4307.8339999999998</v>
      </c>
      <c r="O28" s="107">
        <f t="shared" si="2"/>
        <v>4314.8119999999999</v>
      </c>
      <c r="P28" s="107">
        <f t="shared" si="2"/>
        <v>4316.5570000000007</v>
      </c>
      <c r="Q28" s="107">
        <f t="shared" si="2"/>
        <v>4330.5910000000003</v>
      </c>
      <c r="R28" s="107">
        <f t="shared" si="2"/>
        <v>4373.5590000000002</v>
      </c>
      <c r="S28" s="107">
        <f t="shared" si="2"/>
        <v>4397.8609999999999</v>
      </c>
      <c r="T28" s="107">
        <f t="shared" si="2"/>
        <v>4428.6059999999998</v>
      </c>
      <c r="U28" s="107">
        <f t="shared" si="2"/>
        <v>4474.8959999999997</v>
      </c>
      <c r="V28" s="107">
        <f t="shared" si="2"/>
        <v>4622.7380000000003</v>
      </c>
      <c r="W28" s="107">
        <f t="shared" si="2"/>
        <v>4695.0949999999993</v>
      </c>
      <c r="X28" s="107">
        <f t="shared" si="2"/>
        <v>4774.26</v>
      </c>
      <c r="Y28" s="107">
        <f t="shared" si="2"/>
        <v>4897.3770000000004</v>
      </c>
      <c r="Z28" s="107">
        <f t="shared" si="2"/>
        <v>5177.9519999999993</v>
      </c>
      <c r="AA28" s="107">
        <f t="shared" si="2"/>
        <v>5314.2240000000002</v>
      </c>
      <c r="AB28" s="107">
        <f t="shared" si="2"/>
        <v>5452.5889999999999</v>
      </c>
      <c r="AC28" s="107">
        <f t="shared" si="2"/>
        <v>5592.9009999999998</v>
      </c>
      <c r="AD28" s="107">
        <f t="shared" si="2"/>
        <v>5738.4619999999995</v>
      </c>
      <c r="AE28" s="107">
        <f t="shared" si="2"/>
        <v>5851.5049999999992</v>
      </c>
      <c r="AF28" s="107">
        <f t="shared" si="2"/>
        <v>5967.835</v>
      </c>
      <c r="AG28" s="107">
        <f t="shared" si="2"/>
        <v>6031.527</v>
      </c>
      <c r="AH28" s="107">
        <f t="shared" si="2"/>
        <v>6168.7780000000002</v>
      </c>
      <c r="AI28" s="107">
        <f t="shared" si="2"/>
        <v>6242.0709999999999</v>
      </c>
      <c r="AJ28" s="107">
        <f t="shared" si="2"/>
        <v>6299.6200000000008</v>
      </c>
      <c r="AK28" s="107">
        <f t="shared" si="2"/>
        <v>6340.5229999999992</v>
      </c>
      <c r="AL28" s="107">
        <f t="shared" si="2"/>
        <v>6375.41</v>
      </c>
      <c r="AM28" s="107">
        <f t="shared" si="2"/>
        <v>6409.4840000000004</v>
      </c>
      <c r="AN28" s="107">
        <f t="shared" si="2"/>
        <v>6434.8890000000001</v>
      </c>
      <c r="AO28" s="107">
        <f t="shared" si="2"/>
        <v>6460.4480000000003</v>
      </c>
      <c r="AP28" s="107">
        <f t="shared" si="2"/>
        <v>6490.8490000000002</v>
      </c>
      <c r="AQ28" s="107">
        <f t="shared" si="2"/>
        <v>6512.82</v>
      </c>
      <c r="AR28" s="107">
        <f t="shared" si="2"/>
        <v>6530.26</v>
      </c>
      <c r="AS28" s="107">
        <f t="shared" si="2"/>
        <v>6480.4679999999998</v>
      </c>
      <c r="AT28" s="107">
        <f t="shared" si="2"/>
        <v>6507.1139999999996</v>
      </c>
      <c r="AU28" s="107">
        <f t="shared" si="2"/>
        <v>6531.5020000000004</v>
      </c>
      <c r="AV28" s="107">
        <f t="shared" si="2"/>
        <v>6539.5619999999999</v>
      </c>
      <c r="AW28" s="107">
        <f t="shared" si="2"/>
        <v>6544.17</v>
      </c>
      <c r="AX28" s="107">
        <f t="shared" si="2"/>
        <v>6545.8639999999996</v>
      </c>
      <c r="AY28" s="107">
        <f t="shared" si="2"/>
        <v>6535.5960000000005</v>
      </c>
      <c r="AZ28" s="107">
        <f t="shared" si="2"/>
        <v>6515.8490000000002</v>
      </c>
      <c r="BA28" s="107">
        <f t="shared" si="2"/>
        <v>6473.3379999999997</v>
      </c>
      <c r="BB28" s="107">
        <f t="shared" si="2"/>
        <v>6412.3909999999996</v>
      </c>
      <c r="BC28" s="107">
        <f t="shared" si="2"/>
        <v>6408.4629999999997</v>
      </c>
      <c r="BD28" s="107">
        <f t="shared" si="2"/>
        <v>6373.0210000000006</v>
      </c>
      <c r="BE28" s="107">
        <f t="shared" si="2"/>
        <v>6305.3780000000006</v>
      </c>
      <c r="BF28" s="107">
        <f t="shared" si="2"/>
        <v>6234.72</v>
      </c>
      <c r="BG28" s="107">
        <f t="shared" si="2"/>
        <v>6185.6959999999999</v>
      </c>
      <c r="BH28" s="107">
        <f t="shared" si="2"/>
        <v>6140.14</v>
      </c>
      <c r="BI28" s="107">
        <f t="shared" si="2"/>
        <v>6092.1409999999996</v>
      </c>
      <c r="BJ28" s="107">
        <f t="shared" si="2"/>
        <v>5983.27</v>
      </c>
      <c r="BK28" s="107">
        <f t="shared" si="2"/>
        <v>5961.5960000000005</v>
      </c>
      <c r="BL28" s="107">
        <f t="shared" si="2"/>
        <v>5977.6090000000004</v>
      </c>
      <c r="BM28" s="107">
        <f t="shared" si="2"/>
        <v>5995.7960000000003</v>
      </c>
      <c r="BN28" s="107">
        <f t="shared" si="2"/>
        <v>6086.6130000000003</v>
      </c>
      <c r="BO28" s="107">
        <f t="shared" ref="BO28:CW28" si="3">SUM(BO21:BO27)</f>
        <v>6105.433</v>
      </c>
      <c r="BP28" s="107">
        <f t="shared" si="3"/>
        <v>6049.1239999999998</v>
      </c>
      <c r="BQ28" s="107">
        <f t="shared" si="3"/>
        <v>6032.3019999999997</v>
      </c>
      <c r="BR28" s="107">
        <f t="shared" si="3"/>
        <v>6089.259</v>
      </c>
      <c r="BS28" s="107">
        <f t="shared" si="3"/>
        <v>6102.49</v>
      </c>
      <c r="BT28" s="107">
        <f t="shared" si="3"/>
        <v>6129.7669999999998</v>
      </c>
      <c r="BU28" s="107">
        <f t="shared" si="3"/>
        <v>6120.3420000000006</v>
      </c>
      <c r="BV28" s="107">
        <f t="shared" si="3"/>
        <v>6197.143</v>
      </c>
      <c r="BW28" s="107">
        <f t="shared" si="3"/>
        <v>6232.0050000000001</v>
      </c>
      <c r="BX28" s="107">
        <f t="shared" si="3"/>
        <v>6267.3240000000005</v>
      </c>
      <c r="BY28" s="107">
        <f t="shared" si="3"/>
        <v>6307.55</v>
      </c>
      <c r="BZ28" s="107">
        <f t="shared" si="3"/>
        <v>6362.8090000000002</v>
      </c>
      <c r="CA28" s="107">
        <f t="shared" si="3"/>
        <v>6414.634</v>
      </c>
      <c r="CB28" s="107">
        <f t="shared" si="3"/>
        <v>6459.0560000000005</v>
      </c>
      <c r="CC28" s="107">
        <f t="shared" si="3"/>
        <v>6497.6389999999992</v>
      </c>
      <c r="CD28" s="107">
        <f t="shared" si="3"/>
        <v>6506.2960000000003</v>
      </c>
      <c r="CE28" s="107">
        <f t="shared" si="3"/>
        <v>6505.3330000000005</v>
      </c>
      <c r="CF28" s="107">
        <f t="shared" si="3"/>
        <v>6439.7640000000001</v>
      </c>
      <c r="CG28" s="107">
        <f t="shared" si="3"/>
        <v>6347.47</v>
      </c>
      <c r="CH28" s="107">
        <f t="shared" si="3"/>
        <v>6135.201</v>
      </c>
      <c r="CI28" s="107">
        <f t="shared" si="3"/>
        <v>6020.2209999999995</v>
      </c>
      <c r="CJ28" s="107">
        <f t="shared" si="3"/>
        <v>5892.9269999999997</v>
      </c>
      <c r="CK28" s="107">
        <f t="shared" si="3"/>
        <v>5800.0550000000003</v>
      </c>
      <c r="CL28" s="107">
        <f t="shared" si="3"/>
        <v>5595.8690000000006</v>
      </c>
      <c r="CM28" s="107">
        <f t="shared" si="3"/>
        <v>5471.4340000000002</v>
      </c>
      <c r="CN28" s="107">
        <f t="shared" si="3"/>
        <v>5356.402</v>
      </c>
      <c r="CO28" s="107">
        <f t="shared" si="3"/>
        <v>5236.3460000000005</v>
      </c>
      <c r="CP28" s="107">
        <f t="shared" si="3"/>
        <v>5145.4480000000003</v>
      </c>
      <c r="CQ28" s="107">
        <f t="shared" si="3"/>
        <v>5017.8879999999999</v>
      </c>
      <c r="CR28" s="107">
        <f t="shared" si="3"/>
        <v>4915.848</v>
      </c>
      <c r="CS28" s="107">
        <f t="shared" si="3"/>
        <v>4829.82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136679.76049999997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506</v>
      </c>
      <c r="C31" s="88">
        <v>504</v>
      </c>
      <c r="D31" s="88">
        <v>502</v>
      </c>
      <c r="E31" s="88">
        <v>501</v>
      </c>
      <c r="F31" s="88">
        <v>489</v>
      </c>
      <c r="G31" s="88">
        <v>488</v>
      </c>
      <c r="H31" s="88">
        <v>487</v>
      </c>
      <c r="I31" s="88">
        <v>486</v>
      </c>
      <c r="J31" s="88">
        <v>478</v>
      </c>
      <c r="K31" s="88">
        <v>477</v>
      </c>
      <c r="L31" s="88">
        <v>477</v>
      </c>
      <c r="M31" s="88">
        <v>476</v>
      </c>
      <c r="N31" s="88">
        <v>474</v>
      </c>
      <c r="O31" s="88">
        <v>474</v>
      </c>
      <c r="P31" s="88">
        <v>474</v>
      </c>
      <c r="Q31" s="88">
        <v>474</v>
      </c>
      <c r="R31" s="88">
        <v>482</v>
      </c>
      <c r="S31" s="88">
        <v>482</v>
      </c>
      <c r="T31" s="88">
        <v>483</v>
      </c>
      <c r="U31" s="88">
        <v>483</v>
      </c>
      <c r="V31" s="88">
        <v>509.14</v>
      </c>
      <c r="W31" s="88">
        <v>510.14</v>
      </c>
      <c r="X31" s="88">
        <v>510.14</v>
      </c>
      <c r="Y31" s="88">
        <v>510.14</v>
      </c>
      <c r="Z31" s="88">
        <v>554.87</v>
      </c>
      <c r="AA31" s="88">
        <v>554.87</v>
      </c>
      <c r="AB31" s="88">
        <v>554.87</v>
      </c>
      <c r="AC31" s="88">
        <v>552.87</v>
      </c>
      <c r="AD31" s="88">
        <v>614.20000000000005</v>
      </c>
      <c r="AE31" s="88">
        <v>611.20000000000005</v>
      </c>
      <c r="AF31" s="88">
        <v>607.20000000000005</v>
      </c>
      <c r="AG31" s="88">
        <v>604.20000000000005</v>
      </c>
      <c r="AH31" s="88">
        <v>665.96</v>
      </c>
      <c r="AI31" s="88">
        <v>680.96</v>
      </c>
      <c r="AJ31" s="88">
        <v>660.96</v>
      </c>
      <c r="AK31" s="88">
        <v>676.96</v>
      </c>
      <c r="AL31" s="88">
        <v>661.67</v>
      </c>
      <c r="AM31" s="88">
        <v>660.67</v>
      </c>
      <c r="AN31" s="88">
        <v>660.67</v>
      </c>
      <c r="AO31" s="88">
        <v>707.67</v>
      </c>
      <c r="AP31" s="88">
        <v>756</v>
      </c>
      <c r="AQ31" s="88">
        <v>756</v>
      </c>
      <c r="AR31" s="88">
        <v>756</v>
      </c>
      <c r="AS31" s="88">
        <v>756</v>
      </c>
      <c r="AT31" s="88">
        <v>882.01</v>
      </c>
      <c r="AU31" s="88">
        <v>900.01</v>
      </c>
      <c r="AV31" s="88">
        <v>911.11</v>
      </c>
      <c r="AW31" s="88">
        <v>920.51</v>
      </c>
      <c r="AX31" s="88">
        <v>887.6</v>
      </c>
      <c r="AY31" s="88">
        <v>918.2</v>
      </c>
      <c r="AZ31" s="88">
        <v>922</v>
      </c>
      <c r="BA31" s="88">
        <v>911.3</v>
      </c>
      <c r="BB31" s="88">
        <v>867.83</v>
      </c>
      <c r="BC31" s="88">
        <v>829.33</v>
      </c>
      <c r="BD31" s="88">
        <v>828.45</v>
      </c>
      <c r="BE31" s="88">
        <v>789.95</v>
      </c>
      <c r="BF31" s="88">
        <v>773.32</v>
      </c>
      <c r="BG31" s="88">
        <v>783.12</v>
      </c>
      <c r="BH31" s="88">
        <v>744.62</v>
      </c>
      <c r="BI31" s="88">
        <v>784.12</v>
      </c>
      <c r="BJ31" s="88">
        <v>711.92</v>
      </c>
      <c r="BK31" s="88">
        <v>673.42</v>
      </c>
      <c r="BL31" s="88">
        <v>674.42</v>
      </c>
      <c r="BM31" s="88">
        <v>675.42</v>
      </c>
      <c r="BN31" s="88">
        <v>681.74</v>
      </c>
      <c r="BO31" s="88">
        <v>684.74</v>
      </c>
      <c r="BP31" s="88">
        <v>687.74</v>
      </c>
      <c r="BQ31" s="88">
        <v>691.74</v>
      </c>
      <c r="BR31" s="88">
        <v>610.6</v>
      </c>
      <c r="BS31" s="88">
        <v>617.6</v>
      </c>
      <c r="BT31" s="88">
        <v>623.6</v>
      </c>
      <c r="BU31" s="88">
        <v>631.6</v>
      </c>
      <c r="BV31" s="88">
        <v>667.81</v>
      </c>
      <c r="BW31" s="88">
        <v>674.81</v>
      </c>
      <c r="BX31" s="88">
        <v>680.81</v>
      </c>
      <c r="BY31" s="88">
        <v>684.81</v>
      </c>
      <c r="BZ31" s="88">
        <v>708.12</v>
      </c>
      <c r="CA31" s="88">
        <v>712.12</v>
      </c>
      <c r="CB31" s="88">
        <v>714.12</v>
      </c>
      <c r="CC31" s="88">
        <v>716.12</v>
      </c>
      <c r="CD31" s="88">
        <v>705</v>
      </c>
      <c r="CE31" s="88">
        <v>706</v>
      </c>
      <c r="CF31" s="88">
        <v>705</v>
      </c>
      <c r="CG31" s="88">
        <v>702</v>
      </c>
      <c r="CH31" s="88">
        <v>701</v>
      </c>
      <c r="CI31" s="88">
        <v>698</v>
      </c>
      <c r="CJ31" s="88">
        <v>695</v>
      </c>
      <c r="CK31" s="88">
        <v>692</v>
      </c>
      <c r="CL31" s="88">
        <v>649</v>
      </c>
      <c r="CM31" s="88">
        <v>646</v>
      </c>
      <c r="CN31" s="88">
        <v>642</v>
      </c>
      <c r="CO31" s="88">
        <v>638</v>
      </c>
      <c r="CP31" s="88">
        <v>576</v>
      </c>
      <c r="CQ31" s="88">
        <v>571</v>
      </c>
      <c r="CR31" s="88">
        <v>568</v>
      </c>
      <c r="CS31" s="88">
        <v>566</v>
      </c>
      <c r="CT31" s="89"/>
      <c r="CU31" s="89"/>
      <c r="CV31" s="89"/>
      <c r="CW31" s="90"/>
      <c r="CX31" s="91">
        <f t="array" ref="CX31">SUMPRODUCT(B31:CW31*0.25)</f>
        <v>15606.774999999992</v>
      </c>
    </row>
    <row r="32" spans="1:102" ht="24.95" customHeight="1" x14ac:dyDescent="0.2">
      <c r="A32" s="92" t="s">
        <v>27</v>
      </c>
      <c r="B32" s="93">
        <v>4896.6719999999996</v>
      </c>
      <c r="C32" s="94">
        <v>4847.4620000000004</v>
      </c>
      <c r="D32" s="94">
        <v>4802.8130000000001</v>
      </c>
      <c r="E32" s="94">
        <v>4766.0540000000001</v>
      </c>
      <c r="F32" s="94">
        <v>4730.107</v>
      </c>
      <c r="G32" s="94">
        <v>4696.1869999999999</v>
      </c>
      <c r="H32" s="94">
        <v>4661.13</v>
      </c>
      <c r="I32" s="94">
        <v>4624.6309999999994</v>
      </c>
      <c r="J32" s="94">
        <v>4525.7710000000006</v>
      </c>
      <c r="K32" s="94">
        <v>4494.9570000000003</v>
      </c>
      <c r="L32" s="94">
        <v>4479.9989999999998</v>
      </c>
      <c r="M32" s="94">
        <v>4462.43</v>
      </c>
      <c r="N32" s="94">
        <v>4434.8339999999998</v>
      </c>
      <c r="O32" s="94">
        <v>4441.8119999999999</v>
      </c>
      <c r="P32" s="94">
        <v>4443.5569999999998</v>
      </c>
      <c r="Q32" s="94">
        <v>4457.5910000000003</v>
      </c>
      <c r="R32" s="94">
        <v>4508.5590000000002</v>
      </c>
      <c r="S32" s="94">
        <v>4532.8609999999999</v>
      </c>
      <c r="T32" s="94">
        <v>4562.6059999999998</v>
      </c>
      <c r="U32" s="94">
        <v>4608.8960000000006</v>
      </c>
      <c r="V32" s="94">
        <v>4729.7539999999999</v>
      </c>
      <c r="W32" s="94">
        <v>4800.0389999999998</v>
      </c>
      <c r="X32" s="94">
        <v>4877.4880000000003</v>
      </c>
      <c r="Y32" s="94">
        <v>4998.0649999999996</v>
      </c>
      <c r="Z32" s="94">
        <v>5231.6779999999999</v>
      </c>
      <c r="AA32" s="94">
        <v>5364.6540000000005</v>
      </c>
      <c r="AB32" s="94">
        <v>5499.2349999999997</v>
      </c>
      <c r="AC32" s="94">
        <v>5636.3429999999998</v>
      </c>
      <c r="AD32" s="94">
        <v>5780.0780000000004</v>
      </c>
      <c r="AE32" s="94">
        <v>5890.1689999999999</v>
      </c>
      <c r="AF32" s="94">
        <v>6005.5469999999996</v>
      </c>
      <c r="AG32" s="94">
        <v>6067.5590000000002</v>
      </c>
      <c r="AH32" s="94">
        <v>6194.1540000000005</v>
      </c>
      <c r="AI32" s="94">
        <v>6265.835</v>
      </c>
      <c r="AJ32" s="94">
        <v>6324.66</v>
      </c>
      <c r="AK32" s="94">
        <v>6367.5630000000001</v>
      </c>
      <c r="AL32" s="94">
        <v>6370.74</v>
      </c>
      <c r="AM32" s="94">
        <v>6405.8140000000003</v>
      </c>
      <c r="AN32" s="94">
        <v>6431.2190000000001</v>
      </c>
      <c r="AO32" s="94">
        <v>6457.7780000000002</v>
      </c>
      <c r="AP32" s="94">
        <v>6411.8490000000002</v>
      </c>
      <c r="AQ32" s="94">
        <v>6433.82</v>
      </c>
      <c r="AR32" s="94">
        <v>6451.26</v>
      </c>
      <c r="AS32" s="94">
        <v>6401.4679999999998</v>
      </c>
      <c r="AT32" s="94">
        <v>6417.1040000000003</v>
      </c>
      <c r="AU32" s="94">
        <v>6441.4920000000002</v>
      </c>
      <c r="AV32" s="94">
        <v>6449.5519999999997</v>
      </c>
      <c r="AW32" s="94">
        <v>6454.16</v>
      </c>
      <c r="AX32" s="94">
        <v>6432.3639999999996</v>
      </c>
      <c r="AY32" s="94">
        <v>6422.0959999999995</v>
      </c>
      <c r="AZ32" s="94">
        <v>6402.3490000000002</v>
      </c>
      <c r="BA32" s="94">
        <v>6359.8379999999997</v>
      </c>
      <c r="BB32" s="94">
        <v>6313.0609999999997</v>
      </c>
      <c r="BC32" s="94">
        <v>6309.1329999999998</v>
      </c>
      <c r="BD32" s="94">
        <v>6273.6909999999998</v>
      </c>
      <c r="BE32" s="94">
        <v>6206.0479999999998</v>
      </c>
      <c r="BF32" s="94">
        <v>6168.1</v>
      </c>
      <c r="BG32" s="94">
        <v>6119.076</v>
      </c>
      <c r="BH32" s="94">
        <v>6073.52</v>
      </c>
      <c r="BI32" s="94">
        <v>6024.5209999999997</v>
      </c>
      <c r="BJ32" s="94">
        <v>5946.85</v>
      </c>
      <c r="BK32" s="94">
        <v>5925.1760000000004</v>
      </c>
      <c r="BL32" s="94">
        <v>5941.1729999999998</v>
      </c>
      <c r="BM32" s="94">
        <v>5961.5119999999997</v>
      </c>
      <c r="BN32" s="94">
        <v>6057.3609999999999</v>
      </c>
      <c r="BO32" s="94">
        <v>6076.5690000000004</v>
      </c>
      <c r="BP32" s="94">
        <v>6021.2439999999997</v>
      </c>
      <c r="BQ32" s="94">
        <v>6005.59</v>
      </c>
      <c r="BR32" s="94">
        <v>5990.5389999999998</v>
      </c>
      <c r="BS32" s="94">
        <v>6001.5659999999998</v>
      </c>
      <c r="BT32" s="94">
        <v>6026.5749999999998</v>
      </c>
      <c r="BU32" s="94">
        <v>6012.8059999999996</v>
      </c>
      <c r="BV32" s="94">
        <v>6057.2889999999998</v>
      </c>
      <c r="BW32" s="94">
        <v>6088.2950000000001</v>
      </c>
      <c r="BX32" s="94">
        <v>6119.9219999999996</v>
      </c>
      <c r="BY32" s="94">
        <v>6158.08</v>
      </c>
      <c r="BZ32" s="94">
        <v>6223.8289999999997</v>
      </c>
      <c r="CA32" s="94">
        <v>6273.0460000000003</v>
      </c>
      <c r="CB32" s="94">
        <v>6316.3320000000003</v>
      </c>
      <c r="CC32" s="94">
        <v>6353.5190000000002</v>
      </c>
      <c r="CD32" s="94">
        <v>6373.2960000000003</v>
      </c>
      <c r="CE32" s="94">
        <v>6371.3329999999996</v>
      </c>
      <c r="CF32" s="94">
        <v>6306.7640000000001</v>
      </c>
      <c r="CG32" s="94">
        <v>6217.47</v>
      </c>
      <c r="CH32" s="94">
        <v>6059.201</v>
      </c>
      <c r="CI32" s="94">
        <v>5947.2209999999995</v>
      </c>
      <c r="CJ32" s="94">
        <v>5822.9269999999997</v>
      </c>
      <c r="CK32" s="94">
        <v>5733.0550000000003</v>
      </c>
      <c r="CL32" s="94">
        <v>5604.8689999999997</v>
      </c>
      <c r="CM32" s="94">
        <v>5483.4340000000002</v>
      </c>
      <c r="CN32" s="94">
        <v>5372.402</v>
      </c>
      <c r="CO32" s="94">
        <v>5256.3459999999995</v>
      </c>
      <c r="CP32" s="94">
        <v>5219.4480000000003</v>
      </c>
      <c r="CQ32" s="94">
        <v>5096.8879999999999</v>
      </c>
      <c r="CR32" s="94">
        <v>4997.848</v>
      </c>
      <c r="CS32" s="94">
        <v>4913.82</v>
      </c>
      <c r="CT32" s="95"/>
      <c r="CU32" s="95"/>
      <c r="CV32" s="95"/>
      <c r="CW32" s="96"/>
      <c r="CX32" s="97">
        <f t="array" ref="CX32">SUMPRODUCT(B32:CW32*0.25)</f>
        <v>136643.84949999995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5402.6719999999996</v>
      </c>
      <c r="C34" s="77">
        <f t="shared" ref="C34:BN34" si="4">SUM(C31:C33)</f>
        <v>5351.4620000000004</v>
      </c>
      <c r="D34" s="77">
        <f t="shared" si="4"/>
        <v>5304.8130000000001</v>
      </c>
      <c r="E34" s="77">
        <f t="shared" si="4"/>
        <v>5267.0540000000001</v>
      </c>
      <c r="F34" s="77">
        <f t="shared" si="4"/>
        <v>5219.107</v>
      </c>
      <c r="G34" s="77">
        <f t="shared" si="4"/>
        <v>5184.1869999999999</v>
      </c>
      <c r="H34" s="77">
        <f t="shared" si="4"/>
        <v>5148.13</v>
      </c>
      <c r="I34" s="77">
        <f t="shared" si="4"/>
        <v>5110.6309999999994</v>
      </c>
      <c r="J34" s="77">
        <f t="shared" si="4"/>
        <v>5003.7710000000006</v>
      </c>
      <c r="K34" s="77">
        <f t="shared" si="4"/>
        <v>4971.9570000000003</v>
      </c>
      <c r="L34" s="77">
        <f t="shared" si="4"/>
        <v>4956.9989999999998</v>
      </c>
      <c r="M34" s="77">
        <f t="shared" si="4"/>
        <v>4938.43</v>
      </c>
      <c r="N34" s="77">
        <f t="shared" si="4"/>
        <v>4908.8339999999998</v>
      </c>
      <c r="O34" s="77">
        <f t="shared" si="4"/>
        <v>4915.8119999999999</v>
      </c>
      <c r="P34" s="77">
        <f t="shared" si="4"/>
        <v>4917.5569999999998</v>
      </c>
      <c r="Q34" s="77">
        <f t="shared" si="4"/>
        <v>4931.5910000000003</v>
      </c>
      <c r="R34" s="77">
        <f t="shared" si="4"/>
        <v>4990.5590000000002</v>
      </c>
      <c r="S34" s="77">
        <f t="shared" si="4"/>
        <v>5014.8609999999999</v>
      </c>
      <c r="T34" s="77">
        <f t="shared" si="4"/>
        <v>5045.6059999999998</v>
      </c>
      <c r="U34" s="77">
        <f t="shared" si="4"/>
        <v>5091.8960000000006</v>
      </c>
      <c r="V34" s="77">
        <f t="shared" si="4"/>
        <v>5238.8940000000002</v>
      </c>
      <c r="W34" s="77">
        <f t="shared" si="4"/>
        <v>5310.1790000000001</v>
      </c>
      <c r="X34" s="77">
        <f t="shared" si="4"/>
        <v>5387.6280000000006</v>
      </c>
      <c r="Y34" s="77">
        <f t="shared" si="4"/>
        <v>5508.2049999999999</v>
      </c>
      <c r="Z34" s="77">
        <f t="shared" si="4"/>
        <v>5786.5479999999998</v>
      </c>
      <c r="AA34" s="77">
        <f t="shared" si="4"/>
        <v>5919.5240000000003</v>
      </c>
      <c r="AB34" s="77">
        <f t="shared" si="4"/>
        <v>6054.1049999999996</v>
      </c>
      <c r="AC34" s="77">
        <f t="shared" si="4"/>
        <v>6189.2129999999997</v>
      </c>
      <c r="AD34" s="77">
        <f t="shared" si="4"/>
        <v>6394.2780000000002</v>
      </c>
      <c r="AE34" s="77">
        <f t="shared" si="4"/>
        <v>6501.3689999999997</v>
      </c>
      <c r="AF34" s="77">
        <f t="shared" si="4"/>
        <v>6612.7469999999994</v>
      </c>
      <c r="AG34" s="77">
        <f t="shared" si="4"/>
        <v>6671.759</v>
      </c>
      <c r="AH34" s="77">
        <f t="shared" si="4"/>
        <v>6860.1140000000005</v>
      </c>
      <c r="AI34" s="77">
        <f t="shared" si="4"/>
        <v>6946.7950000000001</v>
      </c>
      <c r="AJ34" s="77">
        <f t="shared" si="4"/>
        <v>6985.62</v>
      </c>
      <c r="AK34" s="77">
        <f t="shared" si="4"/>
        <v>7044.5230000000001</v>
      </c>
      <c r="AL34" s="77">
        <f t="shared" si="4"/>
        <v>7032.41</v>
      </c>
      <c r="AM34" s="77">
        <f t="shared" si="4"/>
        <v>7066.4840000000004</v>
      </c>
      <c r="AN34" s="77">
        <f t="shared" si="4"/>
        <v>7091.8890000000001</v>
      </c>
      <c r="AO34" s="77">
        <f t="shared" si="4"/>
        <v>7165.4480000000003</v>
      </c>
      <c r="AP34" s="77">
        <f t="shared" si="4"/>
        <v>7167.8490000000002</v>
      </c>
      <c r="AQ34" s="77">
        <f t="shared" si="4"/>
        <v>7189.82</v>
      </c>
      <c r="AR34" s="77">
        <f t="shared" si="4"/>
        <v>7207.26</v>
      </c>
      <c r="AS34" s="77">
        <f t="shared" si="4"/>
        <v>7157.4679999999998</v>
      </c>
      <c r="AT34" s="77">
        <f t="shared" si="4"/>
        <v>7299.1140000000005</v>
      </c>
      <c r="AU34" s="77">
        <f t="shared" si="4"/>
        <v>7341.5020000000004</v>
      </c>
      <c r="AV34" s="77">
        <f t="shared" si="4"/>
        <v>7360.6619999999994</v>
      </c>
      <c r="AW34" s="77">
        <f t="shared" si="4"/>
        <v>7374.67</v>
      </c>
      <c r="AX34" s="77">
        <f t="shared" si="4"/>
        <v>7319.9639999999999</v>
      </c>
      <c r="AY34" s="77">
        <f t="shared" si="4"/>
        <v>7340.2959999999994</v>
      </c>
      <c r="AZ34" s="77">
        <f t="shared" si="4"/>
        <v>7324.3490000000002</v>
      </c>
      <c r="BA34" s="77">
        <f t="shared" si="4"/>
        <v>7271.1379999999999</v>
      </c>
      <c r="BB34" s="77">
        <f t="shared" si="4"/>
        <v>7180.8909999999996</v>
      </c>
      <c r="BC34" s="77">
        <f t="shared" si="4"/>
        <v>7138.4629999999997</v>
      </c>
      <c r="BD34" s="77">
        <f t="shared" si="4"/>
        <v>7102.1409999999996</v>
      </c>
      <c r="BE34" s="77">
        <f t="shared" si="4"/>
        <v>6995.9979999999996</v>
      </c>
      <c r="BF34" s="77">
        <f t="shared" si="4"/>
        <v>6941.42</v>
      </c>
      <c r="BG34" s="77">
        <f t="shared" si="4"/>
        <v>6902.1959999999999</v>
      </c>
      <c r="BH34" s="77">
        <f t="shared" si="4"/>
        <v>6818.14</v>
      </c>
      <c r="BI34" s="77">
        <f t="shared" si="4"/>
        <v>6808.6409999999996</v>
      </c>
      <c r="BJ34" s="77">
        <f t="shared" si="4"/>
        <v>6658.77</v>
      </c>
      <c r="BK34" s="77">
        <f t="shared" si="4"/>
        <v>6598.5960000000005</v>
      </c>
      <c r="BL34" s="77">
        <f t="shared" si="4"/>
        <v>6615.5929999999998</v>
      </c>
      <c r="BM34" s="77">
        <f t="shared" si="4"/>
        <v>6636.9319999999998</v>
      </c>
      <c r="BN34" s="77">
        <f t="shared" si="4"/>
        <v>6739.1009999999997</v>
      </c>
      <c r="BO34" s="77">
        <f t="shared" ref="BO34:CW34" si="5">SUM(BO31:BO33)</f>
        <v>6761.3090000000002</v>
      </c>
      <c r="BP34" s="77">
        <f t="shared" si="5"/>
        <v>6708.9839999999995</v>
      </c>
      <c r="BQ34" s="77">
        <f t="shared" si="5"/>
        <v>6697.33</v>
      </c>
      <c r="BR34" s="77">
        <f t="shared" si="5"/>
        <v>6601.1390000000001</v>
      </c>
      <c r="BS34" s="77">
        <f t="shared" si="5"/>
        <v>6619.1660000000002</v>
      </c>
      <c r="BT34" s="77">
        <f t="shared" si="5"/>
        <v>6650.1750000000002</v>
      </c>
      <c r="BU34" s="77">
        <f t="shared" si="5"/>
        <v>6644.4059999999999</v>
      </c>
      <c r="BV34" s="77">
        <f t="shared" si="5"/>
        <v>6725.0990000000002</v>
      </c>
      <c r="BW34" s="77">
        <f t="shared" si="5"/>
        <v>6763.1049999999996</v>
      </c>
      <c r="BX34" s="77">
        <f t="shared" si="5"/>
        <v>6800.732</v>
      </c>
      <c r="BY34" s="77">
        <f t="shared" si="5"/>
        <v>6842.8899999999994</v>
      </c>
      <c r="BZ34" s="77">
        <f t="shared" si="5"/>
        <v>6931.9489999999996</v>
      </c>
      <c r="CA34" s="77">
        <f t="shared" si="5"/>
        <v>6985.1660000000002</v>
      </c>
      <c r="CB34" s="77">
        <f t="shared" si="5"/>
        <v>7030.4520000000002</v>
      </c>
      <c r="CC34" s="77">
        <f t="shared" si="5"/>
        <v>7069.6390000000001</v>
      </c>
      <c r="CD34" s="77">
        <f t="shared" si="5"/>
        <v>7078.2960000000003</v>
      </c>
      <c r="CE34" s="77">
        <f t="shared" si="5"/>
        <v>7077.3329999999996</v>
      </c>
      <c r="CF34" s="77">
        <f t="shared" si="5"/>
        <v>7011.7640000000001</v>
      </c>
      <c r="CG34" s="77">
        <f t="shared" si="5"/>
        <v>6919.47</v>
      </c>
      <c r="CH34" s="77">
        <f t="shared" si="5"/>
        <v>6760.201</v>
      </c>
      <c r="CI34" s="77">
        <f t="shared" si="5"/>
        <v>6645.2209999999995</v>
      </c>
      <c r="CJ34" s="77">
        <f t="shared" si="5"/>
        <v>6517.9269999999997</v>
      </c>
      <c r="CK34" s="77">
        <f t="shared" si="5"/>
        <v>6425.0550000000003</v>
      </c>
      <c r="CL34" s="77">
        <f t="shared" si="5"/>
        <v>6253.8689999999997</v>
      </c>
      <c r="CM34" s="77">
        <f t="shared" si="5"/>
        <v>6129.4340000000002</v>
      </c>
      <c r="CN34" s="77">
        <f t="shared" si="5"/>
        <v>6014.402</v>
      </c>
      <c r="CO34" s="77">
        <f t="shared" si="5"/>
        <v>5894.3459999999995</v>
      </c>
      <c r="CP34" s="77">
        <f t="shared" si="5"/>
        <v>5795.4480000000003</v>
      </c>
      <c r="CQ34" s="77">
        <f t="shared" si="5"/>
        <v>5667.8879999999999</v>
      </c>
      <c r="CR34" s="77">
        <f t="shared" si="5"/>
        <v>5565.848</v>
      </c>
      <c r="CS34" s="77">
        <f t="shared" si="5"/>
        <v>5479.82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152250.62449999995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214</v>
      </c>
      <c r="C37" s="115">
        <v>214</v>
      </c>
      <c r="D37" s="115">
        <v>214</v>
      </c>
      <c r="E37" s="115">
        <v>214</v>
      </c>
      <c r="F37" s="115">
        <v>227</v>
      </c>
      <c r="G37" s="115">
        <v>227</v>
      </c>
      <c r="H37" s="115">
        <v>227</v>
      </c>
      <c r="I37" s="115">
        <v>227</v>
      </c>
      <c r="J37" s="115">
        <v>167</v>
      </c>
      <c r="K37" s="115">
        <v>167</v>
      </c>
      <c r="L37" s="115">
        <v>167</v>
      </c>
      <c r="M37" s="115">
        <v>167</v>
      </c>
      <c r="N37" s="115">
        <v>161</v>
      </c>
      <c r="O37" s="115">
        <v>161</v>
      </c>
      <c r="P37" s="115">
        <v>161</v>
      </c>
      <c r="Q37" s="115">
        <v>161</v>
      </c>
      <c r="R37" s="115">
        <v>173</v>
      </c>
      <c r="S37" s="115">
        <v>173</v>
      </c>
      <c r="T37" s="115">
        <v>173</v>
      </c>
      <c r="U37" s="115">
        <v>173</v>
      </c>
      <c r="V37" s="115">
        <v>163</v>
      </c>
      <c r="W37" s="115">
        <v>163</v>
      </c>
      <c r="X37" s="115">
        <v>163</v>
      </c>
      <c r="Y37" s="115">
        <v>163</v>
      </c>
      <c r="Z37" s="115">
        <v>164</v>
      </c>
      <c r="AA37" s="115">
        <v>164</v>
      </c>
      <c r="AB37" s="115">
        <v>164</v>
      </c>
      <c r="AC37" s="115">
        <v>164</v>
      </c>
      <c r="AD37" s="115">
        <v>230</v>
      </c>
      <c r="AE37" s="115">
        <v>230</v>
      </c>
      <c r="AF37" s="115">
        <v>230</v>
      </c>
      <c r="AG37" s="115">
        <v>230</v>
      </c>
      <c r="AH37" s="115">
        <v>285</v>
      </c>
      <c r="AI37" s="115">
        <v>285</v>
      </c>
      <c r="AJ37" s="115">
        <v>285</v>
      </c>
      <c r="AK37" s="115">
        <v>285</v>
      </c>
      <c r="AL37" s="115">
        <v>257</v>
      </c>
      <c r="AM37" s="115">
        <v>257</v>
      </c>
      <c r="AN37" s="115">
        <v>257</v>
      </c>
      <c r="AO37" s="115">
        <v>257</v>
      </c>
      <c r="AP37" s="115">
        <v>241</v>
      </c>
      <c r="AQ37" s="115">
        <v>241</v>
      </c>
      <c r="AR37" s="115">
        <v>241</v>
      </c>
      <c r="AS37" s="115">
        <v>241</v>
      </c>
      <c r="AT37" s="115">
        <v>294</v>
      </c>
      <c r="AU37" s="115">
        <v>294</v>
      </c>
      <c r="AV37" s="115">
        <v>294</v>
      </c>
      <c r="AW37" s="115">
        <v>294</v>
      </c>
      <c r="AX37" s="115">
        <v>282</v>
      </c>
      <c r="AY37" s="115">
        <v>282</v>
      </c>
      <c r="AZ37" s="115">
        <v>282</v>
      </c>
      <c r="BA37" s="115">
        <v>282</v>
      </c>
      <c r="BB37" s="115">
        <v>282</v>
      </c>
      <c r="BC37" s="115">
        <v>282</v>
      </c>
      <c r="BD37" s="115">
        <v>282</v>
      </c>
      <c r="BE37" s="115">
        <v>282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249</v>
      </c>
      <c r="BK37" s="115">
        <v>249</v>
      </c>
      <c r="BL37" s="115">
        <v>249</v>
      </c>
      <c r="BM37" s="115">
        <v>249</v>
      </c>
      <c r="BN37" s="115">
        <v>255</v>
      </c>
      <c r="BO37" s="115">
        <v>255</v>
      </c>
      <c r="BP37" s="115">
        <v>255</v>
      </c>
      <c r="BQ37" s="115">
        <v>255</v>
      </c>
      <c r="BR37" s="115">
        <v>110</v>
      </c>
      <c r="BS37" s="115">
        <v>110</v>
      </c>
      <c r="BT37" s="115">
        <v>110</v>
      </c>
      <c r="BU37" s="115">
        <v>110</v>
      </c>
      <c r="BV37" s="115">
        <v>114</v>
      </c>
      <c r="BW37" s="115">
        <v>114</v>
      </c>
      <c r="BX37" s="115">
        <v>114</v>
      </c>
      <c r="BY37" s="115">
        <v>114</v>
      </c>
      <c r="BZ37" s="115">
        <v>118</v>
      </c>
      <c r="CA37" s="115">
        <v>118</v>
      </c>
      <c r="CB37" s="115">
        <v>118</v>
      </c>
      <c r="CC37" s="115">
        <v>118</v>
      </c>
      <c r="CD37" s="115">
        <v>118</v>
      </c>
      <c r="CE37" s="115">
        <v>118</v>
      </c>
      <c r="CF37" s="115">
        <v>118</v>
      </c>
      <c r="CG37" s="115">
        <v>118</v>
      </c>
      <c r="CH37" s="115">
        <v>123</v>
      </c>
      <c r="CI37" s="115">
        <v>123</v>
      </c>
      <c r="CJ37" s="115">
        <v>123</v>
      </c>
      <c r="CK37" s="115">
        <v>123</v>
      </c>
      <c r="CL37" s="115">
        <v>175</v>
      </c>
      <c r="CM37" s="115">
        <v>175</v>
      </c>
      <c r="CN37" s="115">
        <v>175</v>
      </c>
      <c r="CO37" s="115">
        <v>175</v>
      </c>
      <c r="CP37" s="115">
        <v>163</v>
      </c>
      <c r="CQ37" s="115">
        <v>163</v>
      </c>
      <c r="CR37" s="115">
        <v>163</v>
      </c>
      <c r="CS37" s="115">
        <v>163</v>
      </c>
      <c r="CT37" s="116"/>
      <c r="CU37" s="116"/>
      <c r="CV37" s="116"/>
      <c r="CW37" s="117"/>
      <c r="CX37" s="91">
        <f t="array" ref="CX37">SUMPRODUCT(B37:CW37*0.25)</f>
        <v>4865</v>
      </c>
    </row>
    <row r="38" spans="1:102" ht="24.95" customHeight="1" x14ac:dyDescent="0.2">
      <c r="A38" s="118" t="s">
        <v>45</v>
      </c>
      <c r="B38" s="119">
        <v>400</v>
      </c>
      <c r="C38" s="120">
        <v>400</v>
      </c>
      <c r="D38" s="120">
        <v>400</v>
      </c>
      <c r="E38" s="120">
        <v>400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386</v>
      </c>
      <c r="O38" s="120">
        <v>386</v>
      </c>
      <c r="P38" s="120">
        <v>386</v>
      </c>
      <c r="Q38" s="120">
        <v>386</v>
      </c>
      <c r="R38" s="120">
        <v>390</v>
      </c>
      <c r="S38" s="120">
        <v>390</v>
      </c>
      <c r="T38" s="120">
        <v>390</v>
      </c>
      <c r="U38" s="120">
        <v>390</v>
      </c>
      <c r="V38" s="120">
        <v>400</v>
      </c>
      <c r="W38" s="120">
        <v>400</v>
      </c>
      <c r="X38" s="120">
        <v>400</v>
      </c>
      <c r="Y38" s="120">
        <v>400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388</v>
      </c>
      <c r="AQ38" s="120">
        <v>388</v>
      </c>
      <c r="AR38" s="120">
        <v>388</v>
      </c>
      <c r="AS38" s="120">
        <v>388</v>
      </c>
      <c r="AT38" s="120">
        <v>378</v>
      </c>
      <c r="AU38" s="120">
        <v>378</v>
      </c>
      <c r="AV38" s="120">
        <v>378</v>
      </c>
      <c r="AW38" s="120">
        <v>378</v>
      </c>
      <c r="AX38" s="120">
        <v>368</v>
      </c>
      <c r="AY38" s="120">
        <v>368</v>
      </c>
      <c r="AZ38" s="120">
        <v>368</v>
      </c>
      <c r="BA38" s="120">
        <v>368</v>
      </c>
      <c r="BB38" s="120">
        <v>376</v>
      </c>
      <c r="BC38" s="120">
        <v>376</v>
      </c>
      <c r="BD38" s="120">
        <v>376</v>
      </c>
      <c r="BE38" s="120">
        <v>376</v>
      </c>
      <c r="BF38" s="120">
        <v>378</v>
      </c>
      <c r="BG38" s="120">
        <v>378</v>
      </c>
      <c r="BH38" s="120">
        <v>378</v>
      </c>
      <c r="BI38" s="120">
        <v>378</v>
      </c>
      <c r="BJ38" s="120">
        <v>388</v>
      </c>
      <c r="BK38" s="120">
        <v>388</v>
      </c>
      <c r="BL38" s="120">
        <v>388</v>
      </c>
      <c r="BM38" s="120">
        <v>388</v>
      </c>
      <c r="BN38" s="120">
        <v>390</v>
      </c>
      <c r="BO38" s="120">
        <v>390</v>
      </c>
      <c r="BP38" s="120">
        <v>390</v>
      </c>
      <c r="BQ38" s="120">
        <v>390</v>
      </c>
      <c r="BR38" s="120">
        <v>376</v>
      </c>
      <c r="BS38" s="120">
        <v>376</v>
      </c>
      <c r="BT38" s="120">
        <v>376</v>
      </c>
      <c r="BU38" s="120">
        <v>376</v>
      </c>
      <c r="BV38" s="120">
        <v>372</v>
      </c>
      <c r="BW38" s="120">
        <v>372</v>
      </c>
      <c r="BX38" s="120">
        <v>372</v>
      </c>
      <c r="BY38" s="120">
        <v>372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381</v>
      </c>
      <c r="CM38" s="120">
        <v>381</v>
      </c>
      <c r="CN38" s="120">
        <v>381</v>
      </c>
      <c r="CO38" s="120">
        <v>381</v>
      </c>
      <c r="CP38" s="120">
        <v>385</v>
      </c>
      <c r="CQ38" s="120">
        <v>385</v>
      </c>
      <c r="CR38" s="120">
        <v>385</v>
      </c>
      <c r="CS38" s="120">
        <v>385</v>
      </c>
      <c r="CT38" s="120"/>
      <c r="CU38" s="120"/>
      <c r="CV38" s="120"/>
      <c r="CW38" s="121"/>
      <c r="CX38" s="97">
        <f t="array" ref="CX38">SUMPRODUCT(B38:CW38*0.25)</f>
        <v>9356</v>
      </c>
    </row>
    <row r="39" spans="1:102" ht="24.95" customHeight="1" x14ac:dyDescent="0.2">
      <c r="A39" s="118" t="s">
        <v>46</v>
      </c>
      <c r="B39" s="119">
        <v>1579</v>
      </c>
      <c r="C39" s="120">
        <v>1579</v>
      </c>
      <c r="D39" s="120">
        <v>1579</v>
      </c>
      <c r="E39" s="120">
        <v>1579</v>
      </c>
      <c r="F39" s="120">
        <v>1666</v>
      </c>
      <c r="G39" s="120">
        <v>1666</v>
      </c>
      <c r="H39" s="120">
        <v>1666</v>
      </c>
      <c r="I39" s="120">
        <v>1597.5</v>
      </c>
      <c r="J39" s="120">
        <v>1378.5</v>
      </c>
      <c r="K39" s="120">
        <v>1280.9000000000001</v>
      </c>
      <c r="L39" s="120">
        <v>1327.5</v>
      </c>
      <c r="M39" s="120">
        <v>1377.3</v>
      </c>
      <c r="N39" s="120">
        <v>1569</v>
      </c>
      <c r="O39" s="120">
        <v>1603.6</v>
      </c>
      <c r="P39" s="120">
        <v>1662</v>
      </c>
      <c r="Q39" s="120">
        <v>1632</v>
      </c>
      <c r="R39" s="120">
        <v>1406.5</v>
      </c>
      <c r="S39" s="120">
        <v>1433.9</v>
      </c>
      <c r="T39" s="120">
        <v>1381.6</v>
      </c>
      <c r="U39" s="120">
        <v>1550.3</v>
      </c>
      <c r="V39" s="120">
        <v>1454.8</v>
      </c>
      <c r="W39" s="120">
        <v>1478.3</v>
      </c>
      <c r="X39" s="120">
        <v>1555.3</v>
      </c>
      <c r="Y39" s="120">
        <v>1567.2</v>
      </c>
      <c r="Z39" s="120">
        <v>1466.6</v>
      </c>
      <c r="AA39" s="120">
        <v>1667</v>
      </c>
      <c r="AB39" s="120">
        <v>1667</v>
      </c>
      <c r="AC39" s="120">
        <v>1515.1</v>
      </c>
      <c r="AD39" s="120">
        <v>1448.6</v>
      </c>
      <c r="AE39" s="120">
        <v>1225.4000000000001</v>
      </c>
      <c r="AF39" s="120">
        <v>1074.8</v>
      </c>
      <c r="AG39" s="120">
        <v>1151.5</v>
      </c>
      <c r="AH39" s="120">
        <v>1000</v>
      </c>
      <c r="AI39" s="120">
        <v>1000</v>
      </c>
      <c r="AJ39" s="120">
        <v>1000</v>
      </c>
      <c r="AK39" s="120">
        <v>1000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1150</v>
      </c>
      <c r="AU39" s="120">
        <v>1150</v>
      </c>
      <c r="AV39" s="120">
        <v>1150</v>
      </c>
      <c r="AW39" s="120">
        <v>1150</v>
      </c>
      <c r="AX39" s="120">
        <v>1150</v>
      </c>
      <c r="AY39" s="120">
        <v>1150</v>
      </c>
      <c r="AZ39" s="120">
        <v>1150</v>
      </c>
      <c r="BA39" s="120">
        <v>1150</v>
      </c>
      <c r="BB39" s="120">
        <v>1200</v>
      </c>
      <c r="BC39" s="120">
        <v>1200</v>
      </c>
      <c r="BD39" s="120">
        <v>1200</v>
      </c>
      <c r="BE39" s="120">
        <v>1200</v>
      </c>
      <c r="BF39" s="120">
        <v>1200</v>
      </c>
      <c r="BG39" s="120">
        <v>1200</v>
      </c>
      <c r="BH39" s="120">
        <v>1200</v>
      </c>
      <c r="BI39" s="120">
        <v>1200</v>
      </c>
      <c r="BJ39" s="120">
        <v>1200</v>
      </c>
      <c r="BK39" s="120">
        <v>1200</v>
      </c>
      <c r="BL39" s="120">
        <v>1200</v>
      </c>
      <c r="BM39" s="120">
        <v>1200</v>
      </c>
      <c r="BN39" s="120">
        <v>1265</v>
      </c>
      <c r="BO39" s="120">
        <v>1131.3</v>
      </c>
      <c r="BP39" s="120">
        <v>1027</v>
      </c>
      <c r="BQ39" s="120">
        <v>803.2</v>
      </c>
      <c r="BR39" s="120">
        <v>675.2</v>
      </c>
      <c r="BS39" s="120">
        <v>352.8</v>
      </c>
      <c r="BT39" s="120">
        <v>532.6</v>
      </c>
      <c r="BU39" s="120">
        <v>1050.8</v>
      </c>
      <c r="BV39" s="120">
        <v>182.2</v>
      </c>
      <c r="BW39" s="120">
        <v>883.4</v>
      </c>
      <c r="BX39" s="120">
        <v>1288.3</v>
      </c>
      <c r="BY39" s="120">
        <v>1346</v>
      </c>
      <c r="BZ39" s="120">
        <v>1061.5999999999999</v>
      </c>
      <c r="CA39" s="120">
        <v>961.8</v>
      </c>
      <c r="CB39" s="120">
        <v>889.1</v>
      </c>
      <c r="CC39" s="120">
        <v>874.4</v>
      </c>
      <c r="CD39" s="120">
        <v>1037.7</v>
      </c>
      <c r="CE39" s="120">
        <v>1095.8</v>
      </c>
      <c r="CF39" s="120">
        <v>1182.7</v>
      </c>
      <c r="CG39" s="120">
        <v>1004.4</v>
      </c>
      <c r="CH39" s="120">
        <v>1182.3</v>
      </c>
      <c r="CI39" s="120">
        <v>1289</v>
      </c>
      <c r="CJ39" s="120">
        <v>1290.4000000000001</v>
      </c>
      <c r="CK39" s="120">
        <v>1304</v>
      </c>
      <c r="CL39" s="120">
        <v>1359</v>
      </c>
      <c r="CM39" s="120">
        <v>1359</v>
      </c>
      <c r="CN39" s="120">
        <v>1359</v>
      </c>
      <c r="CO39" s="120">
        <v>1359</v>
      </c>
      <c r="CP39" s="120">
        <v>1443</v>
      </c>
      <c r="CQ39" s="120">
        <v>1443</v>
      </c>
      <c r="CR39" s="120">
        <v>1443</v>
      </c>
      <c r="CS39" s="120">
        <v>1443</v>
      </c>
      <c r="CT39" s="122"/>
      <c r="CU39" s="122"/>
      <c r="CV39" s="122"/>
      <c r="CW39" s="121"/>
      <c r="CX39" s="97">
        <f t="array" ref="CX39">SUMPRODUCT(B39:CW39*0.25)</f>
        <v>29476.3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</v>
      </c>
      <c r="AI40" s="120">
        <v>1</v>
      </c>
      <c r="AJ40" s="120">
        <v>1</v>
      </c>
      <c r="AK40" s="120">
        <v>1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2193</v>
      </c>
      <c r="C42" s="107">
        <f t="shared" ref="C42:BN42" si="6">SUM(C37:C41)</f>
        <v>2193</v>
      </c>
      <c r="D42" s="107">
        <f t="shared" si="6"/>
        <v>2193</v>
      </c>
      <c r="E42" s="107">
        <f t="shared" si="6"/>
        <v>2193</v>
      </c>
      <c r="F42" s="107">
        <f t="shared" si="6"/>
        <v>2293</v>
      </c>
      <c r="G42" s="107">
        <f t="shared" si="6"/>
        <v>2293</v>
      </c>
      <c r="H42" s="107">
        <f t="shared" si="6"/>
        <v>2293</v>
      </c>
      <c r="I42" s="107">
        <f t="shared" si="6"/>
        <v>2224.5</v>
      </c>
      <c r="J42" s="107">
        <f t="shared" si="6"/>
        <v>1945.5</v>
      </c>
      <c r="K42" s="107">
        <f t="shared" si="6"/>
        <v>1847.9</v>
      </c>
      <c r="L42" s="107">
        <f t="shared" si="6"/>
        <v>1894.5</v>
      </c>
      <c r="M42" s="107">
        <f t="shared" si="6"/>
        <v>1944.3</v>
      </c>
      <c r="N42" s="107">
        <f t="shared" si="6"/>
        <v>2116</v>
      </c>
      <c r="O42" s="107">
        <f t="shared" si="6"/>
        <v>2150.6</v>
      </c>
      <c r="P42" s="107">
        <f t="shared" si="6"/>
        <v>2209</v>
      </c>
      <c r="Q42" s="107">
        <f t="shared" si="6"/>
        <v>2179</v>
      </c>
      <c r="R42" s="107">
        <f t="shared" si="6"/>
        <v>1969.5</v>
      </c>
      <c r="S42" s="107">
        <f t="shared" si="6"/>
        <v>1996.9</v>
      </c>
      <c r="T42" s="107">
        <f t="shared" si="6"/>
        <v>1944.6</v>
      </c>
      <c r="U42" s="107">
        <f t="shared" si="6"/>
        <v>2113.3000000000002</v>
      </c>
      <c r="V42" s="107">
        <f t="shared" si="6"/>
        <v>2017.8</v>
      </c>
      <c r="W42" s="107">
        <f t="shared" si="6"/>
        <v>2041.3</v>
      </c>
      <c r="X42" s="107">
        <f t="shared" si="6"/>
        <v>2118.3000000000002</v>
      </c>
      <c r="Y42" s="107">
        <f t="shared" si="6"/>
        <v>2130.1999999999998</v>
      </c>
      <c r="Z42" s="107">
        <f t="shared" si="6"/>
        <v>2030.6</v>
      </c>
      <c r="AA42" s="107">
        <f t="shared" si="6"/>
        <v>2231</v>
      </c>
      <c r="AB42" s="107">
        <f t="shared" si="6"/>
        <v>2231</v>
      </c>
      <c r="AC42" s="107">
        <f t="shared" si="6"/>
        <v>2079.1</v>
      </c>
      <c r="AD42" s="107">
        <f t="shared" si="6"/>
        <v>2078.6</v>
      </c>
      <c r="AE42" s="107">
        <f t="shared" si="6"/>
        <v>1855.4</v>
      </c>
      <c r="AF42" s="107">
        <f t="shared" si="6"/>
        <v>1704.8</v>
      </c>
      <c r="AG42" s="107">
        <f t="shared" si="6"/>
        <v>1781.5</v>
      </c>
      <c r="AH42" s="107">
        <f t="shared" si="6"/>
        <v>1686</v>
      </c>
      <c r="AI42" s="107">
        <f t="shared" si="6"/>
        <v>1686</v>
      </c>
      <c r="AJ42" s="107">
        <f t="shared" si="6"/>
        <v>1686</v>
      </c>
      <c r="AK42" s="107">
        <f t="shared" si="6"/>
        <v>1686</v>
      </c>
      <c r="AL42" s="107">
        <f t="shared" si="6"/>
        <v>1557</v>
      </c>
      <c r="AM42" s="107">
        <f t="shared" si="6"/>
        <v>1557</v>
      </c>
      <c r="AN42" s="107">
        <f t="shared" si="6"/>
        <v>1557</v>
      </c>
      <c r="AO42" s="107">
        <f t="shared" si="6"/>
        <v>1557</v>
      </c>
      <c r="AP42" s="107">
        <f t="shared" si="6"/>
        <v>1629</v>
      </c>
      <c r="AQ42" s="107">
        <f t="shared" si="6"/>
        <v>1629</v>
      </c>
      <c r="AR42" s="107">
        <f t="shared" si="6"/>
        <v>1629</v>
      </c>
      <c r="AS42" s="107">
        <f t="shared" si="6"/>
        <v>1629</v>
      </c>
      <c r="AT42" s="107">
        <f t="shared" si="6"/>
        <v>1822</v>
      </c>
      <c r="AU42" s="107">
        <f t="shared" si="6"/>
        <v>1822</v>
      </c>
      <c r="AV42" s="107">
        <f t="shared" si="6"/>
        <v>1822</v>
      </c>
      <c r="AW42" s="107">
        <f t="shared" si="6"/>
        <v>1822</v>
      </c>
      <c r="AX42" s="107">
        <f t="shared" si="6"/>
        <v>1800</v>
      </c>
      <c r="AY42" s="107">
        <f t="shared" si="6"/>
        <v>1800</v>
      </c>
      <c r="AZ42" s="107">
        <f t="shared" si="6"/>
        <v>1800</v>
      </c>
      <c r="BA42" s="107">
        <f t="shared" si="6"/>
        <v>1800</v>
      </c>
      <c r="BB42" s="107">
        <f t="shared" si="6"/>
        <v>1858</v>
      </c>
      <c r="BC42" s="107">
        <f t="shared" si="6"/>
        <v>1858</v>
      </c>
      <c r="BD42" s="107">
        <f t="shared" si="6"/>
        <v>1858</v>
      </c>
      <c r="BE42" s="107">
        <f t="shared" si="6"/>
        <v>1858</v>
      </c>
      <c r="BF42" s="107">
        <f t="shared" si="6"/>
        <v>1878</v>
      </c>
      <c r="BG42" s="107">
        <f t="shared" si="6"/>
        <v>1878</v>
      </c>
      <c r="BH42" s="107">
        <f t="shared" si="6"/>
        <v>1878</v>
      </c>
      <c r="BI42" s="107">
        <f t="shared" si="6"/>
        <v>1878</v>
      </c>
      <c r="BJ42" s="107">
        <f t="shared" si="6"/>
        <v>1837</v>
      </c>
      <c r="BK42" s="107">
        <f t="shared" si="6"/>
        <v>1837</v>
      </c>
      <c r="BL42" s="107">
        <f t="shared" si="6"/>
        <v>1837</v>
      </c>
      <c r="BM42" s="107">
        <f t="shared" si="6"/>
        <v>1837</v>
      </c>
      <c r="BN42" s="107">
        <f t="shared" si="6"/>
        <v>1910</v>
      </c>
      <c r="BO42" s="107">
        <f t="shared" ref="BO42:CW42" si="7">SUM(BO37:BO41)</f>
        <v>1776.3</v>
      </c>
      <c r="BP42" s="107">
        <f t="shared" si="7"/>
        <v>1672</v>
      </c>
      <c r="BQ42" s="107">
        <f t="shared" si="7"/>
        <v>1448.2</v>
      </c>
      <c r="BR42" s="107">
        <f t="shared" si="7"/>
        <v>1161.2</v>
      </c>
      <c r="BS42" s="107">
        <f t="shared" si="7"/>
        <v>838.8</v>
      </c>
      <c r="BT42" s="107">
        <f t="shared" si="7"/>
        <v>1018.6</v>
      </c>
      <c r="BU42" s="107">
        <f t="shared" si="7"/>
        <v>1536.8</v>
      </c>
      <c r="BV42" s="107">
        <f t="shared" si="7"/>
        <v>668.2</v>
      </c>
      <c r="BW42" s="107">
        <f t="shared" si="7"/>
        <v>1369.4</v>
      </c>
      <c r="BX42" s="107">
        <f t="shared" si="7"/>
        <v>1774.3</v>
      </c>
      <c r="BY42" s="107">
        <f t="shared" si="7"/>
        <v>1832</v>
      </c>
      <c r="BZ42" s="107">
        <f t="shared" si="7"/>
        <v>1579.6</v>
      </c>
      <c r="CA42" s="107">
        <f t="shared" si="7"/>
        <v>1479.8</v>
      </c>
      <c r="CB42" s="107">
        <f t="shared" si="7"/>
        <v>1407.1</v>
      </c>
      <c r="CC42" s="107">
        <f t="shared" si="7"/>
        <v>1392.4</v>
      </c>
      <c r="CD42" s="107">
        <f t="shared" si="7"/>
        <v>1555.7</v>
      </c>
      <c r="CE42" s="107">
        <f t="shared" si="7"/>
        <v>1613.8</v>
      </c>
      <c r="CF42" s="107">
        <f t="shared" si="7"/>
        <v>1700.7</v>
      </c>
      <c r="CG42" s="107">
        <f t="shared" si="7"/>
        <v>1522.4</v>
      </c>
      <c r="CH42" s="107">
        <f t="shared" si="7"/>
        <v>1705.3</v>
      </c>
      <c r="CI42" s="107">
        <f t="shared" si="7"/>
        <v>1812</v>
      </c>
      <c r="CJ42" s="107">
        <f t="shared" si="7"/>
        <v>1813.4</v>
      </c>
      <c r="CK42" s="107">
        <f t="shared" si="7"/>
        <v>1827</v>
      </c>
      <c r="CL42" s="107">
        <f t="shared" si="7"/>
        <v>1915</v>
      </c>
      <c r="CM42" s="107">
        <f t="shared" si="7"/>
        <v>1915</v>
      </c>
      <c r="CN42" s="107">
        <f t="shared" si="7"/>
        <v>1915</v>
      </c>
      <c r="CO42" s="107">
        <f t="shared" si="7"/>
        <v>1915</v>
      </c>
      <c r="CP42" s="107">
        <f t="shared" si="7"/>
        <v>1991</v>
      </c>
      <c r="CQ42" s="107">
        <f t="shared" si="7"/>
        <v>1991</v>
      </c>
      <c r="CR42" s="107">
        <f t="shared" si="7"/>
        <v>1991</v>
      </c>
      <c r="CS42" s="107">
        <f t="shared" si="7"/>
        <v>1991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43698.3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1579</v>
      </c>
      <c r="C47" s="120">
        <v>1579</v>
      </c>
      <c r="D47" s="120">
        <v>1579</v>
      </c>
      <c r="E47" s="120">
        <v>1579</v>
      </c>
      <c r="F47" s="120">
        <v>1666</v>
      </c>
      <c r="G47" s="120">
        <v>1666</v>
      </c>
      <c r="H47" s="120">
        <v>1666</v>
      </c>
      <c r="I47" s="120">
        <v>1597.5</v>
      </c>
      <c r="J47" s="120">
        <v>1378.5</v>
      </c>
      <c r="K47" s="120">
        <v>1280.9000000000001</v>
      </c>
      <c r="L47" s="120">
        <v>1327.5</v>
      </c>
      <c r="M47" s="120">
        <v>1377.3</v>
      </c>
      <c r="N47" s="120">
        <v>1569</v>
      </c>
      <c r="O47" s="120">
        <v>1603.6</v>
      </c>
      <c r="P47" s="120">
        <v>1662</v>
      </c>
      <c r="Q47" s="120">
        <v>1632</v>
      </c>
      <c r="R47" s="120">
        <v>1406.5</v>
      </c>
      <c r="S47" s="120">
        <v>1433.9</v>
      </c>
      <c r="T47" s="120">
        <v>1381.6</v>
      </c>
      <c r="U47" s="120">
        <v>1550.3</v>
      </c>
      <c r="V47" s="120">
        <v>1454.8</v>
      </c>
      <c r="W47" s="120">
        <v>1478.3</v>
      </c>
      <c r="X47" s="120">
        <v>1555.3</v>
      </c>
      <c r="Y47" s="120">
        <v>1567.2</v>
      </c>
      <c r="Z47" s="120">
        <v>1466.6</v>
      </c>
      <c r="AA47" s="120">
        <v>1667</v>
      </c>
      <c r="AB47" s="120">
        <v>1667</v>
      </c>
      <c r="AC47" s="120">
        <v>1515.1</v>
      </c>
      <c r="AD47" s="120">
        <v>1448.6</v>
      </c>
      <c r="AE47" s="120">
        <v>1225.4000000000001</v>
      </c>
      <c r="AF47" s="120">
        <v>1074.8</v>
      </c>
      <c r="AG47" s="120">
        <v>1151.5</v>
      </c>
      <c r="AH47" s="120">
        <v>1000</v>
      </c>
      <c r="AI47" s="120">
        <v>1000</v>
      </c>
      <c r="AJ47" s="120">
        <v>1000</v>
      </c>
      <c r="AK47" s="120">
        <v>1000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1150</v>
      </c>
      <c r="AU47" s="120">
        <v>1150</v>
      </c>
      <c r="AV47" s="120">
        <v>1150</v>
      </c>
      <c r="AW47" s="120">
        <v>1150</v>
      </c>
      <c r="AX47" s="120">
        <v>1150</v>
      </c>
      <c r="AY47" s="120">
        <v>1150</v>
      </c>
      <c r="AZ47" s="120">
        <v>1150</v>
      </c>
      <c r="BA47" s="120">
        <v>1150</v>
      </c>
      <c r="BB47" s="120">
        <v>1200</v>
      </c>
      <c r="BC47" s="120">
        <v>1200</v>
      </c>
      <c r="BD47" s="120">
        <v>1200</v>
      </c>
      <c r="BE47" s="120">
        <v>1200</v>
      </c>
      <c r="BF47" s="120">
        <v>1200</v>
      </c>
      <c r="BG47" s="120">
        <v>1200</v>
      </c>
      <c r="BH47" s="120">
        <v>1200</v>
      </c>
      <c r="BI47" s="120">
        <v>1200</v>
      </c>
      <c r="BJ47" s="120">
        <v>1200</v>
      </c>
      <c r="BK47" s="120">
        <v>1200</v>
      </c>
      <c r="BL47" s="120">
        <v>1200</v>
      </c>
      <c r="BM47" s="120">
        <v>1200</v>
      </c>
      <c r="BN47" s="120">
        <v>1265</v>
      </c>
      <c r="BO47" s="120">
        <v>1131.3</v>
      </c>
      <c r="BP47" s="120">
        <v>1027</v>
      </c>
      <c r="BQ47" s="120">
        <v>803.2</v>
      </c>
      <c r="BR47" s="120">
        <v>675.2</v>
      </c>
      <c r="BS47" s="120">
        <v>352.8</v>
      </c>
      <c r="BT47" s="120">
        <v>532.6</v>
      </c>
      <c r="BU47" s="120">
        <v>1050.8</v>
      </c>
      <c r="BV47" s="120">
        <v>182.2</v>
      </c>
      <c r="BW47" s="120">
        <v>883.4</v>
      </c>
      <c r="BX47" s="120">
        <v>1288.3</v>
      </c>
      <c r="BY47" s="120">
        <v>1346</v>
      </c>
      <c r="BZ47" s="120">
        <v>1061.5999999999999</v>
      </c>
      <c r="CA47" s="120">
        <v>961.8</v>
      </c>
      <c r="CB47" s="120">
        <v>889.1</v>
      </c>
      <c r="CC47" s="120">
        <v>874.4</v>
      </c>
      <c r="CD47" s="120">
        <v>1037.7</v>
      </c>
      <c r="CE47" s="120">
        <v>1095.8</v>
      </c>
      <c r="CF47" s="120">
        <v>1182.7</v>
      </c>
      <c r="CG47" s="120">
        <v>1004.4</v>
      </c>
      <c r="CH47" s="120">
        <v>1182.3</v>
      </c>
      <c r="CI47" s="120">
        <v>1289</v>
      </c>
      <c r="CJ47" s="120">
        <v>1290.4000000000001</v>
      </c>
      <c r="CK47" s="120">
        <v>1304</v>
      </c>
      <c r="CL47" s="120">
        <v>1359</v>
      </c>
      <c r="CM47" s="120">
        <v>1359</v>
      </c>
      <c r="CN47" s="120">
        <v>1359</v>
      </c>
      <c r="CO47" s="120">
        <v>1359</v>
      </c>
      <c r="CP47" s="120">
        <v>1443</v>
      </c>
      <c r="CQ47" s="120">
        <v>1443</v>
      </c>
      <c r="CR47" s="120">
        <v>1443</v>
      </c>
      <c r="CS47" s="120">
        <v>1443</v>
      </c>
      <c r="CT47" s="122"/>
      <c r="CU47" s="122"/>
      <c r="CV47" s="122"/>
      <c r="CW47" s="121"/>
      <c r="CX47" s="97">
        <f t="array" ref="CX47">SUMPRODUCT(B47:CW47*0.25)</f>
        <v>29476.3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272</v>
      </c>
      <c r="C50" s="120">
        <v>272</v>
      </c>
      <c r="D50" s="120">
        <v>272</v>
      </c>
      <c r="E50" s="120">
        <v>272</v>
      </c>
      <c r="F50" s="120">
        <v>260</v>
      </c>
      <c r="G50" s="120">
        <v>260</v>
      </c>
      <c r="H50" s="120">
        <v>260</v>
      </c>
      <c r="I50" s="120">
        <v>260</v>
      </c>
      <c r="J50" s="120">
        <v>253</v>
      </c>
      <c r="K50" s="120">
        <v>253</v>
      </c>
      <c r="L50" s="120">
        <v>253</v>
      </c>
      <c r="M50" s="120">
        <v>253</v>
      </c>
      <c r="N50" s="120">
        <v>251</v>
      </c>
      <c r="O50" s="120">
        <v>251</v>
      </c>
      <c r="P50" s="120">
        <v>251</v>
      </c>
      <c r="Q50" s="120">
        <v>251</v>
      </c>
      <c r="R50" s="120">
        <v>259</v>
      </c>
      <c r="S50" s="120">
        <v>259</v>
      </c>
      <c r="T50" s="120">
        <v>259</v>
      </c>
      <c r="U50" s="120">
        <v>259</v>
      </c>
      <c r="V50" s="120">
        <v>284</v>
      </c>
      <c r="W50" s="120">
        <v>284</v>
      </c>
      <c r="X50" s="120">
        <v>284</v>
      </c>
      <c r="Y50" s="120">
        <v>284</v>
      </c>
      <c r="Z50" s="120">
        <v>322</v>
      </c>
      <c r="AA50" s="120">
        <v>322</v>
      </c>
      <c r="AB50" s="120">
        <v>322</v>
      </c>
      <c r="AC50" s="120">
        <v>322</v>
      </c>
      <c r="AD50" s="120">
        <v>329</v>
      </c>
      <c r="AE50" s="120">
        <v>329</v>
      </c>
      <c r="AF50" s="120">
        <v>329</v>
      </c>
      <c r="AG50" s="120">
        <v>329</v>
      </c>
      <c r="AH50" s="120">
        <v>317</v>
      </c>
      <c r="AI50" s="120">
        <v>317</v>
      </c>
      <c r="AJ50" s="120">
        <v>317</v>
      </c>
      <c r="AK50" s="120">
        <v>317</v>
      </c>
      <c r="AL50" s="120">
        <v>287</v>
      </c>
      <c r="AM50" s="120">
        <v>287</v>
      </c>
      <c r="AN50" s="120">
        <v>287</v>
      </c>
      <c r="AO50" s="120">
        <v>287</v>
      </c>
      <c r="AP50" s="120">
        <v>267</v>
      </c>
      <c r="AQ50" s="120">
        <v>267</v>
      </c>
      <c r="AR50" s="120">
        <v>267</v>
      </c>
      <c r="AS50" s="120">
        <v>267</v>
      </c>
      <c r="AT50" s="120">
        <v>260</v>
      </c>
      <c r="AU50" s="120">
        <v>260</v>
      </c>
      <c r="AV50" s="120">
        <v>260</v>
      </c>
      <c r="AW50" s="120">
        <v>260</v>
      </c>
      <c r="AX50" s="120">
        <v>257</v>
      </c>
      <c r="AY50" s="120">
        <v>257</v>
      </c>
      <c r="AZ50" s="120">
        <v>257</v>
      </c>
      <c r="BA50" s="120">
        <v>257</v>
      </c>
      <c r="BB50" s="120">
        <v>251</v>
      </c>
      <c r="BC50" s="120">
        <v>251</v>
      </c>
      <c r="BD50" s="120">
        <v>251</v>
      </c>
      <c r="BE50" s="120">
        <v>251</v>
      </c>
      <c r="BF50" s="120">
        <v>241</v>
      </c>
      <c r="BG50" s="120">
        <v>241</v>
      </c>
      <c r="BH50" s="120">
        <v>241</v>
      </c>
      <c r="BI50" s="120">
        <v>241</v>
      </c>
      <c r="BJ50" s="120">
        <v>244</v>
      </c>
      <c r="BK50" s="120">
        <v>244</v>
      </c>
      <c r="BL50" s="120">
        <v>244</v>
      </c>
      <c r="BM50" s="120">
        <v>244</v>
      </c>
      <c r="BN50" s="120">
        <v>276</v>
      </c>
      <c r="BO50" s="120">
        <v>276</v>
      </c>
      <c r="BP50" s="120">
        <v>276</v>
      </c>
      <c r="BQ50" s="120">
        <v>276</v>
      </c>
      <c r="BR50" s="120">
        <v>322</v>
      </c>
      <c r="BS50" s="120">
        <v>322</v>
      </c>
      <c r="BT50" s="120">
        <v>322</v>
      </c>
      <c r="BU50" s="120">
        <v>322</v>
      </c>
      <c r="BV50" s="120">
        <v>355</v>
      </c>
      <c r="BW50" s="120">
        <v>355</v>
      </c>
      <c r="BX50" s="120">
        <v>355</v>
      </c>
      <c r="BY50" s="120">
        <v>355</v>
      </c>
      <c r="BZ50" s="120">
        <v>375</v>
      </c>
      <c r="CA50" s="120">
        <v>375</v>
      </c>
      <c r="CB50" s="120">
        <v>375</v>
      </c>
      <c r="CC50" s="120">
        <v>375</v>
      </c>
      <c r="CD50" s="120">
        <v>359</v>
      </c>
      <c r="CE50" s="120">
        <v>359</v>
      </c>
      <c r="CF50" s="120">
        <v>359</v>
      </c>
      <c r="CG50" s="120">
        <v>359</v>
      </c>
      <c r="CH50" s="120">
        <v>309</v>
      </c>
      <c r="CI50" s="120">
        <v>309</v>
      </c>
      <c r="CJ50" s="120">
        <v>309</v>
      </c>
      <c r="CK50" s="120">
        <v>309</v>
      </c>
      <c r="CL50" s="120">
        <v>265</v>
      </c>
      <c r="CM50" s="120">
        <v>265</v>
      </c>
      <c r="CN50" s="120">
        <v>265</v>
      </c>
      <c r="CO50" s="120">
        <v>265</v>
      </c>
      <c r="CP50" s="120">
        <v>225</v>
      </c>
      <c r="CQ50" s="120">
        <v>225</v>
      </c>
      <c r="CR50" s="120">
        <v>225</v>
      </c>
      <c r="CS50" s="120">
        <v>225</v>
      </c>
      <c r="CT50" s="122"/>
      <c r="CU50" s="122"/>
      <c r="CV50" s="122"/>
      <c r="CW50" s="121"/>
      <c r="CX50" s="97">
        <f t="array" ref="CX50">SUMPRODUCT(B50:CW50*0.25)</f>
        <v>6840</v>
      </c>
    </row>
    <row r="51" spans="1:102" ht="30" customHeight="1" thickBot="1" x14ac:dyDescent="0.25">
      <c r="A51" s="105" t="s">
        <v>52</v>
      </c>
      <c r="B51" s="106">
        <f>SUM(B45:B50)</f>
        <v>1851</v>
      </c>
      <c r="C51" s="107">
        <f t="shared" ref="C51:BN51" si="8">SUM(C45:C50)</f>
        <v>1851</v>
      </c>
      <c r="D51" s="107">
        <f t="shared" si="8"/>
        <v>1851</v>
      </c>
      <c r="E51" s="107">
        <f t="shared" si="8"/>
        <v>1851</v>
      </c>
      <c r="F51" s="107">
        <f t="shared" si="8"/>
        <v>1926</v>
      </c>
      <c r="G51" s="107">
        <f t="shared" si="8"/>
        <v>1926</v>
      </c>
      <c r="H51" s="107">
        <f t="shared" si="8"/>
        <v>1926</v>
      </c>
      <c r="I51" s="107">
        <f t="shared" si="8"/>
        <v>1857.5</v>
      </c>
      <c r="J51" s="107">
        <f t="shared" si="8"/>
        <v>1631.5</v>
      </c>
      <c r="K51" s="107">
        <f t="shared" si="8"/>
        <v>1533.9</v>
      </c>
      <c r="L51" s="107">
        <f t="shared" si="8"/>
        <v>1580.5</v>
      </c>
      <c r="M51" s="107">
        <f t="shared" si="8"/>
        <v>1630.3</v>
      </c>
      <c r="N51" s="107">
        <f t="shared" si="8"/>
        <v>1820</v>
      </c>
      <c r="O51" s="107">
        <f t="shared" si="8"/>
        <v>1854.6</v>
      </c>
      <c r="P51" s="107">
        <f t="shared" si="8"/>
        <v>1913</v>
      </c>
      <c r="Q51" s="107">
        <f t="shared" si="8"/>
        <v>1883</v>
      </c>
      <c r="R51" s="107">
        <f t="shared" si="8"/>
        <v>1665.5</v>
      </c>
      <c r="S51" s="107">
        <f t="shared" si="8"/>
        <v>1692.9</v>
      </c>
      <c r="T51" s="107">
        <f t="shared" si="8"/>
        <v>1640.6</v>
      </c>
      <c r="U51" s="107">
        <f t="shared" si="8"/>
        <v>1809.3</v>
      </c>
      <c r="V51" s="107">
        <f t="shared" si="8"/>
        <v>1738.8</v>
      </c>
      <c r="W51" s="107">
        <f t="shared" si="8"/>
        <v>1762.3</v>
      </c>
      <c r="X51" s="107">
        <f t="shared" si="8"/>
        <v>1839.3</v>
      </c>
      <c r="Y51" s="107">
        <f t="shared" si="8"/>
        <v>1851.2</v>
      </c>
      <c r="Z51" s="107">
        <f t="shared" si="8"/>
        <v>1788.6</v>
      </c>
      <c r="AA51" s="107">
        <f t="shared" si="8"/>
        <v>1989</v>
      </c>
      <c r="AB51" s="107">
        <f t="shared" si="8"/>
        <v>1989</v>
      </c>
      <c r="AC51" s="107">
        <f t="shared" si="8"/>
        <v>1837.1</v>
      </c>
      <c r="AD51" s="107">
        <f t="shared" si="8"/>
        <v>1777.6</v>
      </c>
      <c r="AE51" s="107">
        <f t="shared" si="8"/>
        <v>1554.4</v>
      </c>
      <c r="AF51" s="107">
        <f t="shared" si="8"/>
        <v>1403.8</v>
      </c>
      <c r="AG51" s="107">
        <f t="shared" si="8"/>
        <v>1480.5</v>
      </c>
      <c r="AH51" s="107">
        <f t="shared" si="8"/>
        <v>1317</v>
      </c>
      <c r="AI51" s="107">
        <f t="shared" si="8"/>
        <v>1317</v>
      </c>
      <c r="AJ51" s="107">
        <f t="shared" si="8"/>
        <v>1317</v>
      </c>
      <c r="AK51" s="107">
        <f t="shared" si="8"/>
        <v>1317</v>
      </c>
      <c r="AL51" s="107">
        <f t="shared" si="8"/>
        <v>1187</v>
      </c>
      <c r="AM51" s="107">
        <f t="shared" si="8"/>
        <v>1187</v>
      </c>
      <c r="AN51" s="107">
        <f t="shared" si="8"/>
        <v>1187</v>
      </c>
      <c r="AO51" s="107">
        <f t="shared" si="8"/>
        <v>1187</v>
      </c>
      <c r="AP51" s="107">
        <f t="shared" si="8"/>
        <v>1267</v>
      </c>
      <c r="AQ51" s="107">
        <f t="shared" si="8"/>
        <v>1267</v>
      </c>
      <c r="AR51" s="107">
        <f t="shared" si="8"/>
        <v>1267</v>
      </c>
      <c r="AS51" s="107">
        <f t="shared" si="8"/>
        <v>1267</v>
      </c>
      <c r="AT51" s="107">
        <f t="shared" si="8"/>
        <v>1410</v>
      </c>
      <c r="AU51" s="107">
        <f t="shared" si="8"/>
        <v>1410</v>
      </c>
      <c r="AV51" s="107">
        <f t="shared" si="8"/>
        <v>1410</v>
      </c>
      <c r="AW51" s="107">
        <f t="shared" si="8"/>
        <v>1410</v>
      </c>
      <c r="AX51" s="107">
        <f t="shared" si="8"/>
        <v>1407</v>
      </c>
      <c r="AY51" s="107">
        <f t="shared" si="8"/>
        <v>1407</v>
      </c>
      <c r="AZ51" s="107">
        <f t="shared" si="8"/>
        <v>1407</v>
      </c>
      <c r="BA51" s="107">
        <f t="shared" si="8"/>
        <v>1407</v>
      </c>
      <c r="BB51" s="107">
        <f t="shared" si="8"/>
        <v>1451</v>
      </c>
      <c r="BC51" s="107">
        <f t="shared" si="8"/>
        <v>1451</v>
      </c>
      <c r="BD51" s="107">
        <f t="shared" si="8"/>
        <v>1451</v>
      </c>
      <c r="BE51" s="107">
        <f t="shared" si="8"/>
        <v>1451</v>
      </c>
      <c r="BF51" s="107">
        <f t="shared" si="8"/>
        <v>1441</v>
      </c>
      <c r="BG51" s="107">
        <f t="shared" si="8"/>
        <v>1441</v>
      </c>
      <c r="BH51" s="107">
        <f t="shared" si="8"/>
        <v>1441</v>
      </c>
      <c r="BI51" s="107">
        <f t="shared" si="8"/>
        <v>1441</v>
      </c>
      <c r="BJ51" s="107">
        <f t="shared" si="8"/>
        <v>1444</v>
      </c>
      <c r="BK51" s="107">
        <f t="shared" si="8"/>
        <v>1444</v>
      </c>
      <c r="BL51" s="107">
        <f t="shared" si="8"/>
        <v>1444</v>
      </c>
      <c r="BM51" s="107">
        <f t="shared" si="8"/>
        <v>1444</v>
      </c>
      <c r="BN51" s="107">
        <f t="shared" si="8"/>
        <v>1541</v>
      </c>
      <c r="BO51" s="107">
        <f t="shared" ref="BO51:CW51" si="9">SUM(BO45:BO50)</f>
        <v>1407.3</v>
      </c>
      <c r="BP51" s="107">
        <f t="shared" si="9"/>
        <v>1303</v>
      </c>
      <c r="BQ51" s="107">
        <f t="shared" si="9"/>
        <v>1079.2</v>
      </c>
      <c r="BR51" s="107">
        <f t="shared" si="9"/>
        <v>997.2</v>
      </c>
      <c r="BS51" s="107">
        <f t="shared" si="9"/>
        <v>674.8</v>
      </c>
      <c r="BT51" s="107">
        <f t="shared" si="9"/>
        <v>854.6</v>
      </c>
      <c r="BU51" s="107">
        <f t="shared" si="9"/>
        <v>1372.8</v>
      </c>
      <c r="BV51" s="107">
        <f t="shared" si="9"/>
        <v>537.20000000000005</v>
      </c>
      <c r="BW51" s="107">
        <f t="shared" si="9"/>
        <v>1238.4000000000001</v>
      </c>
      <c r="BX51" s="107">
        <f t="shared" si="9"/>
        <v>1643.3</v>
      </c>
      <c r="BY51" s="107">
        <f t="shared" si="9"/>
        <v>1701</v>
      </c>
      <c r="BZ51" s="107">
        <f t="shared" si="9"/>
        <v>1436.6</v>
      </c>
      <c r="CA51" s="107">
        <f t="shared" si="9"/>
        <v>1336.8</v>
      </c>
      <c r="CB51" s="107">
        <f t="shared" si="9"/>
        <v>1264.0999999999999</v>
      </c>
      <c r="CC51" s="107">
        <f t="shared" si="9"/>
        <v>1249.4000000000001</v>
      </c>
      <c r="CD51" s="107">
        <f t="shared" si="9"/>
        <v>1396.7</v>
      </c>
      <c r="CE51" s="107">
        <f t="shared" si="9"/>
        <v>1454.8</v>
      </c>
      <c r="CF51" s="107">
        <f t="shared" si="9"/>
        <v>1541.7</v>
      </c>
      <c r="CG51" s="107">
        <f t="shared" si="9"/>
        <v>1363.4</v>
      </c>
      <c r="CH51" s="107">
        <f t="shared" si="9"/>
        <v>1491.3</v>
      </c>
      <c r="CI51" s="107">
        <f t="shared" si="9"/>
        <v>1598</v>
      </c>
      <c r="CJ51" s="107">
        <f t="shared" si="9"/>
        <v>1599.4</v>
      </c>
      <c r="CK51" s="107">
        <f t="shared" si="9"/>
        <v>1613</v>
      </c>
      <c r="CL51" s="107">
        <f t="shared" si="9"/>
        <v>1624</v>
      </c>
      <c r="CM51" s="107">
        <f t="shared" si="9"/>
        <v>1624</v>
      </c>
      <c r="CN51" s="107">
        <f t="shared" si="9"/>
        <v>1624</v>
      </c>
      <c r="CO51" s="107">
        <f t="shared" si="9"/>
        <v>1624</v>
      </c>
      <c r="CP51" s="107">
        <f t="shared" si="9"/>
        <v>1668</v>
      </c>
      <c r="CQ51" s="107">
        <f t="shared" si="9"/>
        <v>1668</v>
      </c>
      <c r="CR51" s="107">
        <f t="shared" si="9"/>
        <v>1668</v>
      </c>
      <c r="CS51" s="107">
        <f t="shared" si="9"/>
        <v>1668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36316.300000000003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6981.6719999999996</v>
      </c>
      <c r="C54" s="107">
        <f t="shared" ref="C54:BN54" si="12">C18+C28+C42</f>
        <v>6930.4619999999995</v>
      </c>
      <c r="D54" s="107">
        <f t="shared" si="12"/>
        <v>6883.8130000000001</v>
      </c>
      <c r="E54" s="107">
        <f t="shared" si="12"/>
        <v>6846.0540000000001</v>
      </c>
      <c r="F54" s="107">
        <f t="shared" si="12"/>
        <v>6885.107</v>
      </c>
      <c r="G54" s="107">
        <f t="shared" si="12"/>
        <v>6850.1869999999999</v>
      </c>
      <c r="H54" s="107">
        <f t="shared" si="12"/>
        <v>6814.13</v>
      </c>
      <c r="I54" s="107">
        <f t="shared" si="12"/>
        <v>6708.1309999999994</v>
      </c>
      <c r="J54" s="107">
        <f t="shared" si="12"/>
        <v>6382.2709999999997</v>
      </c>
      <c r="K54" s="107">
        <f t="shared" si="12"/>
        <v>6252.857</v>
      </c>
      <c r="L54" s="107">
        <f t="shared" si="12"/>
        <v>6284.4989999999998</v>
      </c>
      <c r="M54" s="107">
        <f t="shared" si="12"/>
        <v>6315.7300000000005</v>
      </c>
      <c r="N54" s="107">
        <f t="shared" si="12"/>
        <v>6477.8339999999998</v>
      </c>
      <c r="O54" s="107">
        <f t="shared" si="12"/>
        <v>6519.4120000000003</v>
      </c>
      <c r="P54" s="107">
        <f t="shared" si="12"/>
        <v>6579.5570000000007</v>
      </c>
      <c r="Q54" s="107">
        <f t="shared" si="12"/>
        <v>6563.5910000000003</v>
      </c>
      <c r="R54" s="107">
        <f t="shared" si="12"/>
        <v>6397.0590000000002</v>
      </c>
      <c r="S54" s="107">
        <f t="shared" si="12"/>
        <v>6448.7610000000004</v>
      </c>
      <c r="T54" s="107">
        <f t="shared" si="12"/>
        <v>6427.2060000000001</v>
      </c>
      <c r="U54" s="107">
        <f t="shared" si="12"/>
        <v>6642.1959999999999</v>
      </c>
      <c r="V54" s="107">
        <f t="shared" si="12"/>
        <v>6693.6940000000004</v>
      </c>
      <c r="W54" s="107">
        <f t="shared" si="12"/>
        <v>6788.4789999999994</v>
      </c>
      <c r="X54" s="107">
        <f t="shared" si="12"/>
        <v>6942.9280000000008</v>
      </c>
      <c r="Y54" s="107">
        <f t="shared" si="12"/>
        <v>7075.4050000000007</v>
      </c>
      <c r="Z54" s="107">
        <f t="shared" si="12"/>
        <v>7253.1479999999992</v>
      </c>
      <c r="AA54" s="107">
        <f t="shared" si="12"/>
        <v>7586.5240000000003</v>
      </c>
      <c r="AB54" s="107">
        <f t="shared" si="12"/>
        <v>7721.1049999999996</v>
      </c>
      <c r="AC54" s="107">
        <f t="shared" si="12"/>
        <v>7704.3130000000001</v>
      </c>
      <c r="AD54" s="107">
        <f t="shared" si="12"/>
        <v>7842.8779999999988</v>
      </c>
      <c r="AE54" s="107">
        <f t="shared" si="12"/>
        <v>7726.7689999999984</v>
      </c>
      <c r="AF54" s="107">
        <f t="shared" si="12"/>
        <v>7687.5470000000005</v>
      </c>
      <c r="AG54" s="107">
        <f t="shared" si="12"/>
        <v>7823.259</v>
      </c>
      <c r="AH54" s="107">
        <f t="shared" si="12"/>
        <v>7860.1140000000005</v>
      </c>
      <c r="AI54" s="107">
        <f t="shared" si="12"/>
        <v>7946.7950000000001</v>
      </c>
      <c r="AJ54" s="107">
        <f t="shared" si="12"/>
        <v>7985.6200000000008</v>
      </c>
      <c r="AK54" s="107">
        <f t="shared" si="12"/>
        <v>8044.5229999999992</v>
      </c>
      <c r="AL54" s="107">
        <f t="shared" si="12"/>
        <v>7932.41</v>
      </c>
      <c r="AM54" s="107">
        <f t="shared" si="12"/>
        <v>7966.4840000000004</v>
      </c>
      <c r="AN54" s="107">
        <f t="shared" si="12"/>
        <v>7991.8890000000001</v>
      </c>
      <c r="AO54" s="107">
        <f t="shared" si="12"/>
        <v>8065.4480000000003</v>
      </c>
      <c r="AP54" s="107">
        <f t="shared" si="12"/>
        <v>8167.8490000000002</v>
      </c>
      <c r="AQ54" s="107">
        <f t="shared" si="12"/>
        <v>8189.82</v>
      </c>
      <c r="AR54" s="107">
        <f t="shared" si="12"/>
        <v>8207.26</v>
      </c>
      <c r="AS54" s="107">
        <f t="shared" si="12"/>
        <v>8157.4679999999998</v>
      </c>
      <c r="AT54" s="107">
        <f t="shared" si="12"/>
        <v>8449.1139999999996</v>
      </c>
      <c r="AU54" s="107">
        <f t="shared" si="12"/>
        <v>8491.5020000000004</v>
      </c>
      <c r="AV54" s="107">
        <f t="shared" si="12"/>
        <v>8510.6620000000003</v>
      </c>
      <c r="AW54" s="107">
        <f t="shared" si="12"/>
        <v>8524.67</v>
      </c>
      <c r="AX54" s="107">
        <f t="shared" si="12"/>
        <v>8469.9639999999999</v>
      </c>
      <c r="AY54" s="107">
        <f t="shared" si="12"/>
        <v>8490.2960000000003</v>
      </c>
      <c r="AZ54" s="107">
        <f t="shared" si="12"/>
        <v>8474.3490000000002</v>
      </c>
      <c r="BA54" s="107">
        <f t="shared" si="12"/>
        <v>8421.137999999999</v>
      </c>
      <c r="BB54" s="107">
        <f t="shared" si="12"/>
        <v>8380.8909999999996</v>
      </c>
      <c r="BC54" s="107">
        <f t="shared" si="12"/>
        <v>8338.4629999999997</v>
      </c>
      <c r="BD54" s="107">
        <f t="shared" si="12"/>
        <v>8302.1409999999996</v>
      </c>
      <c r="BE54" s="107">
        <f t="shared" si="12"/>
        <v>8195.9979999999996</v>
      </c>
      <c r="BF54" s="107">
        <f t="shared" si="12"/>
        <v>8141.42</v>
      </c>
      <c r="BG54" s="107">
        <f t="shared" si="12"/>
        <v>8102.1959999999999</v>
      </c>
      <c r="BH54" s="107">
        <f t="shared" si="12"/>
        <v>8018.14</v>
      </c>
      <c r="BI54" s="107">
        <f t="shared" si="12"/>
        <v>8008.6409999999996</v>
      </c>
      <c r="BJ54" s="107">
        <f t="shared" si="12"/>
        <v>7858.77</v>
      </c>
      <c r="BK54" s="107">
        <f t="shared" si="12"/>
        <v>7798.5960000000005</v>
      </c>
      <c r="BL54" s="107">
        <f t="shared" si="12"/>
        <v>7815.5930000000008</v>
      </c>
      <c r="BM54" s="107">
        <f t="shared" si="12"/>
        <v>7836.9320000000007</v>
      </c>
      <c r="BN54" s="107">
        <f t="shared" si="12"/>
        <v>8004.1010000000006</v>
      </c>
      <c r="BO54" s="107">
        <f t="shared" ref="BO54:CX54" si="13">BO18+BO28+BO42</f>
        <v>7892.6090000000004</v>
      </c>
      <c r="BP54" s="107">
        <f t="shared" si="13"/>
        <v>7735.9839999999995</v>
      </c>
      <c r="BQ54" s="107">
        <f t="shared" si="13"/>
        <v>7500.53</v>
      </c>
      <c r="BR54" s="107">
        <f t="shared" si="13"/>
        <v>7276.3389999999999</v>
      </c>
      <c r="BS54" s="107">
        <f t="shared" si="13"/>
        <v>6971.9660000000003</v>
      </c>
      <c r="BT54" s="107">
        <f t="shared" si="13"/>
        <v>7182.7750000000005</v>
      </c>
      <c r="BU54" s="107">
        <f t="shared" si="13"/>
        <v>7695.206000000001</v>
      </c>
      <c r="BV54" s="107">
        <f t="shared" si="13"/>
        <v>6907.299</v>
      </c>
      <c r="BW54" s="107">
        <f t="shared" si="13"/>
        <v>7646.505000000001</v>
      </c>
      <c r="BX54" s="107">
        <f t="shared" si="13"/>
        <v>8089.0320000000011</v>
      </c>
      <c r="BY54" s="107">
        <f t="shared" si="13"/>
        <v>8188.89</v>
      </c>
      <c r="BZ54" s="107">
        <f t="shared" si="13"/>
        <v>7993.5490000000009</v>
      </c>
      <c r="CA54" s="107">
        <f t="shared" si="13"/>
        <v>7946.9660000000003</v>
      </c>
      <c r="CB54" s="107">
        <f t="shared" si="13"/>
        <v>7919.5519999999997</v>
      </c>
      <c r="CC54" s="107">
        <f t="shared" si="13"/>
        <v>7944.0389999999989</v>
      </c>
      <c r="CD54" s="107">
        <f t="shared" si="13"/>
        <v>8115.9960000000001</v>
      </c>
      <c r="CE54" s="107">
        <f t="shared" si="13"/>
        <v>8173.1330000000007</v>
      </c>
      <c r="CF54" s="107">
        <f t="shared" si="13"/>
        <v>8194.4639999999999</v>
      </c>
      <c r="CG54" s="107">
        <f t="shared" si="13"/>
        <v>7923.8700000000008</v>
      </c>
      <c r="CH54" s="107">
        <f t="shared" si="13"/>
        <v>7942.5010000000002</v>
      </c>
      <c r="CI54" s="107">
        <f t="shared" si="13"/>
        <v>7934.2209999999995</v>
      </c>
      <c r="CJ54" s="107">
        <f t="shared" si="13"/>
        <v>7808.3269999999993</v>
      </c>
      <c r="CK54" s="107">
        <f t="shared" si="13"/>
        <v>7729.0550000000003</v>
      </c>
      <c r="CL54" s="107">
        <f t="shared" si="13"/>
        <v>7612.8690000000006</v>
      </c>
      <c r="CM54" s="107">
        <f t="shared" si="13"/>
        <v>7488.4340000000002</v>
      </c>
      <c r="CN54" s="107">
        <f t="shared" si="13"/>
        <v>7373.402</v>
      </c>
      <c r="CO54" s="107">
        <f t="shared" si="13"/>
        <v>7253.3460000000005</v>
      </c>
      <c r="CP54" s="107">
        <f t="shared" si="13"/>
        <v>7238.4480000000003</v>
      </c>
      <c r="CQ54" s="107">
        <f t="shared" si="13"/>
        <v>7110.8879999999999</v>
      </c>
      <c r="CR54" s="107">
        <f t="shared" si="13"/>
        <v>7008.848</v>
      </c>
      <c r="CS54" s="107">
        <f t="shared" si="13"/>
        <v>6922.82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181726.92449999996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1579</v>
      </c>
      <c r="C5" s="25">
        <v>1579</v>
      </c>
      <c r="D5" s="25">
        <v>1579</v>
      </c>
      <c r="E5" s="25">
        <v>1579</v>
      </c>
      <c r="F5" s="25">
        <v>1666</v>
      </c>
      <c r="G5" s="25">
        <v>1666</v>
      </c>
      <c r="H5" s="25">
        <v>1666</v>
      </c>
      <c r="I5" s="25">
        <v>1597.5</v>
      </c>
      <c r="J5" s="25">
        <v>1378.5</v>
      </c>
      <c r="K5" s="25">
        <v>1280.9000000000001</v>
      </c>
      <c r="L5" s="25">
        <v>1327.5</v>
      </c>
      <c r="M5" s="25">
        <v>1377.3</v>
      </c>
      <c r="N5" s="25">
        <v>1569</v>
      </c>
      <c r="O5" s="25">
        <v>1603.6</v>
      </c>
      <c r="P5" s="25">
        <v>1662</v>
      </c>
      <c r="Q5" s="25">
        <v>1632</v>
      </c>
      <c r="R5" s="25">
        <v>1406.5</v>
      </c>
      <c r="S5" s="25">
        <v>1433.9</v>
      </c>
      <c r="T5" s="25">
        <v>1381.6</v>
      </c>
      <c r="U5" s="25">
        <v>1550.3</v>
      </c>
      <c r="V5" s="25">
        <v>1454.8</v>
      </c>
      <c r="W5" s="25">
        <v>1478.3</v>
      </c>
      <c r="X5" s="25">
        <v>1555.3</v>
      </c>
      <c r="Y5" s="25">
        <v>1567.2</v>
      </c>
      <c r="Z5" s="25">
        <v>1466.6</v>
      </c>
      <c r="AA5" s="25">
        <v>1667</v>
      </c>
      <c r="AB5" s="25">
        <v>1667</v>
      </c>
      <c r="AC5" s="25">
        <v>1515.1</v>
      </c>
      <c r="AD5" s="25">
        <v>1448.6</v>
      </c>
      <c r="AE5" s="25">
        <v>1225.4000000000001</v>
      </c>
      <c r="AF5" s="25">
        <v>1074.8</v>
      </c>
      <c r="AG5" s="25">
        <v>1151.5</v>
      </c>
      <c r="AH5" s="25">
        <v>1000</v>
      </c>
      <c r="AI5" s="25">
        <v>1000</v>
      </c>
      <c r="AJ5" s="25">
        <v>1000</v>
      </c>
      <c r="AK5" s="25">
        <v>1000</v>
      </c>
      <c r="AL5" s="25">
        <v>900</v>
      </c>
      <c r="AM5" s="25">
        <v>900</v>
      </c>
      <c r="AN5" s="25">
        <v>900</v>
      </c>
      <c r="AO5" s="25">
        <v>900</v>
      </c>
      <c r="AP5" s="25">
        <v>1000</v>
      </c>
      <c r="AQ5" s="25">
        <v>1000</v>
      </c>
      <c r="AR5" s="25">
        <v>1000</v>
      </c>
      <c r="AS5" s="25">
        <v>1000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1200</v>
      </c>
      <c r="BC5" s="25">
        <v>1200</v>
      </c>
      <c r="BD5" s="25">
        <v>1200</v>
      </c>
      <c r="BE5" s="25">
        <v>1200</v>
      </c>
      <c r="BF5" s="25">
        <v>1200</v>
      </c>
      <c r="BG5" s="25">
        <v>1200</v>
      </c>
      <c r="BH5" s="25">
        <v>1200</v>
      </c>
      <c r="BI5" s="25">
        <v>1200</v>
      </c>
      <c r="BJ5" s="25">
        <v>1200</v>
      </c>
      <c r="BK5" s="25">
        <v>1200</v>
      </c>
      <c r="BL5" s="25">
        <v>1200</v>
      </c>
      <c r="BM5" s="25">
        <v>1200</v>
      </c>
      <c r="BN5" s="25">
        <v>1265</v>
      </c>
      <c r="BO5" s="25">
        <v>1131.3</v>
      </c>
      <c r="BP5" s="25">
        <v>1027</v>
      </c>
      <c r="BQ5" s="25">
        <v>803.2</v>
      </c>
      <c r="BR5" s="25">
        <v>675.2</v>
      </c>
      <c r="BS5" s="25">
        <v>352.8</v>
      </c>
      <c r="BT5" s="25">
        <v>532.6</v>
      </c>
      <c r="BU5" s="25">
        <v>1050.8</v>
      </c>
      <c r="BV5" s="25">
        <v>182.2</v>
      </c>
      <c r="BW5" s="25">
        <v>883.4</v>
      </c>
      <c r="BX5" s="25">
        <v>1288.3</v>
      </c>
      <c r="BY5" s="25">
        <v>1346</v>
      </c>
      <c r="BZ5" s="25">
        <v>1061.5999999999999</v>
      </c>
      <c r="CA5" s="25">
        <v>961.8</v>
      </c>
      <c r="CB5" s="25">
        <v>889.1</v>
      </c>
      <c r="CC5" s="25">
        <v>874.4</v>
      </c>
      <c r="CD5" s="25">
        <v>1037.7</v>
      </c>
      <c r="CE5" s="25">
        <v>1095.8</v>
      </c>
      <c r="CF5" s="25">
        <v>1182.7</v>
      </c>
      <c r="CG5" s="25">
        <v>1004.4</v>
      </c>
      <c r="CH5" s="25">
        <v>1182.3</v>
      </c>
      <c r="CI5" s="25">
        <v>1289</v>
      </c>
      <c r="CJ5" s="25">
        <v>1290.4000000000001</v>
      </c>
      <c r="CK5" s="25">
        <v>1304</v>
      </c>
      <c r="CL5" s="25">
        <v>1359</v>
      </c>
      <c r="CM5" s="25">
        <v>1359</v>
      </c>
      <c r="CN5" s="25">
        <v>1359</v>
      </c>
      <c r="CO5" s="25">
        <v>1359</v>
      </c>
      <c r="CP5" s="25">
        <v>1443</v>
      </c>
      <c r="CQ5" s="25">
        <v>1443</v>
      </c>
      <c r="CR5" s="25">
        <v>1443</v>
      </c>
      <c r="CS5" s="25">
        <v>1443</v>
      </c>
      <c r="CT5" s="26"/>
      <c r="CU5" s="26"/>
      <c r="CV5" s="26"/>
      <c r="CW5" s="27"/>
      <c r="CX5" s="132">
        <f t="array" ref="CX5">SUMPRODUCT(B5:CW5*0.25)</f>
        <v>29476.3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125.54</v>
      </c>
      <c r="C8" s="138">
        <v>125.62</v>
      </c>
      <c r="D8" s="138">
        <v>125.93</v>
      </c>
      <c r="E8" s="138">
        <v>126.27</v>
      </c>
      <c r="F8" s="138">
        <v>127</v>
      </c>
      <c r="G8" s="138">
        <v>127</v>
      </c>
      <c r="H8" s="138">
        <v>126.21</v>
      </c>
      <c r="I8" s="138">
        <v>123.95</v>
      </c>
      <c r="J8" s="138">
        <v>129.80000000000001</v>
      </c>
      <c r="K8" s="138">
        <v>128.75</v>
      </c>
      <c r="L8" s="138">
        <v>128.52000000000001</v>
      </c>
      <c r="M8" s="138">
        <v>127.27</v>
      </c>
      <c r="N8" s="138">
        <v>128.91999999999999</v>
      </c>
      <c r="O8" s="138">
        <v>127.91</v>
      </c>
      <c r="P8" s="138">
        <v>126.9</v>
      </c>
      <c r="Q8" s="138">
        <v>124.73</v>
      </c>
      <c r="R8" s="138">
        <v>125.43</v>
      </c>
      <c r="S8" s="138">
        <v>126.19</v>
      </c>
      <c r="T8" s="138">
        <v>126.63</v>
      </c>
      <c r="U8" s="138">
        <v>127.58</v>
      </c>
      <c r="V8" s="138">
        <v>125.98</v>
      </c>
      <c r="W8" s="138">
        <v>125.26</v>
      </c>
      <c r="X8" s="138">
        <v>124.85</v>
      </c>
      <c r="Y8" s="138">
        <v>128.46</v>
      </c>
      <c r="Z8" s="138">
        <v>132.07</v>
      </c>
      <c r="AA8" s="138">
        <v>134.91999999999999</v>
      </c>
      <c r="AB8" s="138">
        <v>122.75</v>
      </c>
      <c r="AC8" s="138">
        <v>112.28</v>
      </c>
      <c r="AD8" s="138">
        <v>112.42</v>
      </c>
      <c r="AE8" s="138">
        <v>110</v>
      </c>
      <c r="AF8" s="138">
        <v>71.59</v>
      </c>
      <c r="AG8" s="138">
        <v>71.58</v>
      </c>
      <c r="AH8" s="138">
        <v>0.01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-0.01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23.48</v>
      </c>
      <c r="BP8" s="138">
        <v>60.6</v>
      </c>
      <c r="BQ8" s="138">
        <v>93</v>
      </c>
      <c r="BR8" s="138">
        <v>71.58</v>
      </c>
      <c r="BS8" s="138">
        <v>92.44</v>
      </c>
      <c r="BT8" s="138">
        <v>115.09</v>
      </c>
      <c r="BU8" s="138">
        <v>140.54</v>
      </c>
      <c r="BV8" s="138">
        <v>116.65</v>
      </c>
      <c r="BW8" s="138">
        <v>132.03</v>
      </c>
      <c r="BX8" s="138">
        <v>149.26</v>
      </c>
      <c r="BY8" s="138">
        <v>159.80000000000001</v>
      </c>
      <c r="BZ8" s="138">
        <v>149.16</v>
      </c>
      <c r="CA8" s="138">
        <v>165.55</v>
      </c>
      <c r="CB8" s="138">
        <v>143.02000000000001</v>
      </c>
      <c r="CC8" s="138">
        <v>146.19</v>
      </c>
      <c r="CD8" s="138">
        <v>150</v>
      </c>
      <c r="CE8" s="138">
        <v>163.05000000000001</v>
      </c>
      <c r="CF8" s="138">
        <v>173.41</v>
      </c>
      <c r="CG8" s="138">
        <v>150</v>
      </c>
      <c r="CH8" s="138">
        <v>159.07</v>
      </c>
      <c r="CI8" s="138">
        <v>150</v>
      </c>
      <c r="CJ8" s="138">
        <v>165.6</v>
      </c>
      <c r="CK8" s="138">
        <v>151.44999999999999</v>
      </c>
      <c r="CL8" s="138">
        <v>139.22</v>
      </c>
      <c r="CM8" s="138">
        <v>150</v>
      </c>
      <c r="CN8" s="138">
        <v>139.26</v>
      </c>
      <c r="CO8" s="138">
        <v>136.36000000000001</v>
      </c>
      <c r="CP8" s="138">
        <v>135.72</v>
      </c>
      <c r="CQ8" s="138">
        <v>138.38999999999999</v>
      </c>
      <c r="CR8" s="138">
        <v>137.26</v>
      </c>
      <c r="CS8" s="138">
        <v>136.56</v>
      </c>
      <c r="CT8" s="139"/>
      <c r="CU8" s="139"/>
      <c r="CV8" s="139"/>
      <c r="CW8" s="140"/>
      <c r="CX8" s="141">
        <f>IF(SUM(B8:CW8)&lt;&gt;0,AVERAGEIF(B8:CW8,"&lt;&gt;"""),"")</f>
        <v>83.771458333333356</v>
      </c>
    </row>
    <row r="9" spans="1:102" ht="24.95" customHeight="1" thickBot="1" x14ac:dyDescent="0.25">
      <c r="A9" s="133" t="s">
        <v>6</v>
      </c>
      <c r="B9" s="42">
        <v>125.84</v>
      </c>
      <c r="C9" s="43">
        <v>125.84</v>
      </c>
      <c r="D9" s="43">
        <v>125.84</v>
      </c>
      <c r="E9" s="43">
        <v>125.84</v>
      </c>
      <c r="F9" s="43">
        <v>126.04</v>
      </c>
      <c r="G9" s="43">
        <v>126.04</v>
      </c>
      <c r="H9" s="43">
        <v>126.04</v>
      </c>
      <c r="I9" s="43">
        <v>126.04</v>
      </c>
      <c r="J9" s="43">
        <v>128.58500000000001</v>
      </c>
      <c r="K9" s="43">
        <v>128.58500000000001</v>
      </c>
      <c r="L9" s="43">
        <v>128.58500000000001</v>
      </c>
      <c r="M9" s="43">
        <v>128.58500000000001</v>
      </c>
      <c r="N9" s="43">
        <v>127.11499999999999</v>
      </c>
      <c r="O9" s="43">
        <v>127.11499999999999</v>
      </c>
      <c r="P9" s="43">
        <v>127.11499999999999</v>
      </c>
      <c r="Q9" s="43">
        <v>127.11499999999999</v>
      </c>
      <c r="R9" s="43">
        <v>126.4575</v>
      </c>
      <c r="S9" s="43">
        <v>126.4575</v>
      </c>
      <c r="T9" s="43">
        <v>126.4575</v>
      </c>
      <c r="U9" s="43">
        <v>126.4575</v>
      </c>
      <c r="V9" s="43">
        <v>126.1375</v>
      </c>
      <c r="W9" s="43">
        <v>126.1375</v>
      </c>
      <c r="X9" s="43">
        <v>126.1375</v>
      </c>
      <c r="Y9" s="43">
        <v>126.1375</v>
      </c>
      <c r="Z9" s="43">
        <v>125.505</v>
      </c>
      <c r="AA9" s="43">
        <v>125.505</v>
      </c>
      <c r="AB9" s="43">
        <v>125.505</v>
      </c>
      <c r="AC9" s="43">
        <v>125.505</v>
      </c>
      <c r="AD9" s="43">
        <v>91.397499999999994</v>
      </c>
      <c r="AE9" s="43">
        <v>91.397499999999994</v>
      </c>
      <c r="AF9" s="43">
        <v>91.397499999999994</v>
      </c>
      <c r="AG9" s="43">
        <v>91.397499999999994</v>
      </c>
      <c r="AH9" s="43">
        <v>2.5000000000000001E-3</v>
      </c>
      <c r="AI9" s="43">
        <v>2.5000000000000001E-3</v>
      </c>
      <c r="AJ9" s="43">
        <v>2.5000000000000001E-3</v>
      </c>
      <c r="AK9" s="43">
        <v>2.5000000000000001E-3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44.272500000000001</v>
      </c>
      <c r="BO9" s="43">
        <v>44.272500000000001</v>
      </c>
      <c r="BP9" s="43">
        <v>44.272500000000001</v>
      </c>
      <c r="BQ9" s="43">
        <v>44.272500000000001</v>
      </c>
      <c r="BR9" s="43">
        <v>104.91249999999999</v>
      </c>
      <c r="BS9" s="43">
        <v>104.91249999999999</v>
      </c>
      <c r="BT9" s="43">
        <v>104.91249999999999</v>
      </c>
      <c r="BU9" s="43">
        <v>104.91249999999999</v>
      </c>
      <c r="BV9" s="43">
        <v>139.435</v>
      </c>
      <c r="BW9" s="43">
        <v>139.435</v>
      </c>
      <c r="BX9" s="43">
        <v>139.435</v>
      </c>
      <c r="BY9" s="43">
        <v>139.435</v>
      </c>
      <c r="BZ9" s="43">
        <v>150.97999999999999</v>
      </c>
      <c r="CA9" s="43">
        <v>150.97999999999999</v>
      </c>
      <c r="CB9" s="43">
        <v>150.97999999999999</v>
      </c>
      <c r="CC9" s="43">
        <v>150.97999999999999</v>
      </c>
      <c r="CD9" s="43">
        <v>159.11500000000001</v>
      </c>
      <c r="CE9" s="43">
        <v>159.11500000000001</v>
      </c>
      <c r="CF9" s="43">
        <v>159.11500000000001</v>
      </c>
      <c r="CG9" s="43">
        <v>159.11500000000001</v>
      </c>
      <c r="CH9" s="43">
        <v>156.53</v>
      </c>
      <c r="CI9" s="43">
        <v>156.53</v>
      </c>
      <c r="CJ9" s="43">
        <v>156.53</v>
      </c>
      <c r="CK9" s="43">
        <v>156.53</v>
      </c>
      <c r="CL9" s="43">
        <v>141.21</v>
      </c>
      <c r="CM9" s="43">
        <v>141.21</v>
      </c>
      <c r="CN9" s="43">
        <v>141.21</v>
      </c>
      <c r="CO9" s="43">
        <v>141.21</v>
      </c>
      <c r="CP9" s="43">
        <v>136.98249999999999</v>
      </c>
      <c r="CQ9" s="43">
        <v>136.98249999999999</v>
      </c>
      <c r="CR9" s="43">
        <v>136.98249999999999</v>
      </c>
      <c r="CS9" s="43">
        <v>136.98249999999999</v>
      </c>
      <c r="CT9" s="44"/>
      <c r="CU9" s="44"/>
      <c r="CV9" s="44"/>
      <c r="CW9" s="45"/>
      <c r="CX9" s="142">
        <f>IF(SUM(B9:CW9)&lt;&gt;0,AVERAGEIF(B9:CW9,"&lt;&gt;"""),"")</f>
        <v>83.771458333333328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1579</v>
      </c>
      <c r="C22" s="149">
        <v>1579</v>
      </c>
      <c r="D22" s="149">
        <v>1579</v>
      </c>
      <c r="E22" s="149">
        <v>1579</v>
      </c>
      <c r="F22" s="149">
        <v>1666</v>
      </c>
      <c r="G22" s="149">
        <v>1666</v>
      </c>
      <c r="H22" s="149">
        <v>1666</v>
      </c>
      <c r="I22" s="149">
        <v>1597.5</v>
      </c>
      <c r="J22" s="149">
        <v>1378.5</v>
      </c>
      <c r="K22" s="149">
        <v>1280.9000000000001</v>
      </c>
      <c r="L22" s="149">
        <v>1327.5</v>
      </c>
      <c r="M22" s="149">
        <v>1377.3</v>
      </c>
      <c r="N22" s="149">
        <v>1569</v>
      </c>
      <c r="O22" s="149">
        <v>1603.6</v>
      </c>
      <c r="P22" s="149">
        <v>1662</v>
      </c>
      <c r="Q22" s="149">
        <v>1632</v>
      </c>
      <c r="R22" s="149">
        <v>1406.5</v>
      </c>
      <c r="S22" s="149">
        <v>1433.9</v>
      </c>
      <c r="T22" s="149">
        <v>1381.6</v>
      </c>
      <c r="U22" s="149">
        <v>1550.3</v>
      </c>
      <c r="V22" s="149">
        <v>1454.8</v>
      </c>
      <c r="W22" s="149">
        <v>1478.3</v>
      </c>
      <c r="X22" s="149">
        <v>1555.3</v>
      </c>
      <c r="Y22" s="149">
        <v>1567.2</v>
      </c>
      <c r="Z22" s="149">
        <v>1466.6</v>
      </c>
      <c r="AA22" s="149">
        <v>1667</v>
      </c>
      <c r="AB22" s="149">
        <v>1667</v>
      </c>
      <c r="AC22" s="149">
        <v>1515.1</v>
      </c>
      <c r="AD22" s="149">
        <v>1448.6</v>
      </c>
      <c r="AE22" s="149">
        <v>1225.4000000000001</v>
      </c>
      <c r="AF22" s="149">
        <v>1074.8</v>
      </c>
      <c r="AG22" s="149">
        <v>1151.5</v>
      </c>
      <c r="AH22" s="149">
        <v>1000</v>
      </c>
      <c r="AI22" s="149">
        <v>1000</v>
      </c>
      <c r="AJ22" s="149">
        <v>1000</v>
      </c>
      <c r="AK22" s="149">
        <v>1000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1150</v>
      </c>
      <c r="AU22" s="149">
        <v>1150</v>
      </c>
      <c r="AV22" s="149">
        <v>1150</v>
      </c>
      <c r="AW22" s="149">
        <v>1150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1200</v>
      </c>
      <c r="BC22" s="149">
        <v>1200</v>
      </c>
      <c r="BD22" s="149">
        <v>1200</v>
      </c>
      <c r="BE22" s="149">
        <v>1200</v>
      </c>
      <c r="BF22" s="149">
        <v>1200</v>
      </c>
      <c r="BG22" s="149">
        <v>1200</v>
      </c>
      <c r="BH22" s="149">
        <v>1200</v>
      </c>
      <c r="BI22" s="149">
        <v>1200</v>
      </c>
      <c r="BJ22" s="149">
        <v>1200</v>
      </c>
      <c r="BK22" s="149">
        <v>1200</v>
      </c>
      <c r="BL22" s="149">
        <v>1200</v>
      </c>
      <c r="BM22" s="149">
        <v>1200</v>
      </c>
      <c r="BN22" s="149">
        <v>1265</v>
      </c>
      <c r="BO22" s="149">
        <v>1131.3</v>
      </c>
      <c r="BP22" s="149">
        <v>1027</v>
      </c>
      <c r="BQ22" s="149">
        <v>803.2</v>
      </c>
      <c r="BR22" s="149">
        <v>675.2</v>
      </c>
      <c r="BS22" s="149">
        <v>352.8</v>
      </c>
      <c r="BT22" s="149">
        <v>532.6</v>
      </c>
      <c r="BU22" s="149">
        <v>1050.8</v>
      </c>
      <c r="BV22" s="149">
        <v>182.2</v>
      </c>
      <c r="BW22" s="149">
        <v>883.4</v>
      </c>
      <c r="BX22" s="149">
        <v>1288.3</v>
      </c>
      <c r="BY22" s="149">
        <v>1346</v>
      </c>
      <c r="BZ22" s="149">
        <v>1061.5999999999999</v>
      </c>
      <c r="CA22" s="149">
        <v>961.8</v>
      </c>
      <c r="CB22" s="149">
        <v>889.1</v>
      </c>
      <c r="CC22" s="149">
        <v>874.4</v>
      </c>
      <c r="CD22" s="149">
        <v>1037.7</v>
      </c>
      <c r="CE22" s="149">
        <v>1095.8</v>
      </c>
      <c r="CF22" s="149">
        <v>1182.7</v>
      </c>
      <c r="CG22" s="149">
        <v>1004.4</v>
      </c>
      <c r="CH22" s="149">
        <v>1182.3</v>
      </c>
      <c r="CI22" s="149">
        <v>1289</v>
      </c>
      <c r="CJ22" s="149">
        <v>1290.4000000000001</v>
      </c>
      <c r="CK22" s="149">
        <v>1304</v>
      </c>
      <c r="CL22" s="149">
        <v>1359</v>
      </c>
      <c r="CM22" s="149">
        <v>1359</v>
      </c>
      <c r="CN22" s="149">
        <v>1359</v>
      </c>
      <c r="CO22" s="149">
        <v>1359</v>
      </c>
      <c r="CP22" s="149">
        <v>1443</v>
      </c>
      <c r="CQ22" s="149">
        <v>1443</v>
      </c>
      <c r="CR22" s="149">
        <v>1443</v>
      </c>
      <c r="CS22" s="149">
        <v>1443</v>
      </c>
      <c r="CT22" s="150"/>
      <c r="CU22" s="150"/>
      <c r="CV22" s="150"/>
      <c r="CW22" s="151"/>
      <c r="CX22" s="152">
        <f t="array" ref="CX22">SUMPRODUCT(B22:CW22*0.25)</f>
        <v>29476.3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1579</v>
      </c>
      <c r="C25" s="160">
        <f t="shared" ref="C25:BN25" si="2">SUM(C20:C24)</f>
        <v>1579</v>
      </c>
      <c r="D25" s="160">
        <f t="shared" si="2"/>
        <v>1579</v>
      </c>
      <c r="E25" s="160">
        <f t="shared" si="2"/>
        <v>1579</v>
      </c>
      <c r="F25" s="160">
        <f t="shared" si="2"/>
        <v>1666</v>
      </c>
      <c r="G25" s="160">
        <f t="shared" si="2"/>
        <v>1666</v>
      </c>
      <c r="H25" s="160">
        <f t="shared" si="2"/>
        <v>1666</v>
      </c>
      <c r="I25" s="160">
        <f t="shared" si="2"/>
        <v>1597.5</v>
      </c>
      <c r="J25" s="160">
        <f t="shared" si="2"/>
        <v>1378.5</v>
      </c>
      <c r="K25" s="160">
        <f t="shared" si="2"/>
        <v>1280.9000000000001</v>
      </c>
      <c r="L25" s="160">
        <f t="shared" si="2"/>
        <v>1327.5</v>
      </c>
      <c r="M25" s="160">
        <f t="shared" si="2"/>
        <v>1377.3</v>
      </c>
      <c r="N25" s="160">
        <f t="shared" si="2"/>
        <v>1569</v>
      </c>
      <c r="O25" s="160">
        <f t="shared" si="2"/>
        <v>1603.6</v>
      </c>
      <c r="P25" s="160">
        <f t="shared" si="2"/>
        <v>1662</v>
      </c>
      <c r="Q25" s="160">
        <f t="shared" si="2"/>
        <v>1632</v>
      </c>
      <c r="R25" s="160">
        <f t="shared" si="2"/>
        <v>1406.5</v>
      </c>
      <c r="S25" s="160">
        <f t="shared" si="2"/>
        <v>1433.9</v>
      </c>
      <c r="T25" s="160">
        <f t="shared" si="2"/>
        <v>1381.6</v>
      </c>
      <c r="U25" s="160">
        <f t="shared" si="2"/>
        <v>1550.3</v>
      </c>
      <c r="V25" s="160">
        <f t="shared" si="2"/>
        <v>1454.8</v>
      </c>
      <c r="W25" s="160">
        <f t="shared" si="2"/>
        <v>1478.3</v>
      </c>
      <c r="X25" s="160">
        <f t="shared" si="2"/>
        <v>1555.3</v>
      </c>
      <c r="Y25" s="160">
        <f t="shared" si="2"/>
        <v>1567.2</v>
      </c>
      <c r="Z25" s="160">
        <f t="shared" si="2"/>
        <v>1466.6</v>
      </c>
      <c r="AA25" s="160">
        <f t="shared" si="2"/>
        <v>1667</v>
      </c>
      <c r="AB25" s="160">
        <f t="shared" si="2"/>
        <v>1667</v>
      </c>
      <c r="AC25" s="160">
        <f t="shared" si="2"/>
        <v>1515.1</v>
      </c>
      <c r="AD25" s="160">
        <f t="shared" si="2"/>
        <v>1448.6</v>
      </c>
      <c r="AE25" s="160">
        <f t="shared" si="2"/>
        <v>1225.4000000000001</v>
      </c>
      <c r="AF25" s="160">
        <f t="shared" si="2"/>
        <v>1074.8</v>
      </c>
      <c r="AG25" s="160">
        <f t="shared" si="2"/>
        <v>1151.5</v>
      </c>
      <c r="AH25" s="160">
        <f t="shared" si="2"/>
        <v>1000</v>
      </c>
      <c r="AI25" s="160">
        <f t="shared" si="2"/>
        <v>1000</v>
      </c>
      <c r="AJ25" s="160">
        <f t="shared" si="2"/>
        <v>1000</v>
      </c>
      <c r="AK25" s="160">
        <f t="shared" si="2"/>
        <v>1000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1000</v>
      </c>
      <c r="AQ25" s="160">
        <f t="shared" si="2"/>
        <v>1000</v>
      </c>
      <c r="AR25" s="160">
        <f t="shared" si="2"/>
        <v>1000</v>
      </c>
      <c r="AS25" s="160">
        <f t="shared" si="2"/>
        <v>1000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1200</v>
      </c>
      <c r="BC25" s="160">
        <f t="shared" si="2"/>
        <v>1200</v>
      </c>
      <c r="BD25" s="160">
        <f t="shared" si="2"/>
        <v>1200</v>
      </c>
      <c r="BE25" s="160">
        <f t="shared" si="2"/>
        <v>1200</v>
      </c>
      <c r="BF25" s="160">
        <f t="shared" si="2"/>
        <v>1200</v>
      </c>
      <c r="BG25" s="160">
        <f t="shared" si="2"/>
        <v>1200</v>
      </c>
      <c r="BH25" s="160">
        <f t="shared" si="2"/>
        <v>1200</v>
      </c>
      <c r="BI25" s="160">
        <f t="shared" si="2"/>
        <v>1200</v>
      </c>
      <c r="BJ25" s="160">
        <f t="shared" si="2"/>
        <v>1200</v>
      </c>
      <c r="BK25" s="160">
        <f t="shared" si="2"/>
        <v>1200</v>
      </c>
      <c r="BL25" s="160">
        <f t="shared" si="2"/>
        <v>1200</v>
      </c>
      <c r="BM25" s="160">
        <f t="shared" si="2"/>
        <v>1200</v>
      </c>
      <c r="BN25" s="160">
        <f t="shared" si="2"/>
        <v>1265</v>
      </c>
      <c r="BO25" s="160">
        <f t="shared" ref="BO25:CW25" si="3">SUM(BO20:BO24)</f>
        <v>1131.3</v>
      </c>
      <c r="BP25" s="160">
        <f t="shared" si="3"/>
        <v>1027</v>
      </c>
      <c r="BQ25" s="160">
        <f t="shared" si="3"/>
        <v>803.2</v>
      </c>
      <c r="BR25" s="160">
        <f t="shared" si="3"/>
        <v>675.2</v>
      </c>
      <c r="BS25" s="160">
        <f t="shared" si="3"/>
        <v>352.8</v>
      </c>
      <c r="BT25" s="160">
        <f t="shared" si="3"/>
        <v>532.6</v>
      </c>
      <c r="BU25" s="160">
        <f t="shared" si="3"/>
        <v>1050.8</v>
      </c>
      <c r="BV25" s="160">
        <f t="shared" si="3"/>
        <v>182.2</v>
      </c>
      <c r="BW25" s="160">
        <f t="shared" si="3"/>
        <v>883.4</v>
      </c>
      <c r="BX25" s="160">
        <f t="shared" si="3"/>
        <v>1288.3</v>
      </c>
      <c r="BY25" s="160">
        <f t="shared" si="3"/>
        <v>1346</v>
      </c>
      <c r="BZ25" s="160">
        <f t="shared" si="3"/>
        <v>1061.5999999999999</v>
      </c>
      <c r="CA25" s="160">
        <f t="shared" si="3"/>
        <v>961.8</v>
      </c>
      <c r="CB25" s="160">
        <f t="shared" si="3"/>
        <v>889.1</v>
      </c>
      <c r="CC25" s="160">
        <f t="shared" si="3"/>
        <v>874.4</v>
      </c>
      <c r="CD25" s="160">
        <f t="shared" si="3"/>
        <v>1037.7</v>
      </c>
      <c r="CE25" s="160">
        <f t="shared" si="3"/>
        <v>1095.8</v>
      </c>
      <c r="CF25" s="160">
        <f t="shared" si="3"/>
        <v>1182.7</v>
      </c>
      <c r="CG25" s="160">
        <f t="shared" si="3"/>
        <v>1004.4</v>
      </c>
      <c r="CH25" s="160">
        <f t="shared" si="3"/>
        <v>1182.3</v>
      </c>
      <c r="CI25" s="160">
        <f t="shared" si="3"/>
        <v>1289</v>
      </c>
      <c r="CJ25" s="160">
        <f t="shared" si="3"/>
        <v>1290.4000000000001</v>
      </c>
      <c r="CK25" s="160">
        <f t="shared" si="3"/>
        <v>1304</v>
      </c>
      <c r="CL25" s="160">
        <f t="shared" si="3"/>
        <v>1359</v>
      </c>
      <c r="CM25" s="160">
        <f t="shared" si="3"/>
        <v>1359</v>
      </c>
      <c r="CN25" s="160">
        <f t="shared" si="3"/>
        <v>1359</v>
      </c>
      <c r="CO25" s="160">
        <f t="shared" si="3"/>
        <v>1359</v>
      </c>
      <c r="CP25" s="160">
        <f t="shared" si="3"/>
        <v>1443</v>
      </c>
      <c r="CQ25" s="160">
        <f t="shared" si="3"/>
        <v>1443</v>
      </c>
      <c r="CR25" s="160">
        <f t="shared" si="3"/>
        <v>1443</v>
      </c>
      <c r="CS25" s="160">
        <f t="shared" si="3"/>
        <v>1443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29476.3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2026-05-28T11:07:22Z</dcterms:created>
  <dcterms:modified xsi:type="dcterms:W3CDTF">2026-05-28T11:07:25Z</dcterms:modified>
</cp:coreProperties>
</file>