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<sst xmlns="http://schemas.openxmlformats.org/spreadsheetml/2006/main" count="122" uniqueCount="56">
  <si>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22/12/2025 14:28:07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</si>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</sst>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4A2-44B1-821A-036C8F913C4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4A2-44B1-821A-036C8F913C4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4A2-44B1-821A-036C8F913C4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54A2-44B1-821A-036C8F913C4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4A2-44B1-821A-036C8F913C4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4A2-44B1-821A-036C8F913C4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4A2-44B1-821A-036C8F913C4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685</c:v>
                </c:pt>
                <c:pt idx="1">
                  <c:v>685</c:v>
                </c:pt>
                <c:pt idx="2">
                  <c:v>685</c:v>
                </c:pt>
                <c:pt idx="3">
                  <c:v>685</c:v>
                </c:pt>
                <c:pt idx="4">
                  <c:v>685</c:v>
                </c:pt>
                <c:pt idx="5">
                  <c:v>685</c:v>
                </c:pt>
                <c:pt idx="6">
                  <c:v>685</c:v>
                </c:pt>
                <c:pt idx="7">
                  <c:v>685</c:v>
                </c:pt>
                <c:pt idx="8">
                  <c:v>685</c:v>
                </c:pt>
                <c:pt idx="9">
                  <c:v>685</c:v>
                </c:pt>
                <c:pt idx="10">
                  <c:v>685</c:v>
                </c:pt>
                <c:pt idx="11">
                  <c:v>685</c:v>
                </c:pt>
                <c:pt idx="12">
                  <c:v>685</c:v>
                </c:pt>
                <c:pt idx="13">
                  <c:v>685</c:v>
                </c:pt>
                <c:pt idx="14">
                  <c:v>685</c:v>
                </c:pt>
                <c:pt idx="15">
                  <c:v>685</c:v>
                </c:pt>
                <c:pt idx="16">
                  <c:v>685</c:v>
                </c:pt>
                <c:pt idx="17">
                  <c:v>685</c:v>
                </c:pt>
                <c:pt idx="18">
                  <c:v>685</c:v>
                </c:pt>
                <c:pt idx="19">
                  <c:v>685</c:v>
                </c:pt>
                <c:pt idx="20">
                  <c:v>685</c:v>
                </c:pt>
                <c:pt idx="21">
                  <c:v>685</c:v>
                </c:pt>
                <c:pt idx="22">
                  <c:v>685</c:v>
                </c:pt>
                <c:pt idx="23">
                  <c:v>685</c:v>
                </c:pt>
                <c:pt idx="24">
                  <c:v>685</c:v>
                </c:pt>
                <c:pt idx="25">
                  <c:v>685</c:v>
                </c:pt>
                <c:pt idx="26">
                  <c:v>685</c:v>
                </c:pt>
                <c:pt idx="27">
                  <c:v>685</c:v>
                </c:pt>
                <c:pt idx="28">
                  <c:v>685</c:v>
                </c:pt>
                <c:pt idx="29">
                  <c:v>785</c:v>
                </c:pt>
                <c:pt idx="30">
                  <c:v>863.84799999999996</c:v>
                </c:pt>
                <c:pt idx="31">
                  <c:v>882.05399999999997</c:v>
                </c:pt>
                <c:pt idx="32">
                  <c:v>934</c:v>
                </c:pt>
                <c:pt idx="33">
                  <c:v>934</c:v>
                </c:pt>
                <c:pt idx="34">
                  <c:v>813.06299999999999</c:v>
                </c:pt>
                <c:pt idx="35">
                  <c:v>688</c:v>
                </c:pt>
                <c:pt idx="36">
                  <c:v>690</c:v>
                </c:pt>
                <c:pt idx="37">
                  <c:v>690</c:v>
                </c:pt>
                <c:pt idx="38">
                  <c:v>690</c:v>
                </c:pt>
                <c:pt idx="39">
                  <c:v>690</c:v>
                </c:pt>
                <c:pt idx="40">
                  <c:v>689</c:v>
                </c:pt>
                <c:pt idx="41">
                  <c:v>689</c:v>
                </c:pt>
                <c:pt idx="42">
                  <c:v>689</c:v>
                </c:pt>
                <c:pt idx="43">
                  <c:v>689</c:v>
                </c:pt>
                <c:pt idx="44">
                  <c:v>729</c:v>
                </c:pt>
                <c:pt idx="45">
                  <c:v>749</c:v>
                </c:pt>
                <c:pt idx="46">
                  <c:v>759</c:v>
                </c:pt>
                <c:pt idx="47">
                  <c:v>774</c:v>
                </c:pt>
                <c:pt idx="48">
                  <c:v>785</c:v>
                </c:pt>
                <c:pt idx="49">
                  <c:v>799</c:v>
                </c:pt>
                <c:pt idx="50">
                  <c:v>813</c:v>
                </c:pt>
                <c:pt idx="51">
                  <c:v>828</c:v>
                </c:pt>
                <c:pt idx="52">
                  <c:v>828</c:v>
                </c:pt>
                <c:pt idx="53">
                  <c:v>756.5</c:v>
                </c:pt>
                <c:pt idx="54">
                  <c:v>685</c:v>
                </c:pt>
                <c:pt idx="55">
                  <c:v>685</c:v>
                </c:pt>
                <c:pt idx="56">
                  <c:v>685</c:v>
                </c:pt>
                <c:pt idx="57">
                  <c:v>785</c:v>
                </c:pt>
                <c:pt idx="58">
                  <c:v>785</c:v>
                </c:pt>
                <c:pt idx="59">
                  <c:v>785</c:v>
                </c:pt>
                <c:pt idx="60">
                  <c:v>785</c:v>
                </c:pt>
                <c:pt idx="61">
                  <c:v>931</c:v>
                </c:pt>
                <c:pt idx="62">
                  <c:v>931</c:v>
                </c:pt>
                <c:pt idx="63">
                  <c:v>931</c:v>
                </c:pt>
                <c:pt idx="64">
                  <c:v>931</c:v>
                </c:pt>
                <c:pt idx="65">
                  <c:v>931</c:v>
                </c:pt>
                <c:pt idx="66">
                  <c:v>931</c:v>
                </c:pt>
                <c:pt idx="67">
                  <c:v>931</c:v>
                </c:pt>
                <c:pt idx="68">
                  <c:v>931</c:v>
                </c:pt>
                <c:pt idx="69">
                  <c:v>931</c:v>
                </c:pt>
                <c:pt idx="70">
                  <c:v>931</c:v>
                </c:pt>
                <c:pt idx="71">
                  <c:v>927.69899999999996</c:v>
                </c:pt>
                <c:pt idx="72">
                  <c:v>897.87400000000002</c:v>
                </c:pt>
                <c:pt idx="73">
                  <c:v>889.16300000000001</c:v>
                </c:pt>
                <c:pt idx="74">
                  <c:v>931</c:v>
                </c:pt>
                <c:pt idx="75">
                  <c:v>931</c:v>
                </c:pt>
                <c:pt idx="76">
                  <c:v>932</c:v>
                </c:pt>
                <c:pt idx="77">
                  <c:v>932</c:v>
                </c:pt>
                <c:pt idx="78">
                  <c:v>895.66</c:v>
                </c:pt>
                <c:pt idx="79">
                  <c:v>831.68799999999999</c:v>
                </c:pt>
                <c:pt idx="80">
                  <c:v>935</c:v>
                </c:pt>
                <c:pt idx="81">
                  <c:v>935</c:v>
                </c:pt>
                <c:pt idx="82">
                  <c:v>689</c:v>
                </c:pt>
                <c:pt idx="83">
                  <c:v>689</c:v>
                </c:pt>
                <c:pt idx="84">
                  <c:v>685</c:v>
                </c:pt>
                <c:pt idx="85">
                  <c:v>685</c:v>
                </c:pt>
                <c:pt idx="86">
                  <c:v>685</c:v>
                </c:pt>
                <c:pt idx="87">
                  <c:v>685</c:v>
                </c:pt>
                <c:pt idx="88">
                  <c:v>685</c:v>
                </c:pt>
                <c:pt idx="89">
                  <c:v>685</c:v>
                </c:pt>
                <c:pt idx="90">
                  <c:v>685</c:v>
                </c:pt>
                <c:pt idx="91">
                  <c:v>685</c:v>
                </c:pt>
                <c:pt idx="92">
                  <c:v>685</c:v>
                </c:pt>
                <c:pt idx="93">
                  <c:v>685</c:v>
                </c:pt>
                <c:pt idx="94">
                  <c:v>685</c:v>
                </c:pt>
                <c:pt idx="95">
                  <c:v>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4A2-44B1-821A-036C8F913C4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4A2-44B1-821A-036C8F913C4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3016.846</c:v>
                </c:pt>
                <c:pt idx="1">
                  <c:v>2917.0180000000005</c:v>
                </c:pt>
                <c:pt idx="2">
                  <c:v>2779.6060000000002</c:v>
                </c:pt>
                <c:pt idx="3">
                  <c:v>2811.2660000000001</c:v>
                </c:pt>
                <c:pt idx="4">
                  <c:v>2843.817</c:v>
                </c:pt>
                <c:pt idx="5">
                  <c:v>2642.9059999999999</c:v>
                </c:pt>
                <c:pt idx="6">
                  <c:v>3049.3739999999998</c:v>
                </c:pt>
                <c:pt idx="7">
                  <c:v>2843.0440000000003</c:v>
                </c:pt>
                <c:pt idx="8">
                  <c:v>2599.442</c:v>
                </c:pt>
                <c:pt idx="9">
                  <c:v>2691.4919999999997</c:v>
                </c:pt>
                <c:pt idx="10">
                  <c:v>2592.3240000000001</c:v>
                </c:pt>
                <c:pt idx="11">
                  <c:v>2590.4040000000005</c:v>
                </c:pt>
                <c:pt idx="12">
                  <c:v>2511.6780000000003</c:v>
                </c:pt>
                <c:pt idx="13">
                  <c:v>2526.1130000000003</c:v>
                </c:pt>
                <c:pt idx="14">
                  <c:v>2598.1430000000005</c:v>
                </c:pt>
                <c:pt idx="15">
                  <c:v>2590.6439999999998</c:v>
                </c:pt>
                <c:pt idx="16">
                  <c:v>2676.4859999999999</c:v>
                </c:pt>
                <c:pt idx="17">
                  <c:v>2631.665</c:v>
                </c:pt>
                <c:pt idx="18">
                  <c:v>2529.7669999999998</c:v>
                </c:pt>
                <c:pt idx="19">
                  <c:v>2718.4949999999999</c:v>
                </c:pt>
                <c:pt idx="20">
                  <c:v>2557.0860000000002</c:v>
                </c:pt>
                <c:pt idx="21">
                  <c:v>2912.509</c:v>
                </c:pt>
                <c:pt idx="22">
                  <c:v>3395.7240000000002</c:v>
                </c:pt>
                <c:pt idx="23">
                  <c:v>3736.7040000000002</c:v>
                </c:pt>
                <c:pt idx="24">
                  <c:v>2893.5800000000004</c:v>
                </c:pt>
                <c:pt idx="25">
                  <c:v>3199.2</c:v>
                </c:pt>
                <c:pt idx="26">
                  <c:v>3512.76</c:v>
                </c:pt>
                <c:pt idx="27">
                  <c:v>3733.8630000000003</c:v>
                </c:pt>
                <c:pt idx="28">
                  <c:v>3651.8869999999997</c:v>
                </c:pt>
                <c:pt idx="29">
                  <c:v>3731.4810000000002</c:v>
                </c:pt>
                <c:pt idx="30">
                  <c:v>3790.3490000000002</c:v>
                </c:pt>
                <c:pt idx="31">
                  <c:v>3790.3490000000002</c:v>
                </c:pt>
                <c:pt idx="32">
                  <c:v>3790.1190000000001</c:v>
                </c:pt>
                <c:pt idx="33">
                  <c:v>3788.6469999999999</c:v>
                </c:pt>
                <c:pt idx="34">
                  <c:v>3788.5590000000002</c:v>
                </c:pt>
                <c:pt idx="35">
                  <c:v>3733.6700000000005</c:v>
                </c:pt>
                <c:pt idx="36">
                  <c:v>3765.2440000000001</c:v>
                </c:pt>
                <c:pt idx="37">
                  <c:v>3714.9160000000002</c:v>
                </c:pt>
                <c:pt idx="38">
                  <c:v>3640.0859999999998</c:v>
                </c:pt>
                <c:pt idx="39">
                  <c:v>3635.9920000000002</c:v>
                </c:pt>
                <c:pt idx="40">
                  <c:v>3731.3390000000004</c:v>
                </c:pt>
                <c:pt idx="41">
                  <c:v>3646.011</c:v>
                </c:pt>
                <c:pt idx="42">
                  <c:v>3644.4169999999999</c:v>
                </c:pt>
                <c:pt idx="43">
                  <c:v>3633.0699999999997</c:v>
                </c:pt>
                <c:pt idx="44">
                  <c:v>3434.61</c:v>
                </c:pt>
                <c:pt idx="45">
                  <c:v>3443.0030000000002</c:v>
                </c:pt>
                <c:pt idx="46">
                  <c:v>3470.357</c:v>
                </c:pt>
                <c:pt idx="47">
                  <c:v>3494.7999999999997</c:v>
                </c:pt>
                <c:pt idx="48">
                  <c:v>3691.3850000000002</c:v>
                </c:pt>
                <c:pt idx="49">
                  <c:v>3718.49</c:v>
                </c:pt>
                <c:pt idx="50">
                  <c:v>3758.9830000000002</c:v>
                </c:pt>
                <c:pt idx="51">
                  <c:v>3804.96</c:v>
                </c:pt>
                <c:pt idx="52">
                  <c:v>3964.6820000000002</c:v>
                </c:pt>
                <c:pt idx="53">
                  <c:v>4155.9609999999993</c:v>
                </c:pt>
                <c:pt idx="54">
                  <c:v>4274.4120000000003</c:v>
                </c:pt>
                <c:pt idx="55">
                  <c:v>4298.4340000000002</c:v>
                </c:pt>
                <c:pt idx="56">
                  <c:v>4111.9220000000005</c:v>
                </c:pt>
                <c:pt idx="57">
                  <c:v>4257.8289999999997</c:v>
                </c:pt>
                <c:pt idx="58">
                  <c:v>4409.5040000000008</c:v>
                </c:pt>
                <c:pt idx="59">
                  <c:v>4686.9529999999995</c:v>
                </c:pt>
                <c:pt idx="60">
                  <c:v>4671.3880000000008</c:v>
                </c:pt>
                <c:pt idx="61">
                  <c:v>4721.5860000000002</c:v>
                </c:pt>
                <c:pt idx="62">
                  <c:v>4721.6460000000006</c:v>
                </c:pt>
                <c:pt idx="63">
                  <c:v>4707.6170000000002</c:v>
                </c:pt>
                <c:pt idx="64">
                  <c:v>4679.2939999999999</c:v>
                </c:pt>
                <c:pt idx="65">
                  <c:v>4697.1970000000001</c:v>
                </c:pt>
                <c:pt idx="66">
                  <c:v>4698.7829999999994</c:v>
                </c:pt>
                <c:pt idx="67">
                  <c:v>4717.4210000000003</c:v>
                </c:pt>
                <c:pt idx="68">
                  <c:v>4723.5840000000007</c:v>
                </c:pt>
                <c:pt idx="69">
                  <c:v>4723.817</c:v>
                </c:pt>
                <c:pt idx="70">
                  <c:v>4724.5990000000002</c:v>
                </c:pt>
                <c:pt idx="71">
                  <c:v>4692.7550000000001</c:v>
                </c:pt>
                <c:pt idx="72">
                  <c:v>4702.9539999999997</c:v>
                </c:pt>
                <c:pt idx="73">
                  <c:v>4702.9529999999995</c:v>
                </c:pt>
                <c:pt idx="74">
                  <c:v>4725.299</c:v>
                </c:pt>
                <c:pt idx="75">
                  <c:v>4726.3919999999998</c:v>
                </c:pt>
                <c:pt idx="76">
                  <c:v>4726.8890000000001</c:v>
                </c:pt>
                <c:pt idx="77">
                  <c:v>4726.9520000000002</c:v>
                </c:pt>
                <c:pt idx="78">
                  <c:v>4716.0869999999995</c:v>
                </c:pt>
                <c:pt idx="79">
                  <c:v>4716.0810000000001</c:v>
                </c:pt>
                <c:pt idx="80">
                  <c:v>4728.17</c:v>
                </c:pt>
                <c:pt idx="81">
                  <c:v>4727.7000000000007</c:v>
                </c:pt>
                <c:pt idx="82">
                  <c:v>4665.9079999999994</c:v>
                </c:pt>
                <c:pt idx="83">
                  <c:v>4451.2219999999998</c:v>
                </c:pt>
                <c:pt idx="84">
                  <c:v>4690.3359999999993</c:v>
                </c:pt>
                <c:pt idx="85">
                  <c:v>4591.3860000000004</c:v>
                </c:pt>
                <c:pt idx="86">
                  <c:v>4382.9690000000001</c:v>
                </c:pt>
                <c:pt idx="87">
                  <c:v>3962.2160000000003</c:v>
                </c:pt>
                <c:pt idx="88">
                  <c:v>4266.1880000000001</c:v>
                </c:pt>
                <c:pt idx="89">
                  <c:v>4103.3469999999998</c:v>
                </c:pt>
                <c:pt idx="90">
                  <c:v>4150.5740000000005</c:v>
                </c:pt>
                <c:pt idx="91">
                  <c:v>3960.8560000000002</c:v>
                </c:pt>
                <c:pt idx="92">
                  <c:v>4002.299</c:v>
                </c:pt>
                <c:pt idx="93">
                  <c:v>3907.0010000000002</c:v>
                </c:pt>
                <c:pt idx="94">
                  <c:v>3540.2829999999999</c:v>
                </c:pt>
                <c:pt idx="95">
                  <c:v>3082.1930000000002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4A2-44B1-821A-036C8F913C4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79</c:v>
                </c:pt>
                <c:pt idx="1">
                  <c:v>79</c:v>
                </c:pt>
                <c:pt idx="2">
                  <c:v>143.69999999999999</c:v>
                </c:pt>
                <c:pt idx="3">
                  <c:v>91.2</c:v>
                </c:pt>
                <c:pt idx="4">
                  <c:v>79</c:v>
                </c:pt>
                <c:pt idx="5">
                  <c:v>224.3</c:v>
                </c:pt>
                <c:pt idx="6">
                  <c:v>79</c:v>
                </c:pt>
                <c:pt idx="7">
                  <c:v>79</c:v>
                </c:pt>
                <c:pt idx="8">
                  <c:v>115.9</c:v>
                </c:pt>
                <c:pt idx="9">
                  <c:v>79</c:v>
                </c:pt>
                <c:pt idx="10">
                  <c:v>79</c:v>
                </c:pt>
                <c:pt idx="11">
                  <c:v>79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99</c:v>
                </c:pt>
                <c:pt idx="17">
                  <c:v>152.30000000000001</c:v>
                </c:pt>
                <c:pt idx="18">
                  <c:v>327.5</c:v>
                </c:pt>
                <c:pt idx="19">
                  <c:v>269.8</c:v>
                </c:pt>
                <c:pt idx="20">
                  <c:v>320</c:v>
                </c:pt>
                <c:pt idx="21">
                  <c:v>124.8</c:v>
                </c:pt>
                <c:pt idx="22">
                  <c:v>89</c:v>
                </c:pt>
                <c:pt idx="23">
                  <c:v>89</c:v>
                </c:pt>
                <c:pt idx="24">
                  <c:v>549.79999999999995</c:v>
                </c:pt>
                <c:pt idx="25">
                  <c:v>489</c:v>
                </c:pt>
                <c:pt idx="26">
                  <c:v>489</c:v>
                </c:pt>
                <c:pt idx="27">
                  <c:v>489</c:v>
                </c:pt>
                <c:pt idx="28">
                  <c:v>780</c:v>
                </c:pt>
                <c:pt idx="29">
                  <c:v>780</c:v>
                </c:pt>
                <c:pt idx="30">
                  <c:v>780</c:v>
                </c:pt>
                <c:pt idx="31">
                  <c:v>780</c:v>
                </c:pt>
                <c:pt idx="32">
                  <c:v>732</c:v>
                </c:pt>
                <c:pt idx="33">
                  <c:v>732</c:v>
                </c:pt>
                <c:pt idx="34">
                  <c:v>732</c:v>
                </c:pt>
                <c:pt idx="35">
                  <c:v>732</c:v>
                </c:pt>
                <c:pt idx="36">
                  <c:v>522.1</c:v>
                </c:pt>
                <c:pt idx="37">
                  <c:v>522.1</c:v>
                </c:pt>
                <c:pt idx="38">
                  <c:v>522.1</c:v>
                </c:pt>
                <c:pt idx="39">
                  <c:v>522.1</c:v>
                </c:pt>
                <c:pt idx="40">
                  <c:v>351.6</c:v>
                </c:pt>
                <c:pt idx="41">
                  <c:v>351.6</c:v>
                </c:pt>
                <c:pt idx="42">
                  <c:v>351.6</c:v>
                </c:pt>
                <c:pt idx="43">
                  <c:v>351.6</c:v>
                </c:pt>
                <c:pt idx="44">
                  <c:v>645.4</c:v>
                </c:pt>
                <c:pt idx="45">
                  <c:v>645.4</c:v>
                </c:pt>
                <c:pt idx="46">
                  <c:v>645.4</c:v>
                </c:pt>
                <c:pt idx="47">
                  <c:v>645.4</c:v>
                </c:pt>
                <c:pt idx="48">
                  <c:v>492.4</c:v>
                </c:pt>
                <c:pt idx="49">
                  <c:v>492.4</c:v>
                </c:pt>
                <c:pt idx="50">
                  <c:v>492.4</c:v>
                </c:pt>
                <c:pt idx="51">
                  <c:v>492.4</c:v>
                </c:pt>
                <c:pt idx="52">
                  <c:v>434.2</c:v>
                </c:pt>
                <c:pt idx="53">
                  <c:v>434.2</c:v>
                </c:pt>
                <c:pt idx="54">
                  <c:v>434.2</c:v>
                </c:pt>
                <c:pt idx="55">
                  <c:v>434.2</c:v>
                </c:pt>
                <c:pt idx="56">
                  <c:v>812</c:v>
                </c:pt>
                <c:pt idx="57">
                  <c:v>812</c:v>
                </c:pt>
                <c:pt idx="58">
                  <c:v>812</c:v>
                </c:pt>
                <c:pt idx="59">
                  <c:v>812</c:v>
                </c:pt>
                <c:pt idx="60">
                  <c:v>822</c:v>
                </c:pt>
                <c:pt idx="61">
                  <c:v>822</c:v>
                </c:pt>
                <c:pt idx="62">
                  <c:v>822</c:v>
                </c:pt>
                <c:pt idx="63">
                  <c:v>822</c:v>
                </c:pt>
                <c:pt idx="64">
                  <c:v>844</c:v>
                </c:pt>
                <c:pt idx="65">
                  <c:v>844</c:v>
                </c:pt>
                <c:pt idx="66">
                  <c:v>844</c:v>
                </c:pt>
                <c:pt idx="67">
                  <c:v>844</c:v>
                </c:pt>
                <c:pt idx="68">
                  <c:v>838</c:v>
                </c:pt>
                <c:pt idx="69">
                  <c:v>838</c:v>
                </c:pt>
                <c:pt idx="70">
                  <c:v>838</c:v>
                </c:pt>
                <c:pt idx="71">
                  <c:v>838</c:v>
                </c:pt>
                <c:pt idx="72">
                  <c:v>829</c:v>
                </c:pt>
                <c:pt idx="73">
                  <c:v>829</c:v>
                </c:pt>
                <c:pt idx="74">
                  <c:v>829</c:v>
                </c:pt>
                <c:pt idx="75">
                  <c:v>829</c:v>
                </c:pt>
                <c:pt idx="76">
                  <c:v>855</c:v>
                </c:pt>
                <c:pt idx="77">
                  <c:v>855</c:v>
                </c:pt>
                <c:pt idx="78">
                  <c:v>855</c:v>
                </c:pt>
                <c:pt idx="79">
                  <c:v>855</c:v>
                </c:pt>
                <c:pt idx="80">
                  <c:v>820</c:v>
                </c:pt>
                <c:pt idx="81">
                  <c:v>820</c:v>
                </c:pt>
                <c:pt idx="82">
                  <c:v>820</c:v>
                </c:pt>
                <c:pt idx="83">
                  <c:v>820</c:v>
                </c:pt>
                <c:pt idx="84">
                  <c:v>589.4</c:v>
                </c:pt>
                <c:pt idx="85">
                  <c:v>589.4</c:v>
                </c:pt>
                <c:pt idx="86">
                  <c:v>589.4</c:v>
                </c:pt>
                <c:pt idx="87">
                  <c:v>708.3</c:v>
                </c:pt>
                <c:pt idx="88">
                  <c:v>330.79999999999995</c:v>
                </c:pt>
                <c:pt idx="89">
                  <c:v>410.29999999999995</c:v>
                </c:pt>
                <c:pt idx="90">
                  <c:v>309.7</c:v>
                </c:pt>
                <c:pt idx="91">
                  <c:v>320.7</c:v>
                </c:pt>
                <c:pt idx="92">
                  <c:v>510.7</c:v>
                </c:pt>
                <c:pt idx="93">
                  <c:v>475.1</c:v>
                </c:pt>
                <c:pt idx="94">
                  <c:v>735.2</c:v>
                </c:pt>
                <c:pt idx="95">
                  <c:v>1079.0999999999999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4A2-44B1-821A-036C8F913C4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2021.5729999999999</c:v>
                </c:pt>
                <c:pt idx="1">
                  <c:v>2034.2250000000001</c:v>
                </c:pt>
                <c:pt idx="2">
                  <c:v>2045.1969999999999</c:v>
                </c:pt>
                <c:pt idx="3">
                  <c:v>2036.798</c:v>
                </c:pt>
                <c:pt idx="4">
                  <c:v>2039.5740000000001</c:v>
                </c:pt>
                <c:pt idx="5">
                  <c:v>2035.54</c:v>
                </c:pt>
                <c:pt idx="6">
                  <c:v>2039.1860000000001</c:v>
                </c:pt>
                <c:pt idx="7">
                  <c:v>2032.8929999999998</c:v>
                </c:pt>
                <c:pt idx="8">
                  <c:v>2025.9470000000001</c:v>
                </c:pt>
                <c:pt idx="9">
                  <c:v>2031.396</c:v>
                </c:pt>
                <c:pt idx="10">
                  <c:v>2034.337</c:v>
                </c:pt>
                <c:pt idx="11">
                  <c:v>2024.4669999999999</c:v>
                </c:pt>
                <c:pt idx="12">
                  <c:v>2026.2860000000001</c:v>
                </c:pt>
                <c:pt idx="13">
                  <c:v>2022.556</c:v>
                </c:pt>
                <c:pt idx="14">
                  <c:v>1999.0729999999999</c:v>
                </c:pt>
                <c:pt idx="15">
                  <c:v>1996.625</c:v>
                </c:pt>
                <c:pt idx="16">
                  <c:v>1981.2329999999999</c:v>
                </c:pt>
                <c:pt idx="17">
                  <c:v>1986.9670000000001</c:v>
                </c:pt>
                <c:pt idx="18">
                  <c:v>1976.269</c:v>
                </c:pt>
                <c:pt idx="19">
                  <c:v>1955.556</c:v>
                </c:pt>
                <c:pt idx="20">
                  <c:v>1935.9949999999999</c:v>
                </c:pt>
                <c:pt idx="21">
                  <c:v>1915.8240000000001</c:v>
                </c:pt>
                <c:pt idx="22">
                  <c:v>1903.2299999999998</c:v>
                </c:pt>
                <c:pt idx="23">
                  <c:v>1876.7249999999999</c:v>
                </c:pt>
                <c:pt idx="24">
                  <c:v>1826.6580000000001</c:v>
                </c:pt>
                <c:pt idx="25">
                  <c:v>1800.702</c:v>
                </c:pt>
                <c:pt idx="26">
                  <c:v>1776.827</c:v>
                </c:pt>
                <c:pt idx="27">
                  <c:v>1782.51</c:v>
                </c:pt>
                <c:pt idx="28">
                  <c:v>1821.6100000000001</c:v>
                </c:pt>
                <c:pt idx="29">
                  <c:v>1911.325</c:v>
                </c:pt>
                <c:pt idx="30">
                  <c:v>2045.6510000000001</c:v>
                </c:pt>
                <c:pt idx="31">
                  <c:v>2180.5320000000002</c:v>
                </c:pt>
                <c:pt idx="32">
                  <c:v>2400.518</c:v>
                </c:pt>
                <c:pt idx="33">
                  <c:v>2576.6699999999996</c:v>
                </c:pt>
                <c:pt idx="34">
                  <c:v>2751.1</c:v>
                </c:pt>
                <c:pt idx="35">
                  <c:v>2926.3850000000002</c:v>
                </c:pt>
                <c:pt idx="36">
                  <c:v>3072.5549999999998</c:v>
                </c:pt>
                <c:pt idx="37">
                  <c:v>3216.8620000000001</c:v>
                </c:pt>
                <c:pt idx="38">
                  <c:v>3304.6469999999999</c:v>
                </c:pt>
                <c:pt idx="39">
                  <c:v>3415.7660000000001</c:v>
                </c:pt>
                <c:pt idx="40">
                  <c:v>3481.3310000000001</c:v>
                </c:pt>
                <c:pt idx="41">
                  <c:v>3568.7440000000001</c:v>
                </c:pt>
                <c:pt idx="42">
                  <c:v>3619.3289999999997</c:v>
                </c:pt>
                <c:pt idx="43">
                  <c:v>3642.2870000000003</c:v>
                </c:pt>
                <c:pt idx="44">
                  <c:v>3648.614</c:v>
                </c:pt>
                <c:pt idx="45">
                  <c:v>3639.7920000000004</c:v>
                </c:pt>
                <c:pt idx="46">
                  <c:v>3621.2270000000003</c:v>
                </c:pt>
                <c:pt idx="47">
                  <c:v>3594.1019999999999</c:v>
                </c:pt>
                <c:pt idx="48">
                  <c:v>3561.4700000000003</c:v>
                </c:pt>
                <c:pt idx="49">
                  <c:v>3494.7840000000001</c:v>
                </c:pt>
                <c:pt idx="50">
                  <c:v>3413.1330000000003</c:v>
                </c:pt>
                <c:pt idx="51">
                  <c:v>3297.694</c:v>
                </c:pt>
                <c:pt idx="52">
                  <c:v>3198.9090000000001</c:v>
                </c:pt>
                <c:pt idx="53">
                  <c:v>3045.8879999999999</c:v>
                </c:pt>
                <c:pt idx="54">
                  <c:v>2902.134</c:v>
                </c:pt>
                <c:pt idx="55">
                  <c:v>2727.6670000000004</c:v>
                </c:pt>
                <c:pt idx="56">
                  <c:v>2540.741</c:v>
                </c:pt>
                <c:pt idx="57">
                  <c:v>2341.7200000000003</c:v>
                </c:pt>
                <c:pt idx="58">
                  <c:v>2138.8009999999999</c:v>
                </c:pt>
                <c:pt idx="59">
                  <c:v>1921.14</c:v>
                </c:pt>
                <c:pt idx="60">
                  <c:v>1674.75</c:v>
                </c:pt>
                <c:pt idx="61">
                  <c:v>1488.5830000000001</c:v>
                </c:pt>
                <c:pt idx="62">
                  <c:v>1329.2259999999999</c:v>
                </c:pt>
                <c:pt idx="63">
                  <c:v>1216.9869999999999</c:v>
                </c:pt>
                <c:pt idx="64">
                  <c:v>1141.365</c:v>
                </c:pt>
                <c:pt idx="65">
                  <c:v>1114.5060000000001</c:v>
                </c:pt>
                <c:pt idx="66">
                  <c:v>1107.934</c:v>
                </c:pt>
                <c:pt idx="67">
                  <c:v>1097.6310000000001</c:v>
                </c:pt>
                <c:pt idx="68">
                  <c:v>1113.242</c:v>
                </c:pt>
                <c:pt idx="69">
                  <c:v>1114.172</c:v>
                </c:pt>
                <c:pt idx="70">
                  <c:v>1112.6599999999999</c:v>
                </c:pt>
                <c:pt idx="71">
                  <c:v>1106.1389999999999</c:v>
                </c:pt>
                <c:pt idx="72">
                  <c:v>1115.104</c:v>
                </c:pt>
                <c:pt idx="73">
                  <c:v>1113.2369999999999</c:v>
                </c:pt>
                <c:pt idx="74">
                  <c:v>1117.7650000000001</c:v>
                </c:pt>
                <c:pt idx="75">
                  <c:v>1116.422</c:v>
                </c:pt>
                <c:pt idx="76">
                  <c:v>1124.8109999999999</c:v>
                </c:pt>
                <c:pt idx="77">
                  <c:v>1137.799</c:v>
                </c:pt>
                <c:pt idx="78">
                  <c:v>1135.7470000000001</c:v>
                </c:pt>
                <c:pt idx="79">
                  <c:v>1129.2520000000002</c:v>
                </c:pt>
                <c:pt idx="80">
                  <c:v>1124.2469999999998</c:v>
                </c:pt>
                <c:pt idx="81">
                  <c:v>1124.5709999999999</c:v>
                </c:pt>
                <c:pt idx="82">
                  <c:v>1125.644</c:v>
                </c:pt>
                <c:pt idx="83">
                  <c:v>1129.75</c:v>
                </c:pt>
                <c:pt idx="84">
                  <c:v>1123.029</c:v>
                </c:pt>
                <c:pt idx="85">
                  <c:v>1111.0240000000001</c:v>
                </c:pt>
                <c:pt idx="86">
                  <c:v>1111.664</c:v>
                </c:pt>
                <c:pt idx="87">
                  <c:v>1122.184</c:v>
                </c:pt>
                <c:pt idx="88">
                  <c:v>1122.202</c:v>
                </c:pt>
                <c:pt idx="89">
                  <c:v>1130.7350000000001</c:v>
                </c:pt>
                <c:pt idx="90">
                  <c:v>1136.277</c:v>
                </c:pt>
                <c:pt idx="91">
                  <c:v>1154.105</c:v>
                </c:pt>
                <c:pt idx="92">
                  <c:v>1172.2380000000001</c:v>
                </c:pt>
                <c:pt idx="93">
                  <c:v>1172.836</c:v>
                </c:pt>
                <c:pt idx="94">
                  <c:v>1182.778</c:v>
                </c:pt>
                <c:pt idx="95">
                  <c:v>1186.5020000000002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4A2-44B1-821A-036C8F913C4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33</c:v>
                </c:pt>
                <c:pt idx="1">
                  <c:v>33</c:v>
                </c:pt>
                <c:pt idx="2">
                  <c:v>33</c:v>
                </c:pt>
                <c:pt idx="3">
                  <c:v>33</c:v>
                </c:pt>
                <c:pt idx="4">
                  <c:v>38</c:v>
                </c:pt>
                <c:pt idx="5">
                  <c:v>38</c:v>
                </c:pt>
                <c:pt idx="6">
                  <c:v>38</c:v>
                </c:pt>
                <c:pt idx="7">
                  <c:v>38</c:v>
                </c:pt>
                <c:pt idx="8">
                  <c:v>48</c:v>
                </c:pt>
                <c:pt idx="9">
                  <c:v>48</c:v>
                </c:pt>
                <c:pt idx="10">
                  <c:v>48</c:v>
                </c:pt>
                <c:pt idx="11">
                  <c:v>48</c:v>
                </c:pt>
                <c:pt idx="12">
                  <c:v>58</c:v>
                </c:pt>
                <c:pt idx="13">
                  <c:v>58</c:v>
                </c:pt>
                <c:pt idx="14">
                  <c:v>58</c:v>
                </c:pt>
                <c:pt idx="15">
                  <c:v>58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58</c:v>
                </c:pt>
                <c:pt idx="25">
                  <c:v>58</c:v>
                </c:pt>
                <c:pt idx="26">
                  <c:v>58</c:v>
                </c:pt>
                <c:pt idx="27">
                  <c:v>58</c:v>
                </c:pt>
                <c:pt idx="28">
                  <c:v>67</c:v>
                </c:pt>
                <c:pt idx="29">
                  <c:v>67</c:v>
                </c:pt>
                <c:pt idx="30">
                  <c:v>67</c:v>
                </c:pt>
                <c:pt idx="31">
                  <c:v>67</c:v>
                </c:pt>
                <c:pt idx="32">
                  <c:v>78</c:v>
                </c:pt>
                <c:pt idx="33">
                  <c:v>78</c:v>
                </c:pt>
                <c:pt idx="34">
                  <c:v>78</c:v>
                </c:pt>
                <c:pt idx="35">
                  <c:v>78</c:v>
                </c:pt>
                <c:pt idx="36">
                  <c:v>83</c:v>
                </c:pt>
                <c:pt idx="37">
                  <c:v>83</c:v>
                </c:pt>
                <c:pt idx="38">
                  <c:v>83</c:v>
                </c:pt>
                <c:pt idx="39">
                  <c:v>83</c:v>
                </c:pt>
                <c:pt idx="40">
                  <c:v>77</c:v>
                </c:pt>
                <c:pt idx="41">
                  <c:v>77</c:v>
                </c:pt>
                <c:pt idx="42">
                  <c:v>77</c:v>
                </c:pt>
                <c:pt idx="43">
                  <c:v>77</c:v>
                </c:pt>
                <c:pt idx="44">
                  <c:v>68</c:v>
                </c:pt>
                <c:pt idx="45">
                  <c:v>68</c:v>
                </c:pt>
                <c:pt idx="46">
                  <c:v>68</c:v>
                </c:pt>
                <c:pt idx="47">
                  <c:v>68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47</c:v>
                </c:pt>
                <c:pt idx="53">
                  <c:v>47</c:v>
                </c:pt>
                <c:pt idx="54">
                  <c:v>47</c:v>
                </c:pt>
                <c:pt idx="55">
                  <c:v>47</c:v>
                </c:pt>
                <c:pt idx="56">
                  <c:v>34</c:v>
                </c:pt>
                <c:pt idx="57">
                  <c:v>34</c:v>
                </c:pt>
                <c:pt idx="58">
                  <c:v>34</c:v>
                </c:pt>
                <c:pt idx="59">
                  <c:v>34</c:v>
                </c:pt>
                <c:pt idx="60">
                  <c:v>17</c:v>
                </c:pt>
                <c:pt idx="61">
                  <c:v>17</c:v>
                </c:pt>
                <c:pt idx="62">
                  <c:v>17</c:v>
                </c:pt>
                <c:pt idx="63">
                  <c:v>17</c:v>
                </c:pt>
                <c:pt idx="64">
                  <c:v>9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6</c:v>
                </c:pt>
                <c:pt idx="69">
                  <c:v>6</c:v>
                </c:pt>
                <c:pt idx="70">
                  <c:v>6</c:v>
                </c:pt>
                <c:pt idx="71">
                  <c:v>6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6</c:v>
                </c:pt>
                <c:pt idx="77">
                  <c:v>6</c:v>
                </c:pt>
                <c:pt idx="78">
                  <c:v>6</c:v>
                </c:pt>
                <c:pt idx="79">
                  <c:v>6</c:v>
                </c:pt>
                <c:pt idx="80">
                  <c:v>7</c:v>
                </c:pt>
                <c:pt idx="81">
                  <c:v>7</c:v>
                </c:pt>
                <c:pt idx="82">
                  <c:v>7</c:v>
                </c:pt>
                <c:pt idx="83">
                  <c:v>7</c:v>
                </c:pt>
                <c:pt idx="84">
                  <c:v>9</c:v>
                </c:pt>
                <c:pt idx="85">
                  <c:v>9</c:v>
                </c:pt>
                <c:pt idx="86">
                  <c:v>9</c:v>
                </c:pt>
                <c:pt idx="87">
                  <c:v>9</c:v>
                </c:pt>
                <c:pt idx="88">
                  <c:v>12</c:v>
                </c:pt>
                <c:pt idx="89">
                  <c:v>12</c:v>
                </c:pt>
                <c:pt idx="90">
                  <c:v>12</c:v>
                </c:pt>
                <c:pt idx="91">
                  <c:v>12</c:v>
                </c:pt>
                <c:pt idx="92">
                  <c:v>14</c:v>
                </c:pt>
                <c:pt idx="93">
                  <c:v>14</c:v>
                </c:pt>
                <c:pt idx="94">
                  <c:v>14</c:v>
                </c:pt>
                <c:pt idx="9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4A2-44B1-821A-036C8F913C4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66</c:v>
                </c:pt>
                <c:pt idx="1">
                  <c:v>66</c:v>
                </c:pt>
                <c:pt idx="2">
                  <c:v>66</c:v>
                </c:pt>
                <c:pt idx="3">
                  <c:v>66</c:v>
                </c:pt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152</c:v>
                </c:pt>
                <c:pt idx="27">
                  <c:v>152</c:v>
                </c:pt>
                <c:pt idx="28">
                  <c:v>316</c:v>
                </c:pt>
                <c:pt idx="29">
                  <c:v>316</c:v>
                </c:pt>
                <c:pt idx="30">
                  <c:v>316</c:v>
                </c:pt>
                <c:pt idx="31">
                  <c:v>316</c:v>
                </c:pt>
                <c:pt idx="32">
                  <c:v>374.54500000000002</c:v>
                </c:pt>
                <c:pt idx="33">
                  <c:v>286</c:v>
                </c:pt>
                <c:pt idx="34">
                  <c:v>286</c:v>
                </c:pt>
                <c:pt idx="35">
                  <c:v>286</c:v>
                </c:pt>
                <c:pt idx="36">
                  <c:v>247</c:v>
                </c:pt>
                <c:pt idx="37">
                  <c:v>247</c:v>
                </c:pt>
                <c:pt idx="38">
                  <c:v>190</c:v>
                </c:pt>
                <c:pt idx="39">
                  <c:v>130</c:v>
                </c:pt>
                <c:pt idx="40">
                  <c:v>130</c:v>
                </c:pt>
                <c:pt idx="41">
                  <c:v>130</c:v>
                </c:pt>
                <c:pt idx="42">
                  <c:v>130</c:v>
                </c:pt>
                <c:pt idx="43">
                  <c:v>130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104</c:v>
                </c:pt>
                <c:pt idx="48">
                  <c:v>107</c:v>
                </c:pt>
                <c:pt idx="49">
                  <c:v>107</c:v>
                </c:pt>
                <c:pt idx="50">
                  <c:v>107</c:v>
                </c:pt>
                <c:pt idx="51">
                  <c:v>107</c:v>
                </c:pt>
                <c:pt idx="52">
                  <c:v>126</c:v>
                </c:pt>
                <c:pt idx="53">
                  <c:v>126</c:v>
                </c:pt>
                <c:pt idx="54">
                  <c:v>126</c:v>
                </c:pt>
                <c:pt idx="55">
                  <c:v>126</c:v>
                </c:pt>
                <c:pt idx="56">
                  <c:v>190</c:v>
                </c:pt>
                <c:pt idx="57">
                  <c:v>190</c:v>
                </c:pt>
                <c:pt idx="58">
                  <c:v>190</c:v>
                </c:pt>
                <c:pt idx="59">
                  <c:v>206</c:v>
                </c:pt>
                <c:pt idx="60">
                  <c:v>354</c:v>
                </c:pt>
                <c:pt idx="61">
                  <c:v>354</c:v>
                </c:pt>
                <c:pt idx="62">
                  <c:v>354</c:v>
                </c:pt>
                <c:pt idx="63">
                  <c:v>474</c:v>
                </c:pt>
                <c:pt idx="64">
                  <c:v>531</c:v>
                </c:pt>
                <c:pt idx="65">
                  <c:v>666</c:v>
                </c:pt>
                <c:pt idx="66">
                  <c:v>806</c:v>
                </c:pt>
                <c:pt idx="67">
                  <c:v>866</c:v>
                </c:pt>
                <c:pt idx="68">
                  <c:v>863</c:v>
                </c:pt>
                <c:pt idx="69">
                  <c:v>773</c:v>
                </c:pt>
                <c:pt idx="70">
                  <c:v>894</c:v>
                </c:pt>
                <c:pt idx="71">
                  <c:v>773</c:v>
                </c:pt>
                <c:pt idx="72">
                  <c:v>973</c:v>
                </c:pt>
                <c:pt idx="73">
                  <c:v>963</c:v>
                </c:pt>
                <c:pt idx="74">
                  <c:v>963</c:v>
                </c:pt>
                <c:pt idx="75">
                  <c:v>890</c:v>
                </c:pt>
                <c:pt idx="76">
                  <c:v>618</c:v>
                </c:pt>
                <c:pt idx="77">
                  <c:v>618</c:v>
                </c:pt>
                <c:pt idx="78">
                  <c:v>618</c:v>
                </c:pt>
                <c:pt idx="79">
                  <c:v>618</c:v>
                </c:pt>
                <c:pt idx="80">
                  <c:v>618</c:v>
                </c:pt>
                <c:pt idx="81">
                  <c:v>573</c:v>
                </c:pt>
                <c:pt idx="82">
                  <c:v>573</c:v>
                </c:pt>
                <c:pt idx="83">
                  <c:v>453</c:v>
                </c:pt>
                <c:pt idx="84">
                  <c:v>216</c:v>
                </c:pt>
                <c:pt idx="85">
                  <c:v>216</c:v>
                </c:pt>
                <c:pt idx="86">
                  <c:v>216</c:v>
                </c:pt>
                <c:pt idx="87">
                  <c:v>156</c:v>
                </c:pt>
                <c:pt idx="88">
                  <c:v>104</c:v>
                </c:pt>
                <c:pt idx="89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4A2-44B1-821A-036C8F91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84.52</c:v>
                </c:pt>
                <c:pt idx="1">
                  <c:v>83.68</c:v>
                </c:pt>
                <c:pt idx="2">
                  <c:v>80.569999999999993</c:v>
                </c:pt>
                <c:pt idx="3">
                  <c:v>81.17</c:v>
                </c:pt>
                <c:pt idx="4">
                  <c:v>84.04</c:v>
                </c:pt>
                <c:pt idx="5">
                  <c:v>80.290000000000006</c:v>
                </c:pt>
                <c:pt idx="6">
                  <c:v>86.13</c:v>
                </c:pt>
                <c:pt idx="7">
                  <c:v>84.04</c:v>
                </c:pt>
                <c:pt idx="8">
                  <c:v>83.32</c:v>
                </c:pt>
                <c:pt idx="9">
                  <c:v>84.16</c:v>
                </c:pt>
                <c:pt idx="10">
                  <c:v>83.26</c:v>
                </c:pt>
                <c:pt idx="11">
                  <c:v>83.24</c:v>
                </c:pt>
                <c:pt idx="12">
                  <c:v>80.7</c:v>
                </c:pt>
                <c:pt idx="13">
                  <c:v>80.87</c:v>
                </c:pt>
                <c:pt idx="14">
                  <c:v>83.31</c:v>
                </c:pt>
                <c:pt idx="15">
                  <c:v>83.24</c:v>
                </c:pt>
                <c:pt idx="16">
                  <c:v>84.02</c:v>
                </c:pt>
                <c:pt idx="17">
                  <c:v>83.62</c:v>
                </c:pt>
                <c:pt idx="18">
                  <c:v>80.95</c:v>
                </c:pt>
                <c:pt idx="19">
                  <c:v>84.42</c:v>
                </c:pt>
                <c:pt idx="20">
                  <c:v>83.43</c:v>
                </c:pt>
                <c:pt idx="21">
                  <c:v>94.3</c:v>
                </c:pt>
                <c:pt idx="22">
                  <c:v>99.28</c:v>
                </c:pt>
                <c:pt idx="23">
                  <c:v>125.79</c:v>
                </c:pt>
                <c:pt idx="24">
                  <c:v>95.36</c:v>
                </c:pt>
                <c:pt idx="25">
                  <c:v>100.3</c:v>
                </c:pt>
                <c:pt idx="26">
                  <c:v>111.82</c:v>
                </c:pt>
                <c:pt idx="27">
                  <c:v>125.55</c:v>
                </c:pt>
                <c:pt idx="28">
                  <c:v>122.13</c:v>
                </c:pt>
                <c:pt idx="29">
                  <c:v>127.1</c:v>
                </c:pt>
                <c:pt idx="30">
                  <c:v>137.33000000000001</c:v>
                </c:pt>
                <c:pt idx="31">
                  <c:v>137.33000000000001</c:v>
                </c:pt>
                <c:pt idx="32">
                  <c:v>167.71</c:v>
                </c:pt>
                <c:pt idx="33">
                  <c:v>139.01</c:v>
                </c:pt>
                <c:pt idx="34">
                  <c:v>137.32</c:v>
                </c:pt>
                <c:pt idx="35">
                  <c:v>126.31</c:v>
                </c:pt>
                <c:pt idx="36">
                  <c:v>130.19999999999999</c:v>
                </c:pt>
                <c:pt idx="37">
                  <c:v>124.46</c:v>
                </c:pt>
                <c:pt idx="38">
                  <c:v>118.72</c:v>
                </c:pt>
                <c:pt idx="39">
                  <c:v>118.26</c:v>
                </c:pt>
                <c:pt idx="40">
                  <c:v>126.19</c:v>
                </c:pt>
                <c:pt idx="41">
                  <c:v>119.1</c:v>
                </c:pt>
                <c:pt idx="42">
                  <c:v>117.27</c:v>
                </c:pt>
                <c:pt idx="43">
                  <c:v>116.06</c:v>
                </c:pt>
                <c:pt idx="44">
                  <c:v>102.19</c:v>
                </c:pt>
                <c:pt idx="45">
                  <c:v>102.39</c:v>
                </c:pt>
                <c:pt idx="46">
                  <c:v>103.07</c:v>
                </c:pt>
                <c:pt idx="47">
                  <c:v>102.67</c:v>
                </c:pt>
                <c:pt idx="48">
                  <c:v>104.86</c:v>
                </c:pt>
                <c:pt idx="49">
                  <c:v>114.03</c:v>
                </c:pt>
                <c:pt idx="50">
                  <c:v>114.19</c:v>
                </c:pt>
                <c:pt idx="51">
                  <c:v>120.11</c:v>
                </c:pt>
                <c:pt idx="52">
                  <c:v>101.82</c:v>
                </c:pt>
                <c:pt idx="53">
                  <c:v>105.13</c:v>
                </c:pt>
                <c:pt idx="54">
                  <c:v>114.49</c:v>
                </c:pt>
                <c:pt idx="55">
                  <c:v>117.36</c:v>
                </c:pt>
                <c:pt idx="56">
                  <c:v>112.05</c:v>
                </c:pt>
                <c:pt idx="57">
                  <c:v>118.27</c:v>
                </c:pt>
                <c:pt idx="58">
                  <c:v>125.63</c:v>
                </c:pt>
                <c:pt idx="59">
                  <c:v>129.29</c:v>
                </c:pt>
                <c:pt idx="60">
                  <c:v>130.33000000000001</c:v>
                </c:pt>
                <c:pt idx="61">
                  <c:v>165.66</c:v>
                </c:pt>
                <c:pt idx="62">
                  <c:v>167.3</c:v>
                </c:pt>
                <c:pt idx="63">
                  <c:v>140.72</c:v>
                </c:pt>
                <c:pt idx="64">
                  <c:v>139.01</c:v>
                </c:pt>
                <c:pt idx="65">
                  <c:v>154.71</c:v>
                </c:pt>
                <c:pt idx="66">
                  <c:v>155.9</c:v>
                </c:pt>
                <c:pt idx="67">
                  <c:v>179.11</c:v>
                </c:pt>
                <c:pt idx="68">
                  <c:v>173.77</c:v>
                </c:pt>
                <c:pt idx="69">
                  <c:v>180.01</c:v>
                </c:pt>
                <c:pt idx="70">
                  <c:v>200.9</c:v>
                </c:pt>
                <c:pt idx="71">
                  <c:v>137.33000000000001</c:v>
                </c:pt>
                <c:pt idx="72">
                  <c:v>137.33000000000001</c:v>
                </c:pt>
                <c:pt idx="73">
                  <c:v>137.33000000000001</c:v>
                </c:pt>
                <c:pt idx="74">
                  <c:v>160.71</c:v>
                </c:pt>
                <c:pt idx="75">
                  <c:v>190.6</c:v>
                </c:pt>
                <c:pt idx="76">
                  <c:v>160.1</c:v>
                </c:pt>
                <c:pt idx="77">
                  <c:v>161.25</c:v>
                </c:pt>
                <c:pt idx="78">
                  <c:v>137.33000000000001</c:v>
                </c:pt>
                <c:pt idx="79">
                  <c:v>137.32</c:v>
                </c:pt>
                <c:pt idx="80">
                  <c:v>146.83000000000001</c:v>
                </c:pt>
                <c:pt idx="81">
                  <c:v>137.58000000000001</c:v>
                </c:pt>
                <c:pt idx="82">
                  <c:v>125.01</c:v>
                </c:pt>
                <c:pt idx="83">
                  <c:v>110.81</c:v>
                </c:pt>
                <c:pt idx="84">
                  <c:v>128.06</c:v>
                </c:pt>
                <c:pt idx="85">
                  <c:v>117.34</c:v>
                </c:pt>
                <c:pt idx="86">
                  <c:v>103.96</c:v>
                </c:pt>
                <c:pt idx="87">
                  <c:v>98.93</c:v>
                </c:pt>
                <c:pt idx="88">
                  <c:v>115.19</c:v>
                </c:pt>
                <c:pt idx="89">
                  <c:v>109.93</c:v>
                </c:pt>
                <c:pt idx="90">
                  <c:v>125.98</c:v>
                </c:pt>
                <c:pt idx="91">
                  <c:v>100.06</c:v>
                </c:pt>
                <c:pt idx="92">
                  <c:v>110.77</c:v>
                </c:pt>
                <c:pt idx="93">
                  <c:v>97.49</c:v>
                </c:pt>
                <c:pt idx="94">
                  <c:v>90.85</c:v>
                </c:pt>
                <c:pt idx="95">
                  <c:v>85.65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4A2-44B1-821A-036C8F91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107</c:v>
                </c:pt>
                <c:pt idx="1">
                  <c:v>105</c:v>
                </c:pt>
                <c:pt idx="2">
                  <c:v>103</c:v>
                </c:pt>
                <c:pt idx="3">
                  <c:v>103</c:v>
                </c:pt>
                <c:pt idx="4">
                  <c:v>102</c:v>
                </c:pt>
                <c:pt idx="5">
                  <c:v>102</c:v>
                </c:pt>
                <c:pt idx="6">
                  <c:v>102</c:v>
                </c:pt>
                <c:pt idx="7">
                  <c:v>101</c:v>
                </c:pt>
                <c:pt idx="8">
                  <c:v>100</c:v>
                </c:pt>
                <c:pt idx="9">
                  <c:v>100</c:v>
                </c:pt>
                <c:pt idx="10">
                  <c:v>99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98</c:v>
                </c:pt>
                <c:pt idx="15">
                  <c:v>98</c:v>
                </c:pt>
                <c:pt idx="16">
                  <c:v>99</c:v>
                </c:pt>
                <c:pt idx="17">
                  <c:v>100</c:v>
                </c:pt>
                <c:pt idx="18">
                  <c:v>102</c:v>
                </c:pt>
                <c:pt idx="19">
                  <c:v>103</c:v>
                </c:pt>
                <c:pt idx="20">
                  <c:v>105</c:v>
                </c:pt>
                <c:pt idx="21">
                  <c:v>109</c:v>
                </c:pt>
                <c:pt idx="22">
                  <c:v>113</c:v>
                </c:pt>
                <c:pt idx="23">
                  <c:v>118</c:v>
                </c:pt>
                <c:pt idx="24">
                  <c:v>124</c:v>
                </c:pt>
                <c:pt idx="25">
                  <c:v>129</c:v>
                </c:pt>
                <c:pt idx="26">
                  <c:v>132</c:v>
                </c:pt>
                <c:pt idx="27">
                  <c:v>134</c:v>
                </c:pt>
                <c:pt idx="28">
                  <c:v>135</c:v>
                </c:pt>
                <c:pt idx="29">
                  <c:v>135</c:v>
                </c:pt>
                <c:pt idx="30">
                  <c:v>134</c:v>
                </c:pt>
                <c:pt idx="31">
                  <c:v>133</c:v>
                </c:pt>
                <c:pt idx="32">
                  <c:v>132</c:v>
                </c:pt>
                <c:pt idx="33">
                  <c:v>130</c:v>
                </c:pt>
                <c:pt idx="34">
                  <c:v>128</c:v>
                </c:pt>
                <c:pt idx="35">
                  <c:v>125</c:v>
                </c:pt>
                <c:pt idx="36">
                  <c:v>122</c:v>
                </c:pt>
                <c:pt idx="37">
                  <c:v>119</c:v>
                </c:pt>
                <c:pt idx="38">
                  <c:v>116</c:v>
                </c:pt>
                <c:pt idx="39">
                  <c:v>114</c:v>
                </c:pt>
                <c:pt idx="40">
                  <c:v>112</c:v>
                </c:pt>
                <c:pt idx="41">
                  <c:v>110</c:v>
                </c:pt>
                <c:pt idx="42">
                  <c:v>109</c:v>
                </c:pt>
                <c:pt idx="43">
                  <c:v>109</c:v>
                </c:pt>
                <c:pt idx="44">
                  <c:v>109</c:v>
                </c:pt>
                <c:pt idx="45">
                  <c:v>109</c:v>
                </c:pt>
                <c:pt idx="46">
                  <c:v>109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111</c:v>
                </c:pt>
                <c:pt idx="51">
                  <c:v>112</c:v>
                </c:pt>
                <c:pt idx="52">
                  <c:v>112</c:v>
                </c:pt>
                <c:pt idx="53">
                  <c:v>114</c:v>
                </c:pt>
                <c:pt idx="54">
                  <c:v>116</c:v>
                </c:pt>
                <c:pt idx="55">
                  <c:v>119</c:v>
                </c:pt>
                <c:pt idx="56">
                  <c:v>123</c:v>
                </c:pt>
                <c:pt idx="57">
                  <c:v>127</c:v>
                </c:pt>
                <c:pt idx="58">
                  <c:v>130</c:v>
                </c:pt>
                <c:pt idx="59">
                  <c:v>134</c:v>
                </c:pt>
                <c:pt idx="60">
                  <c:v>138</c:v>
                </c:pt>
                <c:pt idx="61">
                  <c:v>142</c:v>
                </c:pt>
                <c:pt idx="62">
                  <c:v>146</c:v>
                </c:pt>
                <c:pt idx="63">
                  <c:v>150</c:v>
                </c:pt>
                <c:pt idx="64">
                  <c:v>155</c:v>
                </c:pt>
                <c:pt idx="65">
                  <c:v>158</c:v>
                </c:pt>
                <c:pt idx="66">
                  <c:v>161</c:v>
                </c:pt>
                <c:pt idx="67">
                  <c:v>164</c:v>
                </c:pt>
                <c:pt idx="68">
                  <c:v>166</c:v>
                </c:pt>
                <c:pt idx="69">
                  <c:v>167</c:v>
                </c:pt>
                <c:pt idx="70">
                  <c:v>167</c:v>
                </c:pt>
                <c:pt idx="71">
                  <c:v>167</c:v>
                </c:pt>
                <c:pt idx="72">
                  <c:v>167</c:v>
                </c:pt>
                <c:pt idx="73">
                  <c:v>167</c:v>
                </c:pt>
                <c:pt idx="74">
                  <c:v>167</c:v>
                </c:pt>
                <c:pt idx="75">
                  <c:v>167</c:v>
                </c:pt>
                <c:pt idx="76">
                  <c:v>167</c:v>
                </c:pt>
                <c:pt idx="77">
                  <c:v>167</c:v>
                </c:pt>
                <c:pt idx="78">
                  <c:v>166</c:v>
                </c:pt>
                <c:pt idx="79">
                  <c:v>164</c:v>
                </c:pt>
                <c:pt idx="80">
                  <c:v>161</c:v>
                </c:pt>
                <c:pt idx="81">
                  <c:v>158</c:v>
                </c:pt>
                <c:pt idx="82">
                  <c:v>154</c:v>
                </c:pt>
                <c:pt idx="83">
                  <c:v>151</c:v>
                </c:pt>
                <c:pt idx="84">
                  <c:v>148</c:v>
                </c:pt>
                <c:pt idx="85">
                  <c:v>145</c:v>
                </c:pt>
                <c:pt idx="86">
                  <c:v>141</c:v>
                </c:pt>
                <c:pt idx="87">
                  <c:v>138</c:v>
                </c:pt>
                <c:pt idx="88">
                  <c:v>135</c:v>
                </c:pt>
                <c:pt idx="89">
                  <c:v>132</c:v>
                </c:pt>
                <c:pt idx="90">
                  <c:v>129</c:v>
                </c:pt>
                <c:pt idx="91">
                  <c:v>125</c:v>
                </c:pt>
                <c:pt idx="92">
                  <c:v>121</c:v>
                </c:pt>
                <c:pt idx="93">
                  <c:v>118</c:v>
                </c:pt>
                <c:pt idx="94">
                  <c:v>114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EA-4A9E-81C7-5DF0DF2C861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708.09500000000003</c:v>
                </c:pt>
                <c:pt idx="1">
                  <c:v>708.11199999999997</c:v>
                </c:pt>
                <c:pt idx="2">
                  <c:v>708.51099999999997</c:v>
                </c:pt>
                <c:pt idx="3">
                  <c:v>708.36699999999996</c:v>
                </c:pt>
                <c:pt idx="4">
                  <c:v>721.63600000000008</c:v>
                </c:pt>
                <c:pt idx="5">
                  <c:v>721.76099999999997</c:v>
                </c:pt>
                <c:pt idx="6">
                  <c:v>722.31899999999996</c:v>
                </c:pt>
                <c:pt idx="7">
                  <c:v>721.83900000000006</c:v>
                </c:pt>
                <c:pt idx="8">
                  <c:v>693.04700000000003</c:v>
                </c:pt>
                <c:pt idx="9">
                  <c:v>693.03500000000008</c:v>
                </c:pt>
                <c:pt idx="10">
                  <c:v>693.27199999999993</c:v>
                </c:pt>
                <c:pt idx="11">
                  <c:v>693.14599999999996</c:v>
                </c:pt>
                <c:pt idx="12">
                  <c:v>674.202</c:v>
                </c:pt>
                <c:pt idx="13">
                  <c:v>673.47700000000009</c:v>
                </c:pt>
                <c:pt idx="14">
                  <c:v>673.2410000000001</c:v>
                </c:pt>
                <c:pt idx="15">
                  <c:v>672.87899999999991</c:v>
                </c:pt>
                <c:pt idx="16">
                  <c:v>669.41700000000003</c:v>
                </c:pt>
                <c:pt idx="17">
                  <c:v>668.92900000000009</c:v>
                </c:pt>
                <c:pt idx="18">
                  <c:v>668.42899999999997</c:v>
                </c:pt>
                <c:pt idx="19">
                  <c:v>668.78</c:v>
                </c:pt>
                <c:pt idx="20">
                  <c:v>672.971</c:v>
                </c:pt>
                <c:pt idx="21">
                  <c:v>672.34400000000005</c:v>
                </c:pt>
                <c:pt idx="22">
                  <c:v>660.29399999999987</c:v>
                </c:pt>
                <c:pt idx="23">
                  <c:v>660.654</c:v>
                </c:pt>
                <c:pt idx="24">
                  <c:v>665.51800000000003</c:v>
                </c:pt>
                <c:pt idx="25">
                  <c:v>665.97300000000007</c:v>
                </c:pt>
                <c:pt idx="26">
                  <c:v>666.50000000000011</c:v>
                </c:pt>
                <c:pt idx="27">
                  <c:v>665.94399999999996</c:v>
                </c:pt>
                <c:pt idx="28">
                  <c:v>672.34900000000005</c:v>
                </c:pt>
                <c:pt idx="29">
                  <c:v>672.19399999999996</c:v>
                </c:pt>
                <c:pt idx="30">
                  <c:v>671.99699999999996</c:v>
                </c:pt>
                <c:pt idx="31">
                  <c:v>672.27600000000007</c:v>
                </c:pt>
                <c:pt idx="32">
                  <c:v>644.51799999999992</c:v>
                </c:pt>
                <c:pt idx="33">
                  <c:v>644.5329999999999</c:v>
                </c:pt>
                <c:pt idx="34">
                  <c:v>644.03000000000009</c:v>
                </c:pt>
                <c:pt idx="35">
                  <c:v>643.73800000000006</c:v>
                </c:pt>
                <c:pt idx="36">
                  <c:v>634.83200000000011</c:v>
                </c:pt>
                <c:pt idx="37">
                  <c:v>635.01800000000003</c:v>
                </c:pt>
                <c:pt idx="38">
                  <c:v>646.15800000000002</c:v>
                </c:pt>
                <c:pt idx="39">
                  <c:v>645.88300000000004</c:v>
                </c:pt>
                <c:pt idx="40">
                  <c:v>652.15600000000006</c:v>
                </c:pt>
                <c:pt idx="41">
                  <c:v>652.59600000000012</c:v>
                </c:pt>
                <c:pt idx="42">
                  <c:v>652.11400000000003</c:v>
                </c:pt>
                <c:pt idx="43">
                  <c:v>651.74000000000012</c:v>
                </c:pt>
                <c:pt idx="44">
                  <c:v>652.44099999999992</c:v>
                </c:pt>
                <c:pt idx="45">
                  <c:v>652.10200000000009</c:v>
                </c:pt>
                <c:pt idx="46">
                  <c:v>651.72</c:v>
                </c:pt>
                <c:pt idx="47">
                  <c:v>650.96600000000012</c:v>
                </c:pt>
                <c:pt idx="48">
                  <c:v>645.81500000000005</c:v>
                </c:pt>
                <c:pt idx="49">
                  <c:v>645.71899999999994</c:v>
                </c:pt>
                <c:pt idx="50">
                  <c:v>645.5440000000001</c:v>
                </c:pt>
                <c:pt idx="51">
                  <c:v>645.85200000000009</c:v>
                </c:pt>
                <c:pt idx="52">
                  <c:v>642.49899999999991</c:v>
                </c:pt>
                <c:pt idx="53">
                  <c:v>642.55799999999999</c:v>
                </c:pt>
                <c:pt idx="54">
                  <c:v>643.30100000000004</c:v>
                </c:pt>
                <c:pt idx="55">
                  <c:v>642.83399999999995</c:v>
                </c:pt>
                <c:pt idx="56">
                  <c:v>642.68999999999994</c:v>
                </c:pt>
                <c:pt idx="57">
                  <c:v>643.577</c:v>
                </c:pt>
                <c:pt idx="58">
                  <c:v>644.28400000000011</c:v>
                </c:pt>
                <c:pt idx="59">
                  <c:v>644.75199999999995</c:v>
                </c:pt>
                <c:pt idx="60">
                  <c:v>643.59800000000007</c:v>
                </c:pt>
                <c:pt idx="61">
                  <c:v>644.24299999999994</c:v>
                </c:pt>
                <c:pt idx="62">
                  <c:v>627.42899999999997</c:v>
                </c:pt>
                <c:pt idx="63">
                  <c:v>628.15500000000009</c:v>
                </c:pt>
                <c:pt idx="64">
                  <c:v>635.75</c:v>
                </c:pt>
                <c:pt idx="65">
                  <c:v>636.11999999999989</c:v>
                </c:pt>
                <c:pt idx="66">
                  <c:v>637.6160000000001</c:v>
                </c:pt>
                <c:pt idx="67">
                  <c:v>637.06200000000001</c:v>
                </c:pt>
                <c:pt idx="68">
                  <c:v>661.81</c:v>
                </c:pt>
                <c:pt idx="69">
                  <c:v>661.66499999999996</c:v>
                </c:pt>
                <c:pt idx="70">
                  <c:v>662.50199999999995</c:v>
                </c:pt>
                <c:pt idx="71">
                  <c:v>662.64300000000003</c:v>
                </c:pt>
                <c:pt idx="72">
                  <c:v>664.43999999999994</c:v>
                </c:pt>
                <c:pt idx="73">
                  <c:v>670.21900000000005</c:v>
                </c:pt>
                <c:pt idx="74">
                  <c:v>670.00400000000002</c:v>
                </c:pt>
                <c:pt idx="75">
                  <c:v>670.32500000000005</c:v>
                </c:pt>
                <c:pt idx="76">
                  <c:v>669.69800000000009</c:v>
                </c:pt>
                <c:pt idx="77">
                  <c:v>669.61099999999999</c:v>
                </c:pt>
                <c:pt idx="78">
                  <c:v>669.88799999999992</c:v>
                </c:pt>
                <c:pt idx="79">
                  <c:v>669.19999999999993</c:v>
                </c:pt>
                <c:pt idx="80">
                  <c:v>667.57100000000003</c:v>
                </c:pt>
                <c:pt idx="81">
                  <c:v>668.73799999999994</c:v>
                </c:pt>
                <c:pt idx="82">
                  <c:v>680.09</c:v>
                </c:pt>
                <c:pt idx="83">
                  <c:v>679.63</c:v>
                </c:pt>
                <c:pt idx="84">
                  <c:v>686.21600000000012</c:v>
                </c:pt>
                <c:pt idx="85">
                  <c:v>685.721</c:v>
                </c:pt>
                <c:pt idx="86">
                  <c:v>686.05099999999993</c:v>
                </c:pt>
                <c:pt idx="87">
                  <c:v>684.32299999999998</c:v>
                </c:pt>
                <c:pt idx="88">
                  <c:v>681.14300000000014</c:v>
                </c:pt>
                <c:pt idx="89">
                  <c:v>680.29199999999992</c:v>
                </c:pt>
                <c:pt idx="90">
                  <c:v>679.75499999999988</c:v>
                </c:pt>
                <c:pt idx="91">
                  <c:v>680.03</c:v>
                </c:pt>
                <c:pt idx="92">
                  <c:v>672.12200000000007</c:v>
                </c:pt>
                <c:pt idx="93">
                  <c:v>671.64099999999996</c:v>
                </c:pt>
                <c:pt idx="94">
                  <c:v>671.37199999999996</c:v>
                </c:pt>
                <c:pt idx="95">
                  <c:v>671.19200000000001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EA-4A9E-81C7-5DF0DF2C861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1032.4129999999998</c:v>
                </c:pt>
                <c:pt idx="1">
                  <c:v>1028.444</c:v>
                </c:pt>
                <c:pt idx="2">
                  <c:v>1026.0359999999998</c:v>
                </c:pt>
                <c:pt idx="3">
                  <c:v>1023.645</c:v>
                </c:pt>
                <c:pt idx="4">
                  <c:v>1014.4539999999998</c:v>
                </c:pt>
                <c:pt idx="5">
                  <c:v>1011.9099999999999</c:v>
                </c:pt>
                <c:pt idx="6">
                  <c:v>1013.0419999999998</c:v>
                </c:pt>
                <c:pt idx="7">
                  <c:v>1010.2079999999999</c:v>
                </c:pt>
                <c:pt idx="8">
                  <c:v>1002.745</c:v>
                </c:pt>
                <c:pt idx="9">
                  <c:v>1002.7339999999999</c:v>
                </c:pt>
                <c:pt idx="10">
                  <c:v>1004.4060000000001</c:v>
                </c:pt>
                <c:pt idx="11">
                  <c:v>1000.951</c:v>
                </c:pt>
                <c:pt idx="12">
                  <c:v>1011.925</c:v>
                </c:pt>
                <c:pt idx="13">
                  <c:v>1010.0119999999999</c:v>
                </c:pt>
                <c:pt idx="14">
                  <c:v>1006.9909999999999</c:v>
                </c:pt>
                <c:pt idx="15">
                  <c:v>1010.2769999999999</c:v>
                </c:pt>
                <c:pt idx="16">
                  <c:v>1038.6569999999997</c:v>
                </c:pt>
                <c:pt idx="17">
                  <c:v>1045.7570000000001</c:v>
                </c:pt>
                <c:pt idx="18">
                  <c:v>1053.1599999999999</c:v>
                </c:pt>
                <c:pt idx="19">
                  <c:v>1070.6990000000001</c:v>
                </c:pt>
                <c:pt idx="20">
                  <c:v>1164.8680000000002</c:v>
                </c:pt>
                <c:pt idx="21">
                  <c:v>1197.1559999999999</c:v>
                </c:pt>
                <c:pt idx="22">
                  <c:v>1214.9940000000001</c:v>
                </c:pt>
                <c:pt idx="23">
                  <c:v>1223.915</c:v>
                </c:pt>
                <c:pt idx="24">
                  <c:v>1359.4390000000001</c:v>
                </c:pt>
                <c:pt idx="25">
                  <c:v>1397.1500000000003</c:v>
                </c:pt>
                <c:pt idx="26">
                  <c:v>1425.9110000000001</c:v>
                </c:pt>
                <c:pt idx="27">
                  <c:v>1436.749</c:v>
                </c:pt>
                <c:pt idx="28">
                  <c:v>1514.2630000000001</c:v>
                </c:pt>
                <c:pt idx="29">
                  <c:v>1510.963</c:v>
                </c:pt>
                <c:pt idx="30">
                  <c:v>1515.136</c:v>
                </c:pt>
                <c:pt idx="31">
                  <c:v>1517.2540000000004</c:v>
                </c:pt>
                <c:pt idx="32">
                  <c:v>1541.7760000000003</c:v>
                </c:pt>
                <c:pt idx="33">
                  <c:v>1547.4559999999999</c:v>
                </c:pt>
                <c:pt idx="34">
                  <c:v>1541.9099999999996</c:v>
                </c:pt>
                <c:pt idx="35">
                  <c:v>1544.7380000000001</c:v>
                </c:pt>
                <c:pt idx="36">
                  <c:v>1530.607</c:v>
                </c:pt>
                <c:pt idx="37">
                  <c:v>1534.4829999999997</c:v>
                </c:pt>
                <c:pt idx="38">
                  <c:v>1531.0039999999997</c:v>
                </c:pt>
                <c:pt idx="39">
                  <c:v>1524.472</c:v>
                </c:pt>
                <c:pt idx="40">
                  <c:v>1487.5980000000002</c:v>
                </c:pt>
                <c:pt idx="41">
                  <c:v>1484.876</c:v>
                </c:pt>
                <c:pt idx="42">
                  <c:v>1490.1869999999999</c:v>
                </c:pt>
                <c:pt idx="43">
                  <c:v>1484.1440000000002</c:v>
                </c:pt>
                <c:pt idx="44">
                  <c:v>1468.3530000000001</c:v>
                </c:pt>
                <c:pt idx="45">
                  <c:v>1467.8520000000001</c:v>
                </c:pt>
                <c:pt idx="46">
                  <c:v>1475.2479999999998</c:v>
                </c:pt>
                <c:pt idx="47">
                  <c:v>1479.1540000000002</c:v>
                </c:pt>
                <c:pt idx="48">
                  <c:v>1471.1430000000003</c:v>
                </c:pt>
                <c:pt idx="49">
                  <c:v>1469.722</c:v>
                </c:pt>
                <c:pt idx="50">
                  <c:v>1458.296</c:v>
                </c:pt>
                <c:pt idx="51">
                  <c:v>1451.0830000000001</c:v>
                </c:pt>
                <c:pt idx="52">
                  <c:v>1452.6789999999999</c:v>
                </c:pt>
                <c:pt idx="53">
                  <c:v>1457.5809999999999</c:v>
                </c:pt>
                <c:pt idx="54">
                  <c:v>1444.345</c:v>
                </c:pt>
                <c:pt idx="55">
                  <c:v>1432.0279999999998</c:v>
                </c:pt>
                <c:pt idx="56">
                  <c:v>1420.61</c:v>
                </c:pt>
                <c:pt idx="57">
                  <c:v>1418.9160000000002</c:v>
                </c:pt>
                <c:pt idx="58">
                  <c:v>1407.019</c:v>
                </c:pt>
                <c:pt idx="59">
                  <c:v>1405.021</c:v>
                </c:pt>
                <c:pt idx="60">
                  <c:v>1385.8319999999999</c:v>
                </c:pt>
                <c:pt idx="61">
                  <c:v>1378.6219999999998</c:v>
                </c:pt>
                <c:pt idx="62">
                  <c:v>1374.2130000000002</c:v>
                </c:pt>
                <c:pt idx="63">
                  <c:v>1380.1790000000001</c:v>
                </c:pt>
                <c:pt idx="64">
                  <c:v>1374.893</c:v>
                </c:pt>
                <c:pt idx="65">
                  <c:v>1372.0260000000001</c:v>
                </c:pt>
                <c:pt idx="66">
                  <c:v>1365.7560000000003</c:v>
                </c:pt>
                <c:pt idx="67">
                  <c:v>1355.0109999999997</c:v>
                </c:pt>
                <c:pt idx="68">
                  <c:v>1329.075</c:v>
                </c:pt>
                <c:pt idx="69">
                  <c:v>1323.7809999999999</c:v>
                </c:pt>
                <c:pt idx="70">
                  <c:v>1322.4829999999999</c:v>
                </c:pt>
                <c:pt idx="71">
                  <c:v>1333.191</c:v>
                </c:pt>
                <c:pt idx="72">
                  <c:v>1302.5359999999996</c:v>
                </c:pt>
                <c:pt idx="73">
                  <c:v>1298.317</c:v>
                </c:pt>
                <c:pt idx="74">
                  <c:v>1284.643</c:v>
                </c:pt>
                <c:pt idx="75">
                  <c:v>1278.546</c:v>
                </c:pt>
                <c:pt idx="76">
                  <c:v>1245.7740000000001</c:v>
                </c:pt>
                <c:pt idx="77">
                  <c:v>1240.9390000000001</c:v>
                </c:pt>
                <c:pt idx="78">
                  <c:v>1247.0869999999998</c:v>
                </c:pt>
                <c:pt idx="79">
                  <c:v>1240.6940000000002</c:v>
                </c:pt>
                <c:pt idx="80">
                  <c:v>1178.2319999999997</c:v>
                </c:pt>
                <c:pt idx="81">
                  <c:v>1169.6319999999998</c:v>
                </c:pt>
                <c:pt idx="82">
                  <c:v>1153.384</c:v>
                </c:pt>
                <c:pt idx="83">
                  <c:v>1142.7740000000001</c:v>
                </c:pt>
                <c:pt idx="84">
                  <c:v>1084.9669999999999</c:v>
                </c:pt>
                <c:pt idx="85">
                  <c:v>1078.1349999999998</c:v>
                </c:pt>
                <c:pt idx="86">
                  <c:v>1082.2889999999998</c:v>
                </c:pt>
                <c:pt idx="87">
                  <c:v>1072.3380000000002</c:v>
                </c:pt>
                <c:pt idx="88">
                  <c:v>1038.4739999999999</c:v>
                </c:pt>
                <c:pt idx="89">
                  <c:v>1035.5520000000001</c:v>
                </c:pt>
                <c:pt idx="90">
                  <c:v>1028.4279999999999</c:v>
                </c:pt>
                <c:pt idx="91">
                  <c:v>1037.2769999999998</c:v>
                </c:pt>
                <c:pt idx="92">
                  <c:v>1017.4470000000001</c:v>
                </c:pt>
                <c:pt idx="93">
                  <c:v>1022.751</c:v>
                </c:pt>
                <c:pt idx="94">
                  <c:v>1020.0370000000001</c:v>
                </c:pt>
                <c:pt idx="95">
                  <c:v>1019.6539999999999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EA-4A9E-81C7-5DF0DF2C861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2715.5229999999997</c:v>
                </c:pt>
                <c:pt idx="1">
                  <c:v>2663.4679999999998</c:v>
                </c:pt>
                <c:pt idx="2">
                  <c:v>2620.5249999999996</c:v>
                </c:pt>
                <c:pt idx="3">
                  <c:v>2593.5699999999997</c:v>
                </c:pt>
                <c:pt idx="4">
                  <c:v>2569.23</c:v>
                </c:pt>
                <c:pt idx="5">
                  <c:v>2554.7399999999998</c:v>
                </c:pt>
                <c:pt idx="6">
                  <c:v>2535.6219999999994</c:v>
                </c:pt>
                <c:pt idx="7">
                  <c:v>2508.623</c:v>
                </c:pt>
                <c:pt idx="8">
                  <c:v>2506.8910000000001</c:v>
                </c:pt>
                <c:pt idx="9">
                  <c:v>2479.8049999999998</c:v>
                </c:pt>
                <c:pt idx="10">
                  <c:v>2460.2690000000002</c:v>
                </c:pt>
                <c:pt idx="11">
                  <c:v>2449.0349999999999</c:v>
                </c:pt>
                <c:pt idx="12">
                  <c:v>2454.7049999999995</c:v>
                </c:pt>
                <c:pt idx="13">
                  <c:v>2450.5439999999999</c:v>
                </c:pt>
                <c:pt idx="14">
                  <c:v>2452.61</c:v>
                </c:pt>
                <c:pt idx="15">
                  <c:v>2472.8929999999996</c:v>
                </c:pt>
                <c:pt idx="16">
                  <c:v>2489.6669999999995</c:v>
                </c:pt>
                <c:pt idx="17">
                  <c:v>2528.1119999999996</c:v>
                </c:pt>
                <c:pt idx="18">
                  <c:v>2580.3980000000001</c:v>
                </c:pt>
                <c:pt idx="19">
                  <c:v>2670.4950000000003</c:v>
                </c:pt>
                <c:pt idx="20">
                  <c:v>2731.39</c:v>
                </c:pt>
                <c:pt idx="21">
                  <c:v>2833.4239999999995</c:v>
                </c:pt>
                <c:pt idx="22">
                  <c:v>2941.7449999999999</c:v>
                </c:pt>
                <c:pt idx="23">
                  <c:v>3009.9229999999998</c:v>
                </c:pt>
                <c:pt idx="24">
                  <c:v>3215.7039999999997</c:v>
                </c:pt>
                <c:pt idx="25">
                  <c:v>3357.627</c:v>
                </c:pt>
                <c:pt idx="26">
                  <c:v>3475.5550000000003</c:v>
                </c:pt>
                <c:pt idx="27">
                  <c:v>3582.6889999999999</c:v>
                </c:pt>
                <c:pt idx="28">
                  <c:v>3670.4849999999997</c:v>
                </c:pt>
                <c:pt idx="29">
                  <c:v>3774.808</c:v>
                </c:pt>
                <c:pt idx="30">
                  <c:v>3867.6460000000002</c:v>
                </c:pt>
                <c:pt idx="31">
                  <c:v>3925.7829999999999</c:v>
                </c:pt>
                <c:pt idx="32">
                  <c:v>4019.2530000000002</c:v>
                </c:pt>
                <c:pt idx="33">
                  <c:v>4121.0320000000002</c:v>
                </c:pt>
                <c:pt idx="34">
                  <c:v>4132.8450000000003</c:v>
                </c:pt>
                <c:pt idx="35">
                  <c:v>4199.2380000000012</c:v>
                </c:pt>
                <c:pt idx="36">
                  <c:v>4180.4950000000008</c:v>
                </c:pt>
                <c:pt idx="37">
                  <c:v>4232.7640000000001</c:v>
                </c:pt>
                <c:pt idx="38">
                  <c:v>4255.4660000000003</c:v>
                </c:pt>
                <c:pt idx="39">
                  <c:v>4269.0129999999999</c:v>
                </c:pt>
                <c:pt idx="40">
                  <c:v>4254.0400000000009</c:v>
                </c:pt>
                <c:pt idx="41">
                  <c:v>4300.2530000000006</c:v>
                </c:pt>
                <c:pt idx="42">
                  <c:v>4314.2030000000004</c:v>
                </c:pt>
                <c:pt idx="43">
                  <c:v>4331.768</c:v>
                </c:pt>
                <c:pt idx="44">
                  <c:v>4390.6430000000009</c:v>
                </c:pt>
                <c:pt idx="45">
                  <c:v>4406.0789999999997</c:v>
                </c:pt>
                <c:pt idx="46">
                  <c:v>4414.4980000000014</c:v>
                </c:pt>
                <c:pt idx="47">
                  <c:v>4418.4210000000012</c:v>
                </c:pt>
                <c:pt idx="48">
                  <c:v>4415.8030000000008</c:v>
                </c:pt>
                <c:pt idx="49">
                  <c:v>4398.4170000000004</c:v>
                </c:pt>
                <c:pt idx="50">
                  <c:v>4369.3540000000003</c:v>
                </c:pt>
                <c:pt idx="51">
                  <c:v>4329.3550000000005</c:v>
                </c:pt>
                <c:pt idx="52">
                  <c:v>4301.9380000000001</c:v>
                </c:pt>
                <c:pt idx="53">
                  <c:v>4250.9390000000003</c:v>
                </c:pt>
                <c:pt idx="54">
                  <c:v>4206.6270000000004</c:v>
                </c:pt>
                <c:pt idx="55">
                  <c:v>4166.1420000000007</c:v>
                </c:pt>
                <c:pt idx="56">
                  <c:v>4173.1250000000009</c:v>
                </c:pt>
                <c:pt idx="57">
                  <c:v>4153.0050000000001</c:v>
                </c:pt>
                <c:pt idx="58">
                  <c:v>4144.7289999999994</c:v>
                </c:pt>
                <c:pt idx="59">
                  <c:v>4156.7739999999994</c:v>
                </c:pt>
                <c:pt idx="60">
                  <c:v>4205.22</c:v>
                </c:pt>
                <c:pt idx="61">
                  <c:v>4164.2269999999999</c:v>
                </c:pt>
                <c:pt idx="62">
                  <c:v>4290.3710000000001</c:v>
                </c:pt>
                <c:pt idx="63">
                  <c:v>4373.8150000000014</c:v>
                </c:pt>
                <c:pt idx="64">
                  <c:v>4487.1970000000001</c:v>
                </c:pt>
                <c:pt idx="65">
                  <c:v>4590.3390000000009</c:v>
                </c:pt>
                <c:pt idx="66">
                  <c:v>4700.0320000000002</c:v>
                </c:pt>
                <c:pt idx="67">
                  <c:v>4774.3620000000001</c:v>
                </c:pt>
                <c:pt idx="68">
                  <c:v>4840.7110000000002</c:v>
                </c:pt>
                <c:pt idx="69">
                  <c:v>4887.0880000000006</c:v>
                </c:pt>
                <c:pt idx="70">
                  <c:v>4866.4269999999997</c:v>
                </c:pt>
                <c:pt idx="71">
                  <c:v>4981.0569999999998</c:v>
                </c:pt>
                <c:pt idx="72">
                  <c:v>5003.8650000000007</c:v>
                </c:pt>
                <c:pt idx="73">
                  <c:v>5006.0070000000005</c:v>
                </c:pt>
                <c:pt idx="74">
                  <c:v>4980.72</c:v>
                </c:pt>
                <c:pt idx="75">
                  <c:v>4911.4639999999999</c:v>
                </c:pt>
                <c:pt idx="76">
                  <c:v>4964.9669999999996</c:v>
                </c:pt>
                <c:pt idx="77">
                  <c:v>4911.2240000000002</c:v>
                </c:pt>
                <c:pt idx="78">
                  <c:v>4918.4800000000005</c:v>
                </c:pt>
                <c:pt idx="79">
                  <c:v>4845.6980000000003</c:v>
                </c:pt>
                <c:pt idx="80">
                  <c:v>4735.41</c:v>
                </c:pt>
                <c:pt idx="81">
                  <c:v>4676.7260000000006</c:v>
                </c:pt>
                <c:pt idx="82">
                  <c:v>4579.6360000000004</c:v>
                </c:pt>
                <c:pt idx="83">
                  <c:v>4478.4279999999999</c:v>
                </c:pt>
                <c:pt idx="84">
                  <c:v>4333.146999999999</c:v>
                </c:pt>
                <c:pt idx="85">
                  <c:v>4221.8159999999998</c:v>
                </c:pt>
                <c:pt idx="86">
                  <c:v>4108.7060000000001</c:v>
                </c:pt>
                <c:pt idx="87">
                  <c:v>3991.1549999999997</c:v>
                </c:pt>
                <c:pt idx="88">
                  <c:v>3820.3269999999998</c:v>
                </c:pt>
                <c:pt idx="89">
                  <c:v>3715.2279999999992</c:v>
                </c:pt>
                <c:pt idx="90">
                  <c:v>3500.7379999999998</c:v>
                </c:pt>
                <c:pt idx="91">
                  <c:v>3445.9229999999998</c:v>
                </c:pt>
                <c:pt idx="92">
                  <c:v>3242.2930000000001</c:v>
                </c:pt>
                <c:pt idx="93">
                  <c:v>3105.0930000000003</c:v>
                </c:pt>
                <c:pt idx="94">
                  <c:v>3015.8549999999996</c:v>
                </c:pt>
                <c:pt idx="95">
                  <c:v>2908.915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EA-4A9E-81C7-5DF0DF2C861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219</c:v>
                </c:pt>
                <c:pt idx="1">
                  <c:v>219</c:v>
                </c:pt>
                <c:pt idx="2">
                  <c:v>219</c:v>
                </c:pt>
                <c:pt idx="3">
                  <c:v>219</c:v>
                </c:pt>
                <c:pt idx="4">
                  <c:v>206.99999999999997</c:v>
                </c:pt>
                <c:pt idx="5">
                  <c:v>206.99999999999997</c:v>
                </c:pt>
                <c:pt idx="6">
                  <c:v>206.99999999999997</c:v>
                </c:pt>
                <c:pt idx="7">
                  <c:v>206.99999999999997</c:v>
                </c:pt>
                <c:pt idx="8">
                  <c:v>200.00000000000003</c:v>
                </c:pt>
                <c:pt idx="9">
                  <c:v>200.00000000000003</c:v>
                </c:pt>
                <c:pt idx="10">
                  <c:v>200.00000000000003</c:v>
                </c:pt>
                <c:pt idx="11">
                  <c:v>200.00000000000003</c:v>
                </c:pt>
                <c:pt idx="12">
                  <c:v>200.00000000000003</c:v>
                </c:pt>
                <c:pt idx="13">
                  <c:v>200.00000000000003</c:v>
                </c:pt>
                <c:pt idx="14">
                  <c:v>200.00000000000003</c:v>
                </c:pt>
                <c:pt idx="15">
                  <c:v>200.00000000000003</c:v>
                </c:pt>
                <c:pt idx="16">
                  <c:v>210</c:v>
                </c:pt>
                <c:pt idx="17">
                  <c:v>210</c:v>
                </c:pt>
                <c:pt idx="18">
                  <c:v>210</c:v>
                </c:pt>
                <c:pt idx="19">
                  <c:v>210</c:v>
                </c:pt>
                <c:pt idx="20">
                  <c:v>239.99999999999997</c:v>
                </c:pt>
                <c:pt idx="21">
                  <c:v>239.99999999999997</c:v>
                </c:pt>
                <c:pt idx="22">
                  <c:v>239.99999999999997</c:v>
                </c:pt>
                <c:pt idx="23">
                  <c:v>239.99999999999997</c:v>
                </c:pt>
                <c:pt idx="24">
                  <c:v>290</c:v>
                </c:pt>
                <c:pt idx="25">
                  <c:v>290</c:v>
                </c:pt>
                <c:pt idx="26">
                  <c:v>290</c:v>
                </c:pt>
                <c:pt idx="27">
                  <c:v>290</c:v>
                </c:pt>
                <c:pt idx="28">
                  <c:v>321</c:v>
                </c:pt>
                <c:pt idx="29">
                  <c:v>321</c:v>
                </c:pt>
                <c:pt idx="30">
                  <c:v>321</c:v>
                </c:pt>
                <c:pt idx="31">
                  <c:v>321</c:v>
                </c:pt>
                <c:pt idx="32">
                  <c:v>334.00000000000006</c:v>
                </c:pt>
                <c:pt idx="33">
                  <c:v>334.00000000000006</c:v>
                </c:pt>
                <c:pt idx="34">
                  <c:v>334.00000000000006</c:v>
                </c:pt>
                <c:pt idx="35">
                  <c:v>334.00000000000006</c:v>
                </c:pt>
                <c:pt idx="36">
                  <c:v>326</c:v>
                </c:pt>
                <c:pt idx="37">
                  <c:v>326</c:v>
                </c:pt>
                <c:pt idx="38">
                  <c:v>326</c:v>
                </c:pt>
                <c:pt idx="39">
                  <c:v>326</c:v>
                </c:pt>
                <c:pt idx="40">
                  <c:v>323</c:v>
                </c:pt>
                <c:pt idx="41">
                  <c:v>323</c:v>
                </c:pt>
                <c:pt idx="42">
                  <c:v>323</c:v>
                </c:pt>
                <c:pt idx="43">
                  <c:v>323</c:v>
                </c:pt>
                <c:pt idx="44">
                  <c:v>329</c:v>
                </c:pt>
                <c:pt idx="45">
                  <c:v>329</c:v>
                </c:pt>
                <c:pt idx="46">
                  <c:v>329</c:v>
                </c:pt>
                <c:pt idx="47">
                  <c:v>329</c:v>
                </c:pt>
                <c:pt idx="48">
                  <c:v>329</c:v>
                </c:pt>
                <c:pt idx="49">
                  <c:v>329</c:v>
                </c:pt>
                <c:pt idx="50">
                  <c:v>329</c:v>
                </c:pt>
                <c:pt idx="51">
                  <c:v>329</c:v>
                </c:pt>
                <c:pt idx="52">
                  <c:v>332</c:v>
                </c:pt>
                <c:pt idx="53">
                  <c:v>332</c:v>
                </c:pt>
                <c:pt idx="54">
                  <c:v>332</c:v>
                </c:pt>
                <c:pt idx="55">
                  <c:v>332</c:v>
                </c:pt>
                <c:pt idx="56">
                  <c:v>342</c:v>
                </c:pt>
                <c:pt idx="57">
                  <c:v>342</c:v>
                </c:pt>
                <c:pt idx="58">
                  <c:v>342</c:v>
                </c:pt>
                <c:pt idx="59">
                  <c:v>342</c:v>
                </c:pt>
                <c:pt idx="60">
                  <c:v>366</c:v>
                </c:pt>
                <c:pt idx="61">
                  <c:v>366</c:v>
                </c:pt>
                <c:pt idx="62">
                  <c:v>366</c:v>
                </c:pt>
                <c:pt idx="63">
                  <c:v>366</c:v>
                </c:pt>
                <c:pt idx="64">
                  <c:v>409.99999999999994</c:v>
                </c:pt>
                <c:pt idx="65">
                  <c:v>409.99999999999994</c:v>
                </c:pt>
                <c:pt idx="66">
                  <c:v>409.99999999999994</c:v>
                </c:pt>
                <c:pt idx="67">
                  <c:v>409.99999999999994</c:v>
                </c:pt>
                <c:pt idx="68">
                  <c:v>427.99999999999994</c:v>
                </c:pt>
                <c:pt idx="69">
                  <c:v>427.99999999999994</c:v>
                </c:pt>
                <c:pt idx="70">
                  <c:v>427.99999999999994</c:v>
                </c:pt>
                <c:pt idx="71">
                  <c:v>427.99999999999994</c:v>
                </c:pt>
                <c:pt idx="72">
                  <c:v>426.00000000000006</c:v>
                </c:pt>
                <c:pt idx="73">
                  <c:v>426.00000000000006</c:v>
                </c:pt>
                <c:pt idx="74">
                  <c:v>426.00000000000006</c:v>
                </c:pt>
                <c:pt idx="75">
                  <c:v>426.00000000000006</c:v>
                </c:pt>
                <c:pt idx="76">
                  <c:v>418</c:v>
                </c:pt>
                <c:pt idx="77">
                  <c:v>418</c:v>
                </c:pt>
                <c:pt idx="78">
                  <c:v>418</c:v>
                </c:pt>
                <c:pt idx="79">
                  <c:v>418</c:v>
                </c:pt>
                <c:pt idx="80">
                  <c:v>391.99999999999994</c:v>
                </c:pt>
                <c:pt idx="81">
                  <c:v>391.99999999999994</c:v>
                </c:pt>
                <c:pt idx="82">
                  <c:v>391.99999999999994</c:v>
                </c:pt>
                <c:pt idx="83">
                  <c:v>391.99999999999994</c:v>
                </c:pt>
                <c:pt idx="84">
                  <c:v>354</c:v>
                </c:pt>
                <c:pt idx="85">
                  <c:v>354</c:v>
                </c:pt>
                <c:pt idx="86">
                  <c:v>354</c:v>
                </c:pt>
                <c:pt idx="87">
                  <c:v>354</c:v>
                </c:pt>
                <c:pt idx="88">
                  <c:v>309</c:v>
                </c:pt>
                <c:pt idx="89">
                  <c:v>309</c:v>
                </c:pt>
                <c:pt idx="90">
                  <c:v>309</c:v>
                </c:pt>
                <c:pt idx="91">
                  <c:v>309</c:v>
                </c:pt>
                <c:pt idx="92">
                  <c:v>273.99999999999994</c:v>
                </c:pt>
                <c:pt idx="93">
                  <c:v>273.99999999999994</c:v>
                </c:pt>
                <c:pt idx="94">
                  <c:v>273.99999999999994</c:v>
                </c:pt>
                <c:pt idx="95">
                  <c:v>273.99999999999994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AEA-4A9E-81C7-5DF0DF2C861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AEA-4A9E-81C7-5DF0DF2C861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AEA-4A9E-81C7-5DF0DF2C861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AEA-4A9E-81C7-5DF0DF2C861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AEA-4A9E-81C7-5DF0DF2C861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AEA-4A9E-81C7-5DF0DF2C861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1234.0999999999999</c:v>
                </c:pt>
                <c:pt idx="1">
                  <c:v>1202.7</c:v>
                </c:pt>
                <c:pt idx="2">
                  <c:v>1187</c:v>
                </c:pt>
                <c:pt idx="3">
                  <c:v>1187</c:v>
                </c:pt>
                <c:pt idx="4">
                  <c:v>1188.7</c:v>
                </c:pt>
                <c:pt idx="5">
                  <c:v>1147</c:v>
                </c:pt>
                <c:pt idx="6">
                  <c:v>1429.7</c:v>
                </c:pt>
                <c:pt idx="7">
                  <c:v>1247.5</c:v>
                </c:pt>
                <c:pt idx="8">
                  <c:v>1090</c:v>
                </c:pt>
                <c:pt idx="9">
                  <c:v>1177.8</c:v>
                </c:pt>
                <c:pt idx="10">
                  <c:v>1099.2</c:v>
                </c:pt>
                <c:pt idx="11">
                  <c:v>1103.2</c:v>
                </c:pt>
                <c:pt idx="12">
                  <c:v>1058.9000000000001</c:v>
                </c:pt>
                <c:pt idx="13">
                  <c:v>1075.5</c:v>
                </c:pt>
                <c:pt idx="14">
                  <c:v>1124</c:v>
                </c:pt>
                <c:pt idx="15">
                  <c:v>1089.8</c:v>
                </c:pt>
                <c:pt idx="16">
                  <c:v>1103.8</c:v>
                </c:pt>
                <c:pt idx="17">
                  <c:v>1071</c:v>
                </c:pt>
                <c:pt idx="18">
                  <c:v>1071</c:v>
                </c:pt>
                <c:pt idx="19">
                  <c:v>1071</c:v>
                </c:pt>
                <c:pt idx="20">
                  <c:v>771.6</c:v>
                </c:pt>
                <c:pt idx="21">
                  <c:v>771.6</c:v>
                </c:pt>
                <c:pt idx="22">
                  <c:v>1084.8999999999999</c:v>
                </c:pt>
                <c:pt idx="23">
                  <c:v>1314.5</c:v>
                </c:pt>
                <c:pt idx="24">
                  <c:v>478</c:v>
                </c:pt>
                <c:pt idx="25">
                  <c:v>509.2</c:v>
                </c:pt>
                <c:pt idx="26">
                  <c:v>771.8</c:v>
                </c:pt>
                <c:pt idx="27">
                  <c:v>878.6</c:v>
                </c:pt>
                <c:pt idx="28">
                  <c:v>1101.0999999999999</c:v>
                </c:pt>
                <c:pt idx="29">
                  <c:v>1282.9000000000001</c:v>
                </c:pt>
                <c:pt idx="30">
                  <c:v>1474.4</c:v>
                </c:pt>
                <c:pt idx="31">
                  <c:v>1587.2</c:v>
                </c:pt>
                <c:pt idx="32">
                  <c:v>1797.3</c:v>
                </c:pt>
                <c:pt idx="33">
                  <c:v>1800.9</c:v>
                </c:pt>
                <c:pt idx="34">
                  <c:v>1875</c:v>
                </c:pt>
                <c:pt idx="35">
                  <c:v>1826.1</c:v>
                </c:pt>
                <c:pt idx="36">
                  <c:v>1827.3</c:v>
                </c:pt>
                <c:pt idx="37">
                  <c:v>1887.5</c:v>
                </c:pt>
                <c:pt idx="38">
                  <c:v>1831.6</c:v>
                </c:pt>
                <c:pt idx="39">
                  <c:v>1888.8</c:v>
                </c:pt>
                <c:pt idx="40">
                  <c:v>1937</c:v>
                </c:pt>
                <c:pt idx="41">
                  <c:v>1903.2</c:v>
                </c:pt>
                <c:pt idx="42">
                  <c:v>1937</c:v>
                </c:pt>
                <c:pt idx="43">
                  <c:v>1937</c:v>
                </c:pt>
                <c:pt idx="44">
                  <c:v>1971</c:v>
                </c:pt>
                <c:pt idx="45">
                  <c:v>1971</c:v>
                </c:pt>
                <c:pt idx="46">
                  <c:v>1971</c:v>
                </c:pt>
                <c:pt idx="47">
                  <c:v>1971</c:v>
                </c:pt>
                <c:pt idx="48">
                  <c:v>1996</c:v>
                </c:pt>
                <c:pt idx="49">
                  <c:v>1984.1</c:v>
                </c:pt>
                <c:pt idx="50">
                  <c:v>1988.1</c:v>
                </c:pt>
                <c:pt idx="51">
                  <c:v>1969.3</c:v>
                </c:pt>
                <c:pt idx="52">
                  <c:v>1996</c:v>
                </c:pt>
                <c:pt idx="53">
                  <c:v>1996</c:v>
                </c:pt>
                <c:pt idx="54">
                  <c:v>1939</c:v>
                </c:pt>
                <c:pt idx="55">
                  <c:v>1824.7</c:v>
                </c:pt>
                <c:pt idx="56">
                  <c:v>1852.1</c:v>
                </c:pt>
                <c:pt idx="57">
                  <c:v>1894.8</c:v>
                </c:pt>
                <c:pt idx="58">
                  <c:v>1836.4</c:v>
                </c:pt>
                <c:pt idx="59">
                  <c:v>1874.6</c:v>
                </c:pt>
                <c:pt idx="60">
                  <c:v>1695</c:v>
                </c:pt>
                <c:pt idx="61">
                  <c:v>1728.2</c:v>
                </c:pt>
                <c:pt idx="62">
                  <c:v>1444.3</c:v>
                </c:pt>
                <c:pt idx="63">
                  <c:v>1330.4</c:v>
                </c:pt>
                <c:pt idx="64">
                  <c:v>1156.8</c:v>
                </c:pt>
                <c:pt idx="65">
                  <c:v>1178.9000000000001</c:v>
                </c:pt>
                <c:pt idx="66">
                  <c:v>1206.4000000000001</c:v>
                </c:pt>
                <c:pt idx="67">
                  <c:v>1209.3</c:v>
                </c:pt>
                <c:pt idx="68">
                  <c:v>1134.5</c:v>
                </c:pt>
                <c:pt idx="69">
                  <c:v>1004.4</c:v>
                </c:pt>
                <c:pt idx="70">
                  <c:v>1145.8</c:v>
                </c:pt>
                <c:pt idx="71">
                  <c:v>859</c:v>
                </c:pt>
                <c:pt idx="72">
                  <c:v>1037.9000000000001</c:v>
                </c:pt>
                <c:pt idx="73">
                  <c:v>1014.5</c:v>
                </c:pt>
                <c:pt idx="74">
                  <c:v>1123.5</c:v>
                </c:pt>
                <c:pt idx="75">
                  <c:v>1126.2</c:v>
                </c:pt>
                <c:pt idx="76">
                  <c:v>879</c:v>
                </c:pt>
                <c:pt idx="77">
                  <c:v>952</c:v>
                </c:pt>
                <c:pt idx="78">
                  <c:v>891.1</c:v>
                </c:pt>
                <c:pt idx="79">
                  <c:v>902.9</c:v>
                </c:pt>
                <c:pt idx="80">
                  <c:v>1183.3</c:v>
                </c:pt>
                <c:pt idx="81">
                  <c:v>1207.3</c:v>
                </c:pt>
                <c:pt idx="82">
                  <c:v>1007</c:v>
                </c:pt>
                <c:pt idx="83">
                  <c:v>791.5</c:v>
                </c:pt>
                <c:pt idx="84">
                  <c:v>792.1</c:v>
                </c:pt>
                <c:pt idx="85">
                  <c:v>802.6</c:v>
                </c:pt>
                <c:pt idx="86">
                  <c:v>707.3</c:v>
                </c:pt>
                <c:pt idx="87">
                  <c:v>488</c:v>
                </c:pt>
                <c:pt idx="88">
                  <c:v>611</c:v>
                </c:pt>
                <c:pt idx="89">
                  <c:v>611</c:v>
                </c:pt>
                <c:pt idx="90">
                  <c:v>722.2</c:v>
                </c:pt>
                <c:pt idx="91">
                  <c:v>611</c:v>
                </c:pt>
                <c:pt idx="92">
                  <c:v>1133</c:v>
                </c:pt>
                <c:pt idx="93">
                  <c:v>1133</c:v>
                </c:pt>
                <c:pt idx="94">
                  <c:v>1133</c:v>
                </c:pt>
                <c:pt idx="95">
                  <c:v>1133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AEA-4A9E-81C7-5DF0DF2C861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2AEA-4A9E-81C7-5DF0DF2C861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AEA-4A9E-81C7-5DF0DF2C861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AEA-4A9E-81C7-5DF0DF2C86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84.52</c:v>
                </c:pt>
                <c:pt idx="1">
                  <c:v>83.68</c:v>
                </c:pt>
                <c:pt idx="2">
                  <c:v>80.569999999999993</c:v>
                </c:pt>
                <c:pt idx="3">
                  <c:v>81.17</c:v>
                </c:pt>
                <c:pt idx="4">
                  <c:v>84.04</c:v>
                </c:pt>
                <c:pt idx="5">
                  <c:v>80.290000000000006</c:v>
                </c:pt>
                <c:pt idx="6">
                  <c:v>86.13</c:v>
                </c:pt>
                <c:pt idx="7">
                  <c:v>84.04</c:v>
                </c:pt>
                <c:pt idx="8">
                  <c:v>83.32</c:v>
                </c:pt>
                <c:pt idx="9">
                  <c:v>84.16</c:v>
                </c:pt>
                <c:pt idx="10">
                  <c:v>83.26</c:v>
                </c:pt>
                <c:pt idx="11">
                  <c:v>83.24</c:v>
                </c:pt>
                <c:pt idx="12">
                  <c:v>80.7</c:v>
                </c:pt>
                <c:pt idx="13">
                  <c:v>80.87</c:v>
                </c:pt>
                <c:pt idx="14">
                  <c:v>83.31</c:v>
                </c:pt>
                <c:pt idx="15">
                  <c:v>83.24</c:v>
                </c:pt>
                <c:pt idx="16">
                  <c:v>84.02</c:v>
                </c:pt>
                <c:pt idx="17">
                  <c:v>83.62</c:v>
                </c:pt>
                <c:pt idx="18">
                  <c:v>80.95</c:v>
                </c:pt>
                <c:pt idx="19">
                  <c:v>84.42</c:v>
                </c:pt>
                <c:pt idx="20">
                  <c:v>83.43</c:v>
                </c:pt>
                <c:pt idx="21">
                  <c:v>94.3</c:v>
                </c:pt>
                <c:pt idx="22">
                  <c:v>99.28</c:v>
                </c:pt>
                <c:pt idx="23">
                  <c:v>125.79</c:v>
                </c:pt>
                <c:pt idx="24">
                  <c:v>95.36</c:v>
                </c:pt>
                <c:pt idx="25">
                  <c:v>100.3</c:v>
                </c:pt>
                <c:pt idx="26">
                  <c:v>111.82</c:v>
                </c:pt>
                <c:pt idx="27">
                  <c:v>125.55</c:v>
                </c:pt>
                <c:pt idx="28">
                  <c:v>122.13</c:v>
                </c:pt>
                <c:pt idx="29">
                  <c:v>127.1</c:v>
                </c:pt>
                <c:pt idx="30">
                  <c:v>137.33000000000001</c:v>
                </c:pt>
                <c:pt idx="31">
                  <c:v>137.33000000000001</c:v>
                </c:pt>
                <c:pt idx="32">
                  <c:v>167.71</c:v>
                </c:pt>
                <c:pt idx="33">
                  <c:v>139.01</c:v>
                </c:pt>
                <c:pt idx="34">
                  <c:v>137.32</c:v>
                </c:pt>
                <c:pt idx="35">
                  <c:v>126.31</c:v>
                </c:pt>
                <c:pt idx="36">
                  <c:v>130.19999999999999</c:v>
                </c:pt>
                <c:pt idx="37">
                  <c:v>124.46</c:v>
                </c:pt>
                <c:pt idx="38">
                  <c:v>118.72</c:v>
                </c:pt>
                <c:pt idx="39">
                  <c:v>118.26</c:v>
                </c:pt>
                <c:pt idx="40">
                  <c:v>126.19</c:v>
                </c:pt>
                <c:pt idx="41">
                  <c:v>119.1</c:v>
                </c:pt>
                <c:pt idx="42">
                  <c:v>117.27</c:v>
                </c:pt>
                <c:pt idx="43">
                  <c:v>116.06</c:v>
                </c:pt>
                <c:pt idx="44">
                  <c:v>102.19</c:v>
                </c:pt>
                <c:pt idx="45">
                  <c:v>102.39</c:v>
                </c:pt>
                <c:pt idx="46">
                  <c:v>103.07</c:v>
                </c:pt>
                <c:pt idx="47">
                  <c:v>102.67</c:v>
                </c:pt>
                <c:pt idx="48">
                  <c:v>104.86</c:v>
                </c:pt>
                <c:pt idx="49">
                  <c:v>114.03</c:v>
                </c:pt>
                <c:pt idx="50">
                  <c:v>114.19</c:v>
                </c:pt>
                <c:pt idx="51">
                  <c:v>120.11</c:v>
                </c:pt>
                <c:pt idx="52">
                  <c:v>101.82</c:v>
                </c:pt>
                <c:pt idx="53">
                  <c:v>105.13</c:v>
                </c:pt>
                <c:pt idx="54">
                  <c:v>114.49</c:v>
                </c:pt>
                <c:pt idx="55">
                  <c:v>117.36</c:v>
                </c:pt>
                <c:pt idx="56">
                  <c:v>112.05</c:v>
                </c:pt>
                <c:pt idx="57">
                  <c:v>118.27</c:v>
                </c:pt>
                <c:pt idx="58">
                  <c:v>125.63</c:v>
                </c:pt>
                <c:pt idx="59">
                  <c:v>129.29</c:v>
                </c:pt>
                <c:pt idx="60">
                  <c:v>130.33000000000001</c:v>
                </c:pt>
                <c:pt idx="61">
                  <c:v>165.66</c:v>
                </c:pt>
                <c:pt idx="62">
                  <c:v>167.3</c:v>
                </c:pt>
                <c:pt idx="63">
                  <c:v>140.72</c:v>
                </c:pt>
                <c:pt idx="64">
                  <c:v>139.01</c:v>
                </c:pt>
                <c:pt idx="65">
                  <c:v>154.71</c:v>
                </c:pt>
                <c:pt idx="66">
                  <c:v>155.9</c:v>
                </c:pt>
                <c:pt idx="67">
                  <c:v>179.11</c:v>
                </c:pt>
                <c:pt idx="68">
                  <c:v>173.77</c:v>
                </c:pt>
                <c:pt idx="69">
                  <c:v>180.01</c:v>
                </c:pt>
                <c:pt idx="70">
                  <c:v>200.9</c:v>
                </c:pt>
                <c:pt idx="71">
                  <c:v>137.33000000000001</c:v>
                </c:pt>
                <c:pt idx="72">
                  <c:v>137.33000000000001</c:v>
                </c:pt>
                <c:pt idx="73">
                  <c:v>137.33000000000001</c:v>
                </c:pt>
                <c:pt idx="74">
                  <c:v>160.71</c:v>
                </c:pt>
                <c:pt idx="75">
                  <c:v>190.6</c:v>
                </c:pt>
                <c:pt idx="76">
                  <c:v>160.1</c:v>
                </c:pt>
                <c:pt idx="77">
                  <c:v>161.25</c:v>
                </c:pt>
                <c:pt idx="78">
                  <c:v>137.33000000000001</c:v>
                </c:pt>
                <c:pt idx="79">
                  <c:v>137.32</c:v>
                </c:pt>
                <c:pt idx="80">
                  <c:v>146.83000000000001</c:v>
                </c:pt>
                <c:pt idx="81">
                  <c:v>137.58000000000001</c:v>
                </c:pt>
                <c:pt idx="82">
                  <c:v>125.01</c:v>
                </c:pt>
                <c:pt idx="83">
                  <c:v>110.81</c:v>
                </c:pt>
                <c:pt idx="84">
                  <c:v>128.06</c:v>
                </c:pt>
                <c:pt idx="85">
                  <c:v>117.34</c:v>
                </c:pt>
                <c:pt idx="86">
                  <c:v>103.96</c:v>
                </c:pt>
                <c:pt idx="87">
                  <c:v>98.93</c:v>
                </c:pt>
                <c:pt idx="88">
                  <c:v>115.19</c:v>
                </c:pt>
                <c:pt idx="89">
                  <c:v>109.93</c:v>
                </c:pt>
                <c:pt idx="90">
                  <c:v>125.98</c:v>
                </c:pt>
                <c:pt idx="91">
                  <c:v>100.06</c:v>
                </c:pt>
                <c:pt idx="92">
                  <c:v>110.77</c:v>
                </c:pt>
                <c:pt idx="93">
                  <c:v>97.49</c:v>
                </c:pt>
                <c:pt idx="94">
                  <c:v>90.85</c:v>
                </c:pt>
                <c:pt idx="95">
                  <c:v>85.65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AEA-4A9E-81C7-5DF0DF2C86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6067.12</v>
      </c>
      <c r="C5" s="25">
        <v>5977.7449999999999</v>
      </c>
      <c r="D5" s="25">
        <v>5915.058</v>
      </c>
      <c r="E5" s="25">
        <v>5885.6090000000004</v>
      </c>
      <c r="F5" s="25">
        <v>5853.9740000000002</v>
      </c>
      <c r="G5" s="25">
        <v>5795.451</v>
      </c>
      <c r="H5" s="25">
        <v>6060.6940000000004</v>
      </c>
      <c r="I5" s="25">
        <v>5847.14</v>
      </c>
      <c r="J5" s="25">
        <v>5643.67</v>
      </c>
      <c r="K5" s="25">
        <v>5704.3530000000001</v>
      </c>
      <c r="L5" s="25">
        <v>5607.1559999999999</v>
      </c>
      <c r="M5" s="25">
        <v>5595.375</v>
      </c>
      <c r="N5" s="25">
        <v>5548.7120000000004</v>
      </c>
      <c r="O5" s="25">
        <v>5558.5479999999998</v>
      </c>
      <c r="P5" s="25">
        <v>5605.8739999999998</v>
      </c>
      <c r="Q5" s="25">
        <v>5594.8459999999995</v>
      </c>
      <c r="R5" s="25">
        <v>5661.5389999999998</v>
      </c>
      <c r="S5" s="25">
        <v>5674.7650000000003</v>
      </c>
      <c r="T5" s="25">
        <v>5736.0079999999998</v>
      </c>
      <c r="U5" s="25">
        <v>5844.9319999999998</v>
      </c>
      <c r="V5" s="25">
        <v>5736.7780000000002</v>
      </c>
      <c r="W5" s="25">
        <v>5874.4679999999998</v>
      </c>
      <c r="X5" s="25">
        <v>6305.942</v>
      </c>
      <c r="Y5" s="25">
        <v>6617.9319999999998</v>
      </c>
      <c r="Z5" s="25">
        <v>6183.7420000000002</v>
      </c>
      <c r="AA5" s="25">
        <v>6399.9719999999998</v>
      </c>
      <c r="AB5" s="25">
        <v>6812.7579999999998</v>
      </c>
      <c r="AC5" s="25">
        <v>7037.3620000000001</v>
      </c>
      <c r="AD5" s="25">
        <v>7460.5529999999999</v>
      </c>
      <c r="AE5" s="25">
        <v>7738.7719999999999</v>
      </c>
      <c r="AF5" s="25">
        <v>8021.1369999999997</v>
      </c>
      <c r="AG5" s="25">
        <v>8188.7969999999996</v>
      </c>
      <c r="AH5" s="25">
        <v>8497.1200000000008</v>
      </c>
      <c r="AI5" s="25">
        <v>8602.0619999999999</v>
      </c>
      <c r="AJ5" s="25">
        <v>8675.7090000000007</v>
      </c>
      <c r="AK5" s="25">
        <v>8688.6010000000006</v>
      </c>
      <c r="AL5" s="25">
        <v>8633.2669999999998</v>
      </c>
      <c r="AM5" s="25">
        <v>8743.2780000000002</v>
      </c>
      <c r="AN5" s="25">
        <v>8711.3919999999998</v>
      </c>
      <c r="AO5" s="25">
        <v>8770.0120000000006</v>
      </c>
      <c r="AP5" s="25">
        <v>8765.8169999999991</v>
      </c>
      <c r="AQ5" s="25">
        <v>8773.9689999999991</v>
      </c>
      <c r="AR5" s="25">
        <v>8825.527</v>
      </c>
      <c r="AS5" s="25">
        <v>8836.6749999999993</v>
      </c>
      <c r="AT5" s="25">
        <v>8920.4089999999997</v>
      </c>
      <c r="AU5" s="25">
        <v>8935.0049999999992</v>
      </c>
      <c r="AV5" s="25">
        <v>8950.4380000000001</v>
      </c>
      <c r="AW5" s="25">
        <v>8958.5130000000008</v>
      </c>
      <c r="AX5" s="25">
        <v>8968.3089999999993</v>
      </c>
      <c r="AY5" s="25">
        <v>8939.43</v>
      </c>
      <c r="AZ5" s="25">
        <v>8906.2160000000003</v>
      </c>
      <c r="BA5" s="25">
        <v>8845.1589999999997</v>
      </c>
      <c r="BB5" s="25">
        <v>8850.1209999999992</v>
      </c>
      <c r="BC5" s="25">
        <v>8810.1110000000008</v>
      </c>
      <c r="BD5" s="25">
        <v>8701.86</v>
      </c>
      <c r="BE5" s="25">
        <v>8541.0390000000007</v>
      </c>
      <c r="BF5" s="25">
        <v>8582.1820000000007</v>
      </c>
      <c r="BG5" s="25">
        <v>8611.8349999999991</v>
      </c>
      <c r="BH5" s="25">
        <v>8540.6849999999995</v>
      </c>
      <c r="BI5" s="25">
        <v>8597.3989999999994</v>
      </c>
      <c r="BJ5" s="25">
        <v>8478.0280000000002</v>
      </c>
      <c r="BK5" s="25">
        <v>8470.7870000000003</v>
      </c>
      <c r="BL5" s="25">
        <v>8297.5829999999987</v>
      </c>
      <c r="BM5" s="25">
        <v>8278.8850000000002</v>
      </c>
      <c r="BN5" s="25">
        <v>8270.6640000000007</v>
      </c>
      <c r="BO5" s="25">
        <v>8396.4279999999999</v>
      </c>
      <c r="BP5" s="25">
        <v>8531.8029999999999</v>
      </c>
      <c r="BQ5" s="25">
        <v>8600.7119999999995</v>
      </c>
      <c r="BR5" s="25">
        <v>8611.1260000000002</v>
      </c>
      <c r="BS5" s="25">
        <v>8522.9490000000005</v>
      </c>
      <c r="BT5" s="25">
        <v>8643.2029999999995</v>
      </c>
      <c r="BU5" s="25">
        <v>8481.9219999999987</v>
      </c>
      <c r="BV5" s="25">
        <v>8652.7489999999998</v>
      </c>
      <c r="BW5" s="25">
        <v>8633.0660000000007</v>
      </c>
      <c r="BX5" s="25">
        <v>8702.8639999999996</v>
      </c>
      <c r="BY5" s="25">
        <v>8630.56</v>
      </c>
      <c r="BZ5" s="25">
        <v>8395.4259999999995</v>
      </c>
      <c r="CA5" s="25">
        <v>8409.7579999999998</v>
      </c>
      <c r="CB5" s="25">
        <v>8361.5740000000005</v>
      </c>
      <c r="CC5" s="25">
        <v>8291.5149999999994</v>
      </c>
      <c r="CD5" s="25">
        <v>8368.4830000000002</v>
      </c>
      <c r="CE5" s="25">
        <v>8323.3970000000008</v>
      </c>
      <c r="CF5" s="25">
        <v>8017.098</v>
      </c>
      <c r="CG5" s="25">
        <v>7686.2830000000004</v>
      </c>
      <c r="CH5" s="25">
        <v>7449.3670000000002</v>
      </c>
      <c r="CI5" s="25">
        <v>7338.1989999999996</v>
      </c>
      <c r="CJ5" s="25">
        <v>7130.27</v>
      </c>
      <c r="CK5" s="25">
        <v>6778.7969999999996</v>
      </c>
      <c r="CL5" s="25">
        <v>6646.0010000000002</v>
      </c>
      <c r="CM5" s="25">
        <v>6534.0420000000004</v>
      </c>
      <c r="CN5" s="25">
        <v>6420.1549999999997</v>
      </c>
      <c r="CO5" s="25">
        <v>6259.2839999999997</v>
      </c>
      <c r="CP5" s="25">
        <v>6510.8270000000002</v>
      </c>
      <c r="CQ5" s="25">
        <v>6375.53</v>
      </c>
      <c r="CR5" s="25">
        <v>6279.22</v>
      </c>
      <c r="CS5" s="25">
        <v>6168.7259999999997</v>
      </c>
      <c r="CT5" s="26"/>
      <c r="CU5" s="26"/>
      <c r="CV5" s="26"/>
      <c r="CW5" s="27"/>
      <c r="CX5" s="28">
        <f t="array" ref="CX5">SUMPRODUCT(B5:CW5*0.25)</f>
        <v>181171.55074999999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84.52</v>
      </c>
      <c r="C8" s="37">
        <v>83.68</v>
      </c>
      <c r="D8" s="37">
        <v>80.569999999999993</v>
      </c>
      <c r="E8" s="37">
        <v>81.17</v>
      </c>
      <c r="F8" s="37">
        <v>84.04</v>
      </c>
      <c r="G8" s="37">
        <v>80.290000000000006</v>
      </c>
      <c r="H8" s="37">
        <v>86.13</v>
      </c>
      <c r="I8" s="37">
        <v>84.04</v>
      </c>
      <c r="J8" s="37">
        <v>83.32</v>
      </c>
      <c r="K8" s="37">
        <v>84.16</v>
      </c>
      <c r="L8" s="37">
        <v>83.26</v>
      </c>
      <c r="M8" s="37">
        <v>83.24</v>
      </c>
      <c r="N8" s="37">
        <v>80.7</v>
      </c>
      <c r="O8" s="37">
        <v>80.87</v>
      </c>
      <c r="P8" s="37">
        <v>83.31</v>
      </c>
      <c r="Q8" s="37">
        <v>83.24</v>
      </c>
      <c r="R8" s="37">
        <v>84.02</v>
      </c>
      <c r="S8" s="37">
        <v>83.62</v>
      </c>
      <c r="T8" s="37">
        <v>80.95</v>
      </c>
      <c r="U8" s="37">
        <v>84.42</v>
      </c>
      <c r="V8" s="37">
        <v>83.43</v>
      </c>
      <c r="W8" s="37">
        <v>94.3</v>
      </c>
      <c r="X8" s="37">
        <v>99.28</v>
      </c>
      <c r="Y8" s="37">
        <v>125.79</v>
      </c>
      <c r="Z8" s="37">
        <v>95.36</v>
      </c>
      <c r="AA8" s="37">
        <v>100.3</v>
      </c>
      <c r="AB8" s="37">
        <v>111.82</v>
      </c>
      <c r="AC8" s="37">
        <v>125.55</v>
      </c>
      <c r="AD8" s="37">
        <v>122.13</v>
      </c>
      <c r="AE8" s="37">
        <v>127.1</v>
      </c>
      <c r="AF8" s="37">
        <v>137.33000000000001</v>
      </c>
      <c r="AG8" s="37">
        <v>137.33000000000001</v>
      </c>
      <c r="AH8" s="37">
        <v>167.71</v>
      </c>
      <c r="AI8" s="37">
        <v>139.01</v>
      </c>
      <c r="AJ8" s="37">
        <v>137.32</v>
      </c>
      <c r="AK8" s="37">
        <v>126.31</v>
      </c>
      <c r="AL8" s="37">
        <v>130.19999999999999</v>
      </c>
      <c r="AM8" s="37">
        <v>124.46</v>
      </c>
      <c r="AN8" s="37">
        <v>118.72</v>
      </c>
      <c r="AO8" s="37">
        <v>118.26</v>
      </c>
      <c r="AP8" s="37">
        <v>126.19</v>
      </c>
      <c r="AQ8" s="37">
        <v>119.1</v>
      </c>
      <c r="AR8" s="37">
        <v>117.27</v>
      </c>
      <c r="AS8" s="37">
        <v>116.06</v>
      </c>
      <c r="AT8" s="37">
        <v>102.19</v>
      </c>
      <c r="AU8" s="37">
        <v>102.39</v>
      </c>
      <c r="AV8" s="37">
        <v>103.07</v>
      </c>
      <c r="AW8" s="37">
        <v>102.67</v>
      </c>
      <c r="AX8" s="37">
        <v>104.86</v>
      </c>
      <c r="AY8" s="37">
        <v>114.03</v>
      </c>
      <c r="AZ8" s="37">
        <v>114.19</v>
      </c>
      <c r="BA8" s="37">
        <v>120.11</v>
      </c>
      <c r="BB8" s="37">
        <v>101.82</v>
      </c>
      <c r="BC8" s="37">
        <v>105.13</v>
      </c>
      <c r="BD8" s="37">
        <v>114.49</v>
      </c>
      <c r="BE8" s="37">
        <v>117.36</v>
      </c>
      <c r="BF8" s="37">
        <v>112.05</v>
      </c>
      <c r="BG8" s="37">
        <v>118.27</v>
      </c>
      <c r="BH8" s="37">
        <v>125.63</v>
      </c>
      <c r="BI8" s="37">
        <v>129.29</v>
      </c>
      <c r="BJ8" s="37">
        <v>130.33000000000001</v>
      </c>
      <c r="BK8" s="37">
        <v>165.66</v>
      </c>
      <c r="BL8" s="37">
        <v>167.3</v>
      </c>
      <c r="BM8" s="37">
        <v>140.72</v>
      </c>
      <c r="BN8" s="37">
        <v>139.01</v>
      </c>
      <c r="BO8" s="37">
        <v>154.71</v>
      </c>
      <c r="BP8" s="37">
        <v>155.9</v>
      </c>
      <c r="BQ8" s="37">
        <v>179.11</v>
      </c>
      <c r="BR8" s="37">
        <v>173.77</v>
      </c>
      <c r="BS8" s="37">
        <v>180.01</v>
      </c>
      <c r="BT8" s="37">
        <v>200.9</v>
      </c>
      <c r="BU8" s="37">
        <v>137.33000000000001</v>
      </c>
      <c r="BV8" s="37">
        <v>137.33000000000001</v>
      </c>
      <c r="BW8" s="37">
        <v>137.33000000000001</v>
      </c>
      <c r="BX8" s="37">
        <v>160.71</v>
      </c>
      <c r="BY8" s="37">
        <v>190.6</v>
      </c>
      <c r="BZ8" s="37">
        <v>160.1</v>
      </c>
      <c r="CA8" s="37">
        <v>161.25</v>
      </c>
      <c r="CB8" s="37">
        <v>137.33000000000001</v>
      </c>
      <c r="CC8" s="37">
        <v>137.32</v>
      </c>
      <c r="CD8" s="37">
        <v>146.83000000000001</v>
      </c>
      <c r="CE8" s="37">
        <v>137.58000000000001</v>
      </c>
      <c r="CF8" s="37">
        <v>125.01</v>
      </c>
      <c r="CG8" s="37">
        <v>110.81</v>
      </c>
      <c r="CH8" s="37">
        <v>128.06</v>
      </c>
      <c r="CI8" s="37">
        <v>117.34</v>
      </c>
      <c r="CJ8" s="37">
        <v>103.96</v>
      </c>
      <c r="CK8" s="37">
        <v>98.93</v>
      </c>
      <c r="CL8" s="37">
        <v>115.19</v>
      </c>
      <c r="CM8" s="37">
        <v>109.93</v>
      </c>
      <c r="CN8" s="37">
        <v>125.98</v>
      </c>
      <c r="CO8" s="37">
        <v>100.06</v>
      </c>
      <c r="CP8" s="37">
        <v>110.77</v>
      </c>
      <c r="CQ8" s="37">
        <v>97.49</v>
      </c>
      <c r="CR8" s="37">
        <v>90.85</v>
      </c>
      <c r="CS8" s="37">
        <v>85.65</v>
      </c>
      <c r="CT8" s="38"/>
      <c r="CU8" s="38"/>
      <c r="CV8" s="38"/>
      <c r="CW8" s="39"/>
      <c r="CX8" s="40">
        <f>IF(SUM(B8:CW8)&lt;&gt;0,AVERAGEIF(B8:CW8,"&lt;&gt;"""),"")</f>
        <v>117.69364583333332</v>
      </c>
    </row>
    <row r="9" spans="1:102" ht="24.95" customHeight="1" thickBot="1" x14ac:dyDescent="0.25">
      <c r="A9" s="41" t="s">
        <v>6</v>
      </c>
      <c r="B9" s="42">
        <v>82.484999999999999</v>
      </c>
      <c r="C9" s="43">
        <v>82.484999999999999</v>
      </c>
      <c r="D9" s="43">
        <v>82.484999999999999</v>
      </c>
      <c r="E9" s="43">
        <v>82.484999999999999</v>
      </c>
      <c r="F9" s="43">
        <v>83.625</v>
      </c>
      <c r="G9" s="43">
        <v>83.625</v>
      </c>
      <c r="H9" s="43">
        <v>83.625</v>
      </c>
      <c r="I9" s="43">
        <v>83.625</v>
      </c>
      <c r="J9" s="43">
        <v>83.495000000000005</v>
      </c>
      <c r="K9" s="43">
        <v>83.495000000000005</v>
      </c>
      <c r="L9" s="43">
        <v>83.495000000000005</v>
      </c>
      <c r="M9" s="43">
        <v>83.495000000000005</v>
      </c>
      <c r="N9" s="43">
        <v>82.03</v>
      </c>
      <c r="O9" s="43">
        <v>82.03</v>
      </c>
      <c r="P9" s="43">
        <v>82.03</v>
      </c>
      <c r="Q9" s="43">
        <v>82.03</v>
      </c>
      <c r="R9" s="43">
        <v>83.252499999999998</v>
      </c>
      <c r="S9" s="43">
        <v>83.252499999999998</v>
      </c>
      <c r="T9" s="43">
        <v>83.252499999999998</v>
      </c>
      <c r="U9" s="43">
        <v>83.252499999999998</v>
      </c>
      <c r="V9" s="43">
        <v>100.7</v>
      </c>
      <c r="W9" s="43">
        <v>100.7</v>
      </c>
      <c r="X9" s="43">
        <v>100.7</v>
      </c>
      <c r="Y9" s="43">
        <v>100.7</v>
      </c>
      <c r="Z9" s="43">
        <v>108.25749999999999</v>
      </c>
      <c r="AA9" s="43">
        <v>108.25749999999999</v>
      </c>
      <c r="AB9" s="43">
        <v>108.25749999999999</v>
      </c>
      <c r="AC9" s="43">
        <v>108.25749999999999</v>
      </c>
      <c r="AD9" s="43">
        <v>130.9725</v>
      </c>
      <c r="AE9" s="43">
        <v>130.9725</v>
      </c>
      <c r="AF9" s="43">
        <v>130.9725</v>
      </c>
      <c r="AG9" s="43">
        <v>130.9725</v>
      </c>
      <c r="AH9" s="43">
        <v>142.58750000000001</v>
      </c>
      <c r="AI9" s="43">
        <v>142.58750000000001</v>
      </c>
      <c r="AJ9" s="43">
        <v>142.58750000000001</v>
      </c>
      <c r="AK9" s="43">
        <v>142.58750000000001</v>
      </c>
      <c r="AL9" s="43">
        <v>122.91</v>
      </c>
      <c r="AM9" s="43">
        <v>122.91</v>
      </c>
      <c r="AN9" s="43">
        <v>122.91</v>
      </c>
      <c r="AO9" s="43">
        <v>122.91</v>
      </c>
      <c r="AP9" s="43">
        <v>119.655</v>
      </c>
      <c r="AQ9" s="43">
        <v>119.655</v>
      </c>
      <c r="AR9" s="43">
        <v>119.655</v>
      </c>
      <c r="AS9" s="43">
        <v>119.655</v>
      </c>
      <c r="AT9" s="43">
        <v>102.58</v>
      </c>
      <c r="AU9" s="43">
        <v>102.58</v>
      </c>
      <c r="AV9" s="43">
        <v>102.58</v>
      </c>
      <c r="AW9" s="43">
        <v>102.58</v>
      </c>
      <c r="AX9" s="43">
        <v>113.2975</v>
      </c>
      <c r="AY9" s="43">
        <v>113.2975</v>
      </c>
      <c r="AZ9" s="43">
        <v>113.2975</v>
      </c>
      <c r="BA9" s="43">
        <v>113.2975</v>
      </c>
      <c r="BB9" s="43">
        <v>109.7</v>
      </c>
      <c r="BC9" s="43">
        <v>109.7</v>
      </c>
      <c r="BD9" s="43">
        <v>109.7</v>
      </c>
      <c r="BE9" s="43">
        <v>109.7</v>
      </c>
      <c r="BF9" s="43">
        <v>121.31</v>
      </c>
      <c r="BG9" s="43">
        <v>121.31</v>
      </c>
      <c r="BH9" s="43">
        <v>121.31</v>
      </c>
      <c r="BI9" s="43">
        <v>121.31</v>
      </c>
      <c r="BJ9" s="43">
        <v>151.0025</v>
      </c>
      <c r="BK9" s="43">
        <v>151.0025</v>
      </c>
      <c r="BL9" s="43">
        <v>151.0025</v>
      </c>
      <c r="BM9" s="43">
        <v>151.0025</v>
      </c>
      <c r="BN9" s="43">
        <v>157.1825</v>
      </c>
      <c r="BO9" s="43">
        <v>157.1825</v>
      </c>
      <c r="BP9" s="43">
        <v>157.1825</v>
      </c>
      <c r="BQ9" s="43">
        <v>157.1825</v>
      </c>
      <c r="BR9" s="43">
        <v>173.0025</v>
      </c>
      <c r="BS9" s="43">
        <v>173.0025</v>
      </c>
      <c r="BT9" s="43">
        <v>173.0025</v>
      </c>
      <c r="BU9" s="43">
        <v>173.0025</v>
      </c>
      <c r="BV9" s="43">
        <v>156.49250000000001</v>
      </c>
      <c r="BW9" s="43">
        <v>156.49250000000001</v>
      </c>
      <c r="BX9" s="43">
        <v>156.49250000000001</v>
      </c>
      <c r="BY9" s="43">
        <v>156.49250000000001</v>
      </c>
      <c r="BZ9" s="43">
        <v>149</v>
      </c>
      <c r="CA9" s="43">
        <v>149</v>
      </c>
      <c r="CB9" s="43">
        <v>149</v>
      </c>
      <c r="CC9" s="43">
        <v>149</v>
      </c>
      <c r="CD9" s="43">
        <v>130.0575</v>
      </c>
      <c r="CE9" s="43">
        <v>130.0575</v>
      </c>
      <c r="CF9" s="43">
        <v>130.0575</v>
      </c>
      <c r="CG9" s="43">
        <v>130.0575</v>
      </c>
      <c r="CH9" s="43">
        <v>112.07250000000001</v>
      </c>
      <c r="CI9" s="43">
        <v>112.07250000000001</v>
      </c>
      <c r="CJ9" s="43">
        <v>112.07250000000001</v>
      </c>
      <c r="CK9" s="43">
        <v>112.07250000000001</v>
      </c>
      <c r="CL9" s="43">
        <v>112.79</v>
      </c>
      <c r="CM9" s="43">
        <v>112.79</v>
      </c>
      <c r="CN9" s="43">
        <v>112.79</v>
      </c>
      <c r="CO9" s="43">
        <v>112.79</v>
      </c>
      <c r="CP9" s="43">
        <v>96.19</v>
      </c>
      <c r="CQ9" s="43">
        <v>96.19</v>
      </c>
      <c r="CR9" s="43">
        <v>96.19</v>
      </c>
      <c r="CS9" s="43">
        <v>96.19</v>
      </c>
      <c r="CT9" s="44"/>
      <c r="CU9" s="44"/>
      <c r="CV9" s="44"/>
      <c r="CW9" s="45"/>
      <c r="CX9" s="46">
        <f>IF(SUM(B9:CW9)&lt;&gt;0,AVERAGEIF(B9:CW9,"&lt;&gt;"""),"")</f>
        <v>117.69364583333339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685</v>
      </c>
      <c r="C11" s="53">
        <v>685</v>
      </c>
      <c r="D11" s="53">
        <v>685</v>
      </c>
      <c r="E11" s="53">
        <v>685</v>
      </c>
      <c r="F11" s="53">
        <v>685</v>
      </c>
      <c r="G11" s="53">
        <v>685</v>
      </c>
      <c r="H11" s="53">
        <v>685</v>
      </c>
      <c r="I11" s="53">
        <v>685</v>
      </c>
      <c r="J11" s="53">
        <v>685</v>
      </c>
      <c r="K11" s="53">
        <v>685</v>
      </c>
      <c r="L11" s="53">
        <v>685</v>
      </c>
      <c r="M11" s="53">
        <v>685</v>
      </c>
      <c r="N11" s="53">
        <v>685</v>
      </c>
      <c r="O11" s="53">
        <v>685</v>
      </c>
      <c r="P11" s="53">
        <v>685</v>
      </c>
      <c r="Q11" s="53">
        <v>685</v>
      </c>
      <c r="R11" s="53">
        <v>685</v>
      </c>
      <c r="S11" s="53">
        <v>685</v>
      </c>
      <c r="T11" s="53">
        <v>685</v>
      </c>
      <c r="U11" s="53">
        <v>685</v>
      </c>
      <c r="V11" s="53">
        <v>685</v>
      </c>
      <c r="W11" s="53">
        <v>685</v>
      </c>
      <c r="X11" s="53">
        <v>685</v>
      </c>
      <c r="Y11" s="53">
        <v>685</v>
      </c>
      <c r="Z11" s="53">
        <v>685</v>
      </c>
      <c r="AA11" s="53">
        <v>685</v>
      </c>
      <c r="AB11" s="53">
        <v>685</v>
      </c>
      <c r="AC11" s="53">
        <v>685</v>
      </c>
      <c r="AD11" s="53">
        <v>685</v>
      </c>
      <c r="AE11" s="53">
        <v>785</v>
      </c>
      <c r="AF11" s="53">
        <v>863.84799999999996</v>
      </c>
      <c r="AG11" s="53">
        <v>882.05399999999997</v>
      </c>
      <c r="AH11" s="53">
        <v>934</v>
      </c>
      <c r="AI11" s="53">
        <v>934</v>
      </c>
      <c r="AJ11" s="53">
        <v>813.06299999999999</v>
      </c>
      <c r="AK11" s="53">
        <v>688</v>
      </c>
      <c r="AL11" s="53">
        <v>690</v>
      </c>
      <c r="AM11" s="53">
        <v>690</v>
      </c>
      <c r="AN11" s="53">
        <v>690</v>
      </c>
      <c r="AO11" s="53">
        <v>690</v>
      </c>
      <c r="AP11" s="53">
        <v>689</v>
      </c>
      <c r="AQ11" s="53">
        <v>689</v>
      </c>
      <c r="AR11" s="53">
        <v>689</v>
      </c>
      <c r="AS11" s="53">
        <v>689</v>
      </c>
      <c r="AT11" s="53">
        <v>729</v>
      </c>
      <c r="AU11" s="53">
        <v>749</v>
      </c>
      <c r="AV11" s="53">
        <v>759</v>
      </c>
      <c r="AW11" s="53">
        <v>774</v>
      </c>
      <c r="AX11" s="53">
        <v>785</v>
      </c>
      <c r="AY11" s="53">
        <v>799</v>
      </c>
      <c r="AZ11" s="53">
        <v>813</v>
      </c>
      <c r="BA11" s="53">
        <v>828</v>
      </c>
      <c r="BB11" s="53">
        <v>828</v>
      </c>
      <c r="BC11" s="53">
        <v>756.5</v>
      </c>
      <c r="BD11" s="53">
        <v>685</v>
      </c>
      <c r="BE11" s="53">
        <v>685</v>
      </c>
      <c r="BF11" s="53">
        <v>685</v>
      </c>
      <c r="BG11" s="53">
        <v>785</v>
      </c>
      <c r="BH11" s="53">
        <v>785</v>
      </c>
      <c r="BI11" s="53">
        <v>785</v>
      </c>
      <c r="BJ11" s="53">
        <v>785</v>
      </c>
      <c r="BK11" s="53">
        <v>931</v>
      </c>
      <c r="BL11" s="53">
        <v>931</v>
      </c>
      <c r="BM11" s="53">
        <v>931</v>
      </c>
      <c r="BN11" s="53">
        <v>931</v>
      </c>
      <c r="BO11" s="53">
        <v>931</v>
      </c>
      <c r="BP11" s="53">
        <v>931</v>
      </c>
      <c r="BQ11" s="53">
        <v>931</v>
      </c>
      <c r="BR11" s="53">
        <v>931</v>
      </c>
      <c r="BS11" s="53">
        <v>931</v>
      </c>
      <c r="BT11" s="53">
        <v>931</v>
      </c>
      <c r="BU11" s="53">
        <v>927.69899999999996</v>
      </c>
      <c r="BV11" s="53">
        <v>897.87400000000002</v>
      </c>
      <c r="BW11" s="53">
        <v>889.16300000000001</v>
      </c>
      <c r="BX11" s="53">
        <v>931</v>
      </c>
      <c r="BY11" s="53">
        <v>931</v>
      </c>
      <c r="BZ11" s="53">
        <v>932</v>
      </c>
      <c r="CA11" s="53">
        <v>932</v>
      </c>
      <c r="CB11" s="53">
        <v>895.66</v>
      </c>
      <c r="CC11" s="53">
        <v>831.68799999999999</v>
      </c>
      <c r="CD11" s="53">
        <v>935</v>
      </c>
      <c r="CE11" s="53">
        <v>935</v>
      </c>
      <c r="CF11" s="53">
        <v>689</v>
      </c>
      <c r="CG11" s="53">
        <v>689</v>
      </c>
      <c r="CH11" s="53">
        <v>685</v>
      </c>
      <c r="CI11" s="53">
        <v>685</v>
      </c>
      <c r="CJ11" s="53">
        <v>685</v>
      </c>
      <c r="CK11" s="53">
        <v>685</v>
      </c>
      <c r="CL11" s="53">
        <v>685</v>
      </c>
      <c r="CM11" s="53">
        <v>685</v>
      </c>
      <c r="CN11" s="53">
        <v>685</v>
      </c>
      <c r="CO11" s="53">
        <v>685</v>
      </c>
      <c r="CP11" s="53">
        <v>685</v>
      </c>
      <c r="CQ11" s="53">
        <v>685</v>
      </c>
      <c r="CR11" s="53">
        <v>685</v>
      </c>
      <c r="CS11" s="53">
        <v>685</v>
      </c>
      <c r="CT11" s="54"/>
      <c r="CU11" s="54"/>
      <c r="CV11" s="54"/>
      <c r="CW11" s="55"/>
      <c r="CX11" s="56">
        <f t="array" ref="CX11">SUMPRODUCT(B11:CW11*0.25)</f>
        <v>18310.63725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3016.846</v>
      </c>
      <c r="C13" s="65">
        <v>2917.0180000000005</v>
      </c>
      <c r="D13" s="65">
        <v>2779.6060000000002</v>
      </c>
      <c r="E13" s="65">
        <v>2811.2660000000001</v>
      </c>
      <c r="F13" s="65">
        <v>2843.817</v>
      </c>
      <c r="G13" s="65">
        <v>2642.9059999999999</v>
      </c>
      <c r="H13" s="65">
        <v>3049.3739999999998</v>
      </c>
      <c r="I13" s="65">
        <v>2843.0440000000003</v>
      </c>
      <c r="J13" s="65">
        <v>2599.442</v>
      </c>
      <c r="K13" s="65">
        <v>2691.4919999999997</v>
      </c>
      <c r="L13" s="65">
        <v>2592.3240000000001</v>
      </c>
      <c r="M13" s="65">
        <v>2590.4040000000005</v>
      </c>
      <c r="N13" s="65">
        <v>2511.6780000000003</v>
      </c>
      <c r="O13" s="65">
        <v>2526.1130000000003</v>
      </c>
      <c r="P13" s="65">
        <v>2598.1430000000005</v>
      </c>
      <c r="Q13" s="65">
        <v>2590.6439999999998</v>
      </c>
      <c r="R13" s="65">
        <v>2676.4859999999999</v>
      </c>
      <c r="S13" s="65">
        <v>2631.665</v>
      </c>
      <c r="T13" s="65">
        <v>2529.7669999999998</v>
      </c>
      <c r="U13" s="65">
        <v>2718.4949999999999</v>
      </c>
      <c r="V13" s="65">
        <v>2557.0860000000002</v>
      </c>
      <c r="W13" s="65">
        <v>2912.509</v>
      </c>
      <c r="X13" s="65">
        <v>3395.7240000000002</v>
      </c>
      <c r="Y13" s="65">
        <v>3736.7040000000002</v>
      </c>
      <c r="Z13" s="65">
        <v>2893.5800000000004</v>
      </c>
      <c r="AA13" s="65">
        <v>3199.2</v>
      </c>
      <c r="AB13" s="65">
        <v>3512.76</v>
      </c>
      <c r="AC13" s="65">
        <v>3733.8630000000003</v>
      </c>
      <c r="AD13" s="65">
        <v>3651.8869999999997</v>
      </c>
      <c r="AE13" s="65">
        <v>3731.4810000000002</v>
      </c>
      <c r="AF13" s="65">
        <v>3790.3490000000002</v>
      </c>
      <c r="AG13" s="65">
        <v>3790.3490000000002</v>
      </c>
      <c r="AH13" s="65">
        <v>3790.1190000000001</v>
      </c>
      <c r="AI13" s="65">
        <v>3788.6469999999999</v>
      </c>
      <c r="AJ13" s="65">
        <v>3788.5590000000002</v>
      </c>
      <c r="AK13" s="65">
        <v>3733.6700000000005</v>
      </c>
      <c r="AL13" s="65">
        <v>3765.2440000000001</v>
      </c>
      <c r="AM13" s="65">
        <v>3714.9160000000002</v>
      </c>
      <c r="AN13" s="65">
        <v>3640.0859999999998</v>
      </c>
      <c r="AO13" s="65">
        <v>3635.9920000000002</v>
      </c>
      <c r="AP13" s="65">
        <v>3731.3390000000004</v>
      </c>
      <c r="AQ13" s="65">
        <v>3646.011</v>
      </c>
      <c r="AR13" s="65">
        <v>3644.4169999999999</v>
      </c>
      <c r="AS13" s="65">
        <v>3633.0699999999997</v>
      </c>
      <c r="AT13" s="65">
        <v>3434.61</v>
      </c>
      <c r="AU13" s="65">
        <v>3443.0030000000002</v>
      </c>
      <c r="AV13" s="65">
        <v>3470.357</v>
      </c>
      <c r="AW13" s="65">
        <v>3494.7999999999997</v>
      </c>
      <c r="AX13" s="65">
        <v>3691.3850000000002</v>
      </c>
      <c r="AY13" s="65">
        <v>3718.49</v>
      </c>
      <c r="AZ13" s="65">
        <v>3758.9830000000002</v>
      </c>
      <c r="BA13" s="65">
        <v>3804.96</v>
      </c>
      <c r="BB13" s="65">
        <v>3964.6820000000002</v>
      </c>
      <c r="BC13" s="65">
        <v>4155.9609999999993</v>
      </c>
      <c r="BD13" s="65">
        <v>4274.4120000000003</v>
      </c>
      <c r="BE13" s="65">
        <v>4298.4340000000002</v>
      </c>
      <c r="BF13" s="65">
        <v>4111.9220000000005</v>
      </c>
      <c r="BG13" s="65">
        <v>4257.8289999999997</v>
      </c>
      <c r="BH13" s="65">
        <v>4409.5040000000008</v>
      </c>
      <c r="BI13" s="65">
        <v>4686.9529999999995</v>
      </c>
      <c r="BJ13" s="65">
        <v>4671.3880000000008</v>
      </c>
      <c r="BK13" s="65">
        <v>4721.5860000000002</v>
      </c>
      <c r="BL13" s="65">
        <v>4721.6460000000006</v>
      </c>
      <c r="BM13" s="65">
        <v>4707.6170000000002</v>
      </c>
      <c r="BN13" s="65">
        <v>4679.2939999999999</v>
      </c>
      <c r="BO13" s="65">
        <v>4697.1970000000001</v>
      </c>
      <c r="BP13" s="65">
        <v>4698.7829999999994</v>
      </c>
      <c r="BQ13" s="65">
        <v>4717.4210000000003</v>
      </c>
      <c r="BR13" s="65">
        <v>4723.5840000000007</v>
      </c>
      <c r="BS13" s="65">
        <v>4723.817</v>
      </c>
      <c r="BT13" s="65">
        <v>4724.5990000000002</v>
      </c>
      <c r="BU13" s="65">
        <v>4692.7550000000001</v>
      </c>
      <c r="BV13" s="65">
        <v>4702.9539999999997</v>
      </c>
      <c r="BW13" s="65">
        <v>4702.9529999999995</v>
      </c>
      <c r="BX13" s="65">
        <v>4725.299</v>
      </c>
      <c r="BY13" s="65">
        <v>4726.3919999999998</v>
      </c>
      <c r="BZ13" s="65">
        <v>4726.8890000000001</v>
      </c>
      <c r="CA13" s="65">
        <v>4726.9520000000002</v>
      </c>
      <c r="CB13" s="65">
        <v>4716.0869999999995</v>
      </c>
      <c r="CC13" s="65">
        <v>4716.0810000000001</v>
      </c>
      <c r="CD13" s="65">
        <v>4728.17</v>
      </c>
      <c r="CE13" s="65">
        <v>4727.7000000000007</v>
      </c>
      <c r="CF13" s="65">
        <v>4665.9079999999994</v>
      </c>
      <c r="CG13" s="65">
        <v>4451.2219999999998</v>
      </c>
      <c r="CH13" s="65">
        <v>4690.3359999999993</v>
      </c>
      <c r="CI13" s="65">
        <v>4591.3860000000004</v>
      </c>
      <c r="CJ13" s="65">
        <v>4382.9690000000001</v>
      </c>
      <c r="CK13" s="65">
        <v>3962.2160000000003</v>
      </c>
      <c r="CL13" s="65">
        <v>4266.1880000000001</v>
      </c>
      <c r="CM13" s="65">
        <v>4103.3469999999998</v>
      </c>
      <c r="CN13" s="65">
        <v>4150.5740000000005</v>
      </c>
      <c r="CO13" s="65">
        <v>3960.8560000000002</v>
      </c>
      <c r="CP13" s="65">
        <v>4002.299</v>
      </c>
      <c r="CQ13" s="65">
        <v>3907.0010000000002</v>
      </c>
      <c r="CR13" s="65">
        <v>3540.2829999999999</v>
      </c>
      <c r="CS13" s="65">
        <v>3082.1930000000002</v>
      </c>
      <c r="CT13" s="66"/>
      <c r="CU13" s="66"/>
      <c r="CV13" s="66"/>
      <c r="CW13" s="67"/>
      <c r="CX13" s="68">
        <f t="array" ref="CX13">SUMPRODUCT(B13:CW13*0.25)</f>
        <v>90997.579750000034</v>
      </c>
    </row>
    <row r="14" spans="1:102" ht="24.95" customHeight="1" x14ac:dyDescent="0.2">
      <c r="A14" s="63" t="s">
        <v>11</v>
      </c>
      <c r="B14" s="64">
        <v>66</v>
      </c>
      <c r="C14" s="65">
        <v>66</v>
      </c>
      <c r="D14" s="65">
        <v>66</v>
      </c>
      <c r="E14" s="65">
        <v>66</v>
      </c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26</v>
      </c>
      <c r="AB14" s="65">
        <v>152</v>
      </c>
      <c r="AC14" s="65">
        <v>152</v>
      </c>
      <c r="AD14" s="65">
        <v>316</v>
      </c>
      <c r="AE14" s="65">
        <v>316</v>
      </c>
      <c r="AF14" s="65">
        <v>316</v>
      </c>
      <c r="AG14" s="65">
        <v>316</v>
      </c>
      <c r="AH14" s="65">
        <v>374.54500000000002</v>
      </c>
      <c r="AI14" s="65">
        <v>286</v>
      </c>
      <c r="AJ14" s="65">
        <v>286</v>
      </c>
      <c r="AK14" s="65">
        <v>286</v>
      </c>
      <c r="AL14" s="65">
        <v>247</v>
      </c>
      <c r="AM14" s="65">
        <v>247</v>
      </c>
      <c r="AN14" s="65">
        <v>190</v>
      </c>
      <c r="AO14" s="65">
        <v>130</v>
      </c>
      <c r="AP14" s="65">
        <v>130</v>
      </c>
      <c r="AQ14" s="65">
        <v>130</v>
      </c>
      <c r="AR14" s="65">
        <v>130</v>
      </c>
      <c r="AS14" s="65">
        <v>130</v>
      </c>
      <c r="AT14" s="65">
        <v>104</v>
      </c>
      <c r="AU14" s="65">
        <v>104</v>
      </c>
      <c r="AV14" s="65">
        <v>104</v>
      </c>
      <c r="AW14" s="65">
        <v>104</v>
      </c>
      <c r="AX14" s="65">
        <v>107</v>
      </c>
      <c r="AY14" s="65">
        <v>107</v>
      </c>
      <c r="AZ14" s="65">
        <v>107</v>
      </c>
      <c r="BA14" s="65">
        <v>107</v>
      </c>
      <c r="BB14" s="65">
        <v>126</v>
      </c>
      <c r="BC14" s="65">
        <v>126</v>
      </c>
      <c r="BD14" s="65">
        <v>126</v>
      </c>
      <c r="BE14" s="65">
        <v>126</v>
      </c>
      <c r="BF14" s="65">
        <v>190</v>
      </c>
      <c r="BG14" s="65">
        <v>190</v>
      </c>
      <c r="BH14" s="65">
        <v>190</v>
      </c>
      <c r="BI14" s="65">
        <v>206</v>
      </c>
      <c r="BJ14" s="65">
        <v>354</v>
      </c>
      <c r="BK14" s="65">
        <v>354</v>
      </c>
      <c r="BL14" s="65">
        <v>354</v>
      </c>
      <c r="BM14" s="65">
        <v>474</v>
      </c>
      <c r="BN14" s="65">
        <v>531</v>
      </c>
      <c r="BO14" s="65">
        <v>666</v>
      </c>
      <c r="BP14" s="65">
        <v>806</v>
      </c>
      <c r="BQ14" s="65">
        <v>866</v>
      </c>
      <c r="BR14" s="65">
        <v>863</v>
      </c>
      <c r="BS14" s="65">
        <v>773</v>
      </c>
      <c r="BT14" s="65">
        <v>894</v>
      </c>
      <c r="BU14" s="65">
        <v>773</v>
      </c>
      <c r="BV14" s="65">
        <v>973</v>
      </c>
      <c r="BW14" s="65">
        <v>963</v>
      </c>
      <c r="BX14" s="65">
        <v>963</v>
      </c>
      <c r="BY14" s="65">
        <v>890</v>
      </c>
      <c r="BZ14" s="65">
        <v>618</v>
      </c>
      <c r="CA14" s="65">
        <v>618</v>
      </c>
      <c r="CB14" s="65">
        <v>618</v>
      </c>
      <c r="CC14" s="65">
        <v>618</v>
      </c>
      <c r="CD14" s="65">
        <v>618</v>
      </c>
      <c r="CE14" s="65">
        <v>573</v>
      </c>
      <c r="CF14" s="65">
        <v>573</v>
      </c>
      <c r="CG14" s="65">
        <v>453</v>
      </c>
      <c r="CH14" s="65">
        <v>216</v>
      </c>
      <c r="CI14" s="65">
        <v>216</v>
      </c>
      <c r="CJ14" s="65">
        <v>216</v>
      </c>
      <c r="CK14" s="65">
        <v>156</v>
      </c>
      <c r="CL14" s="65">
        <v>104</v>
      </c>
      <c r="CM14" s="65">
        <v>66</v>
      </c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5959.6362499999996</v>
      </c>
    </row>
    <row r="15" spans="1:102" ht="24.95" customHeight="1" x14ac:dyDescent="0.2">
      <c r="A15" s="69" t="s">
        <v>12</v>
      </c>
      <c r="B15" s="70">
        <v>2021.5729999999999</v>
      </c>
      <c r="C15" s="71">
        <v>2034.2250000000001</v>
      </c>
      <c r="D15" s="71">
        <v>2045.1969999999999</v>
      </c>
      <c r="E15" s="71">
        <v>2036.798</v>
      </c>
      <c r="F15" s="71">
        <v>2039.5740000000001</v>
      </c>
      <c r="G15" s="71">
        <v>2035.54</v>
      </c>
      <c r="H15" s="71">
        <v>2039.1860000000001</v>
      </c>
      <c r="I15" s="71">
        <v>2032.8929999999998</v>
      </c>
      <c r="J15" s="71">
        <v>2025.9470000000001</v>
      </c>
      <c r="K15" s="71">
        <v>2031.396</v>
      </c>
      <c r="L15" s="71">
        <v>2034.337</v>
      </c>
      <c r="M15" s="71">
        <v>2024.4669999999999</v>
      </c>
      <c r="N15" s="71">
        <v>2026.2860000000001</v>
      </c>
      <c r="O15" s="71">
        <v>2022.556</v>
      </c>
      <c r="P15" s="71">
        <v>1999.0729999999999</v>
      </c>
      <c r="Q15" s="71">
        <v>1996.625</v>
      </c>
      <c r="R15" s="71">
        <v>1981.2329999999999</v>
      </c>
      <c r="S15" s="71">
        <v>1986.9670000000001</v>
      </c>
      <c r="T15" s="71">
        <v>1976.269</v>
      </c>
      <c r="U15" s="71">
        <v>1955.556</v>
      </c>
      <c r="V15" s="71">
        <v>1935.9949999999999</v>
      </c>
      <c r="W15" s="71">
        <v>1915.8240000000001</v>
      </c>
      <c r="X15" s="71">
        <v>1903.2299999999998</v>
      </c>
      <c r="Y15" s="71">
        <v>1876.7249999999999</v>
      </c>
      <c r="Z15" s="71">
        <v>1826.6580000000001</v>
      </c>
      <c r="AA15" s="71">
        <v>1800.702</v>
      </c>
      <c r="AB15" s="71">
        <v>1776.827</v>
      </c>
      <c r="AC15" s="71">
        <v>1782.51</v>
      </c>
      <c r="AD15" s="71">
        <v>1821.6100000000001</v>
      </c>
      <c r="AE15" s="71">
        <v>1911.325</v>
      </c>
      <c r="AF15" s="71">
        <v>2045.6510000000001</v>
      </c>
      <c r="AG15" s="71">
        <v>2180.5320000000002</v>
      </c>
      <c r="AH15" s="71">
        <v>2400.518</v>
      </c>
      <c r="AI15" s="71">
        <v>2576.6699999999996</v>
      </c>
      <c r="AJ15" s="71">
        <v>2751.1</v>
      </c>
      <c r="AK15" s="71">
        <v>2926.3850000000002</v>
      </c>
      <c r="AL15" s="71">
        <v>3072.5549999999998</v>
      </c>
      <c r="AM15" s="71">
        <v>3216.8620000000001</v>
      </c>
      <c r="AN15" s="71">
        <v>3304.6469999999999</v>
      </c>
      <c r="AO15" s="71">
        <v>3415.7660000000001</v>
      </c>
      <c r="AP15" s="71">
        <v>3481.3310000000001</v>
      </c>
      <c r="AQ15" s="71">
        <v>3568.7440000000001</v>
      </c>
      <c r="AR15" s="71">
        <v>3619.3289999999997</v>
      </c>
      <c r="AS15" s="71">
        <v>3642.2870000000003</v>
      </c>
      <c r="AT15" s="71">
        <v>3648.614</v>
      </c>
      <c r="AU15" s="71">
        <v>3639.7920000000004</v>
      </c>
      <c r="AV15" s="71">
        <v>3621.2270000000003</v>
      </c>
      <c r="AW15" s="71">
        <v>3594.1019999999999</v>
      </c>
      <c r="AX15" s="71">
        <v>3561.4700000000003</v>
      </c>
      <c r="AY15" s="71">
        <v>3494.7840000000001</v>
      </c>
      <c r="AZ15" s="71">
        <v>3413.1330000000003</v>
      </c>
      <c r="BA15" s="71">
        <v>3297.694</v>
      </c>
      <c r="BB15" s="71">
        <v>3198.9090000000001</v>
      </c>
      <c r="BC15" s="71">
        <v>3045.8879999999999</v>
      </c>
      <c r="BD15" s="71">
        <v>2902.134</v>
      </c>
      <c r="BE15" s="71">
        <v>2727.6670000000004</v>
      </c>
      <c r="BF15" s="71">
        <v>2540.741</v>
      </c>
      <c r="BG15" s="71">
        <v>2341.7200000000003</v>
      </c>
      <c r="BH15" s="71">
        <v>2138.8009999999999</v>
      </c>
      <c r="BI15" s="71">
        <v>1921.14</v>
      </c>
      <c r="BJ15" s="71">
        <v>1674.75</v>
      </c>
      <c r="BK15" s="71">
        <v>1488.5830000000001</v>
      </c>
      <c r="BL15" s="71">
        <v>1329.2259999999999</v>
      </c>
      <c r="BM15" s="71">
        <v>1216.9869999999999</v>
      </c>
      <c r="BN15" s="71">
        <v>1141.365</v>
      </c>
      <c r="BO15" s="71">
        <v>1114.5060000000001</v>
      </c>
      <c r="BP15" s="71">
        <v>1107.934</v>
      </c>
      <c r="BQ15" s="71">
        <v>1097.6310000000001</v>
      </c>
      <c r="BR15" s="71">
        <v>1113.242</v>
      </c>
      <c r="BS15" s="71">
        <v>1114.172</v>
      </c>
      <c r="BT15" s="71">
        <v>1112.6599999999999</v>
      </c>
      <c r="BU15" s="71">
        <v>1106.1389999999999</v>
      </c>
      <c r="BV15" s="71">
        <v>1115.104</v>
      </c>
      <c r="BW15" s="71">
        <v>1113.2369999999999</v>
      </c>
      <c r="BX15" s="71">
        <v>1117.7650000000001</v>
      </c>
      <c r="BY15" s="71">
        <v>1116.422</v>
      </c>
      <c r="BZ15" s="71">
        <v>1124.8109999999999</v>
      </c>
      <c r="CA15" s="71">
        <v>1137.799</v>
      </c>
      <c r="CB15" s="71">
        <v>1135.7470000000001</v>
      </c>
      <c r="CC15" s="71">
        <v>1129.2520000000002</v>
      </c>
      <c r="CD15" s="71">
        <v>1124.2469999999998</v>
      </c>
      <c r="CE15" s="71">
        <v>1124.5709999999999</v>
      </c>
      <c r="CF15" s="71">
        <v>1125.644</v>
      </c>
      <c r="CG15" s="71">
        <v>1129.75</v>
      </c>
      <c r="CH15" s="71">
        <v>1123.029</v>
      </c>
      <c r="CI15" s="71">
        <v>1111.0240000000001</v>
      </c>
      <c r="CJ15" s="71">
        <v>1111.664</v>
      </c>
      <c r="CK15" s="71">
        <v>1122.184</v>
      </c>
      <c r="CL15" s="71">
        <v>1122.202</v>
      </c>
      <c r="CM15" s="71">
        <v>1130.7350000000001</v>
      </c>
      <c r="CN15" s="71">
        <v>1136.277</v>
      </c>
      <c r="CO15" s="71">
        <v>1154.105</v>
      </c>
      <c r="CP15" s="71">
        <v>1172.2380000000001</v>
      </c>
      <c r="CQ15" s="71">
        <v>1172.836</v>
      </c>
      <c r="CR15" s="71">
        <v>1182.778</v>
      </c>
      <c r="CS15" s="71">
        <v>1186.5020000000002</v>
      </c>
      <c r="CT15" s="72"/>
      <c r="CU15" s="72"/>
      <c r="CV15" s="72"/>
      <c r="CW15" s="73"/>
      <c r="CX15" s="74">
        <f t="array" ref="CX15">SUMPRODUCT(B15:CW15*0.25)</f>
        <v>48006.103750000002</v>
      </c>
    </row>
    <row r="16" spans="1:102" ht="24.95" customHeight="1" x14ac:dyDescent="0.2">
      <c r="A16" s="69" t="s">
        <v>13</v>
      </c>
      <c r="B16" s="70">
        <v>33</v>
      </c>
      <c r="C16" s="71">
        <v>33</v>
      </c>
      <c r="D16" s="71">
        <v>33</v>
      </c>
      <c r="E16" s="71">
        <v>33</v>
      </c>
      <c r="F16" s="71">
        <v>38</v>
      </c>
      <c r="G16" s="71">
        <v>38</v>
      </c>
      <c r="H16" s="71">
        <v>38</v>
      </c>
      <c r="I16" s="71">
        <v>38</v>
      </c>
      <c r="J16" s="71">
        <v>48</v>
      </c>
      <c r="K16" s="71">
        <v>48</v>
      </c>
      <c r="L16" s="71">
        <v>48</v>
      </c>
      <c r="M16" s="71">
        <v>48</v>
      </c>
      <c r="N16" s="71">
        <v>58</v>
      </c>
      <c r="O16" s="71">
        <v>58</v>
      </c>
      <c r="P16" s="71">
        <v>58</v>
      </c>
      <c r="Q16" s="71">
        <v>58</v>
      </c>
      <c r="R16" s="71">
        <v>60</v>
      </c>
      <c r="S16" s="71">
        <v>60</v>
      </c>
      <c r="T16" s="71">
        <v>60</v>
      </c>
      <c r="U16" s="71">
        <v>60</v>
      </c>
      <c r="V16" s="71">
        <v>57</v>
      </c>
      <c r="W16" s="71">
        <v>57</v>
      </c>
      <c r="X16" s="71">
        <v>57</v>
      </c>
      <c r="Y16" s="71">
        <v>57</v>
      </c>
      <c r="Z16" s="71">
        <v>58</v>
      </c>
      <c r="AA16" s="71">
        <v>58</v>
      </c>
      <c r="AB16" s="71">
        <v>58</v>
      </c>
      <c r="AC16" s="71">
        <v>58</v>
      </c>
      <c r="AD16" s="71">
        <v>67</v>
      </c>
      <c r="AE16" s="71">
        <v>67</v>
      </c>
      <c r="AF16" s="71">
        <v>67</v>
      </c>
      <c r="AG16" s="71">
        <v>67</v>
      </c>
      <c r="AH16" s="71">
        <v>78</v>
      </c>
      <c r="AI16" s="71">
        <v>78</v>
      </c>
      <c r="AJ16" s="71">
        <v>78</v>
      </c>
      <c r="AK16" s="71">
        <v>78</v>
      </c>
      <c r="AL16" s="71">
        <v>83</v>
      </c>
      <c r="AM16" s="71">
        <v>83</v>
      </c>
      <c r="AN16" s="71">
        <v>83</v>
      </c>
      <c r="AO16" s="71">
        <v>83</v>
      </c>
      <c r="AP16" s="71">
        <v>77</v>
      </c>
      <c r="AQ16" s="71">
        <v>77</v>
      </c>
      <c r="AR16" s="71">
        <v>77</v>
      </c>
      <c r="AS16" s="71">
        <v>77</v>
      </c>
      <c r="AT16" s="71">
        <v>68</v>
      </c>
      <c r="AU16" s="71">
        <v>68</v>
      </c>
      <c r="AV16" s="71">
        <v>68</v>
      </c>
      <c r="AW16" s="71">
        <v>68</v>
      </c>
      <c r="AX16" s="71">
        <v>57</v>
      </c>
      <c r="AY16" s="71">
        <v>57</v>
      </c>
      <c r="AZ16" s="71">
        <v>57</v>
      </c>
      <c r="BA16" s="71">
        <v>57</v>
      </c>
      <c r="BB16" s="71">
        <v>47</v>
      </c>
      <c r="BC16" s="71">
        <v>47</v>
      </c>
      <c r="BD16" s="71">
        <v>47</v>
      </c>
      <c r="BE16" s="71">
        <v>47</v>
      </c>
      <c r="BF16" s="71">
        <v>34</v>
      </c>
      <c r="BG16" s="71">
        <v>34</v>
      </c>
      <c r="BH16" s="71">
        <v>34</v>
      </c>
      <c r="BI16" s="71">
        <v>34</v>
      </c>
      <c r="BJ16" s="71">
        <v>17</v>
      </c>
      <c r="BK16" s="71">
        <v>17</v>
      </c>
      <c r="BL16" s="71">
        <v>17</v>
      </c>
      <c r="BM16" s="71">
        <v>17</v>
      </c>
      <c r="BN16" s="71">
        <v>9</v>
      </c>
      <c r="BO16" s="71">
        <v>9</v>
      </c>
      <c r="BP16" s="71">
        <v>9</v>
      </c>
      <c r="BQ16" s="71">
        <v>9</v>
      </c>
      <c r="BR16" s="71">
        <v>6</v>
      </c>
      <c r="BS16" s="71">
        <v>6</v>
      </c>
      <c r="BT16" s="71">
        <v>6</v>
      </c>
      <c r="BU16" s="71">
        <v>6</v>
      </c>
      <c r="BV16" s="71">
        <v>5</v>
      </c>
      <c r="BW16" s="71">
        <v>5</v>
      </c>
      <c r="BX16" s="71">
        <v>5</v>
      </c>
      <c r="BY16" s="71">
        <v>5</v>
      </c>
      <c r="BZ16" s="71">
        <v>6</v>
      </c>
      <c r="CA16" s="71">
        <v>6</v>
      </c>
      <c r="CB16" s="71">
        <v>6</v>
      </c>
      <c r="CC16" s="71">
        <v>6</v>
      </c>
      <c r="CD16" s="71">
        <v>7</v>
      </c>
      <c r="CE16" s="71">
        <v>7</v>
      </c>
      <c r="CF16" s="71">
        <v>7</v>
      </c>
      <c r="CG16" s="71">
        <v>7</v>
      </c>
      <c r="CH16" s="71">
        <v>9</v>
      </c>
      <c r="CI16" s="71">
        <v>9</v>
      </c>
      <c r="CJ16" s="71">
        <v>9</v>
      </c>
      <c r="CK16" s="71">
        <v>9</v>
      </c>
      <c r="CL16" s="71">
        <v>12</v>
      </c>
      <c r="CM16" s="71">
        <v>12</v>
      </c>
      <c r="CN16" s="71">
        <v>12</v>
      </c>
      <c r="CO16" s="71">
        <v>12</v>
      </c>
      <c r="CP16" s="71">
        <v>14</v>
      </c>
      <c r="CQ16" s="71">
        <v>14</v>
      </c>
      <c r="CR16" s="71">
        <v>14</v>
      </c>
      <c r="CS16" s="71">
        <v>14</v>
      </c>
      <c r="CT16" s="72"/>
      <c r="CU16" s="72"/>
      <c r="CV16" s="72"/>
      <c r="CW16" s="73"/>
      <c r="CX16" s="74">
        <f t="array" ref="CX16">SUMPRODUCT(B16:CW16*0.25)</f>
        <v>948</v>
      </c>
    </row>
    <row r="17" spans="1:102" ht="30" customHeight="1" thickBot="1" x14ac:dyDescent="0.25">
      <c r="A17" s="75" t="s">
        <v>14</v>
      </c>
      <c r="B17" s="76">
        <f>SUM(B11:B16)</f>
        <v>5822.4189999999999</v>
      </c>
      <c r="C17" s="77">
        <f t="shared" ref="C17:BN17" si="0">SUM(C11:C16)</f>
        <v>5735.2430000000004</v>
      </c>
      <c r="D17" s="77">
        <f t="shared" si="0"/>
        <v>5608.8029999999999</v>
      </c>
      <c r="E17" s="77">
        <f t="shared" si="0"/>
        <v>5632.0640000000003</v>
      </c>
      <c r="F17" s="77">
        <f t="shared" si="0"/>
        <v>5606.3909999999996</v>
      </c>
      <c r="G17" s="77">
        <f t="shared" si="0"/>
        <v>5401.4459999999999</v>
      </c>
      <c r="H17" s="77">
        <f t="shared" si="0"/>
        <v>5811.5599999999995</v>
      </c>
      <c r="I17" s="77">
        <f t="shared" si="0"/>
        <v>5598.9369999999999</v>
      </c>
      <c r="J17" s="77">
        <f t="shared" si="0"/>
        <v>5358.3890000000001</v>
      </c>
      <c r="K17" s="77">
        <f t="shared" si="0"/>
        <v>5455.8879999999999</v>
      </c>
      <c r="L17" s="77">
        <f t="shared" si="0"/>
        <v>5359.6610000000001</v>
      </c>
      <c r="M17" s="77">
        <f t="shared" si="0"/>
        <v>5347.8710000000001</v>
      </c>
      <c r="N17" s="77">
        <f t="shared" si="0"/>
        <v>5280.9639999999999</v>
      </c>
      <c r="O17" s="77">
        <f t="shared" si="0"/>
        <v>5291.6689999999999</v>
      </c>
      <c r="P17" s="77">
        <f t="shared" si="0"/>
        <v>5340.2160000000003</v>
      </c>
      <c r="Q17" s="77">
        <f t="shared" si="0"/>
        <v>5330.2690000000002</v>
      </c>
      <c r="R17" s="77">
        <f t="shared" si="0"/>
        <v>5402.7190000000001</v>
      </c>
      <c r="S17" s="77">
        <f t="shared" si="0"/>
        <v>5363.6319999999996</v>
      </c>
      <c r="T17" s="77">
        <f t="shared" si="0"/>
        <v>5251.0360000000001</v>
      </c>
      <c r="U17" s="77">
        <f t="shared" si="0"/>
        <v>5419.0509999999995</v>
      </c>
      <c r="V17" s="77">
        <f t="shared" si="0"/>
        <v>5261.0810000000001</v>
      </c>
      <c r="W17" s="77">
        <f t="shared" si="0"/>
        <v>5596.3330000000005</v>
      </c>
      <c r="X17" s="77">
        <f t="shared" si="0"/>
        <v>6066.9539999999997</v>
      </c>
      <c r="Y17" s="77">
        <f t="shared" si="0"/>
        <v>6381.4290000000001</v>
      </c>
      <c r="Z17" s="77">
        <f t="shared" si="0"/>
        <v>5489.2380000000003</v>
      </c>
      <c r="AA17" s="77">
        <f t="shared" si="0"/>
        <v>5768.902</v>
      </c>
      <c r="AB17" s="77">
        <f t="shared" si="0"/>
        <v>6184.5870000000004</v>
      </c>
      <c r="AC17" s="77">
        <f t="shared" si="0"/>
        <v>6411.3730000000005</v>
      </c>
      <c r="AD17" s="77">
        <f t="shared" si="0"/>
        <v>6541.4969999999994</v>
      </c>
      <c r="AE17" s="77">
        <f t="shared" si="0"/>
        <v>6810.8059999999996</v>
      </c>
      <c r="AF17" s="77">
        <f t="shared" si="0"/>
        <v>7082.848</v>
      </c>
      <c r="AG17" s="77">
        <f t="shared" si="0"/>
        <v>7235.9350000000004</v>
      </c>
      <c r="AH17" s="77">
        <f t="shared" si="0"/>
        <v>7577.1820000000007</v>
      </c>
      <c r="AI17" s="77">
        <f t="shared" si="0"/>
        <v>7663.3169999999991</v>
      </c>
      <c r="AJ17" s="77">
        <f t="shared" si="0"/>
        <v>7716.7219999999998</v>
      </c>
      <c r="AK17" s="77">
        <f t="shared" si="0"/>
        <v>7712.0550000000003</v>
      </c>
      <c r="AL17" s="77">
        <f t="shared" si="0"/>
        <v>7857.7990000000009</v>
      </c>
      <c r="AM17" s="77">
        <f t="shared" si="0"/>
        <v>7951.7780000000002</v>
      </c>
      <c r="AN17" s="77">
        <f t="shared" si="0"/>
        <v>7907.7329999999993</v>
      </c>
      <c r="AO17" s="77">
        <f t="shared" si="0"/>
        <v>7954.7579999999998</v>
      </c>
      <c r="AP17" s="77">
        <f t="shared" si="0"/>
        <v>8108.67</v>
      </c>
      <c r="AQ17" s="77">
        <f t="shared" si="0"/>
        <v>8110.755000000001</v>
      </c>
      <c r="AR17" s="77">
        <f t="shared" si="0"/>
        <v>8159.7459999999992</v>
      </c>
      <c r="AS17" s="77">
        <f t="shared" si="0"/>
        <v>8171.357</v>
      </c>
      <c r="AT17" s="77">
        <f t="shared" si="0"/>
        <v>7984.2240000000002</v>
      </c>
      <c r="AU17" s="77">
        <f t="shared" si="0"/>
        <v>8003.795000000001</v>
      </c>
      <c r="AV17" s="77">
        <f t="shared" si="0"/>
        <v>8022.5840000000007</v>
      </c>
      <c r="AW17" s="77">
        <f t="shared" si="0"/>
        <v>8034.9019999999991</v>
      </c>
      <c r="AX17" s="77">
        <f t="shared" si="0"/>
        <v>8201.8549999999996</v>
      </c>
      <c r="AY17" s="77">
        <f t="shared" si="0"/>
        <v>8176.2739999999994</v>
      </c>
      <c r="AZ17" s="77">
        <f t="shared" si="0"/>
        <v>8149.116</v>
      </c>
      <c r="BA17" s="77">
        <f t="shared" si="0"/>
        <v>8094.6540000000005</v>
      </c>
      <c r="BB17" s="77">
        <f t="shared" si="0"/>
        <v>8164.5910000000003</v>
      </c>
      <c r="BC17" s="77">
        <f t="shared" si="0"/>
        <v>8131.3489999999993</v>
      </c>
      <c r="BD17" s="77">
        <f t="shared" si="0"/>
        <v>8034.5460000000003</v>
      </c>
      <c r="BE17" s="77">
        <f t="shared" si="0"/>
        <v>7884.1010000000006</v>
      </c>
      <c r="BF17" s="77">
        <f t="shared" si="0"/>
        <v>7561.6630000000005</v>
      </c>
      <c r="BG17" s="77">
        <f t="shared" si="0"/>
        <v>7608.549</v>
      </c>
      <c r="BH17" s="77">
        <f t="shared" si="0"/>
        <v>7557.3050000000003</v>
      </c>
      <c r="BI17" s="77">
        <f t="shared" si="0"/>
        <v>7633.0929999999998</v>
      </c>
      <c r="BJ17" s="77">
        <f t="shared" si="0"/>
        <v>7502.1380000000008</v>
      </c>
      <c r="BK17" s="77">
        <f t="shared" si="0"/>
        <v>7512.1689999999999</v>
      </c>
      <c r="BL17" s="77">
        <f t="shared" si="0"/>
        <v>7352.8720000000003</v>
      </c>
      <c r="BM17" s="77">
        <f t="shared" si="0"/>
        <v>7346.6040000000003</v>
      </c>
      <c r="BN17" s="77">
        <f t="shared" si="0"/>
        <v>7291.6589999999997</v>
      </c>
      <c r="BO17" s="77">
        <f t="shared" ref="BO17:CW17" si="1">SUM(BO11:BO16)</f>
        <v>7417.7030000000004</v>
      </c>
      <c r="BP17" s="77">
        <f t="shared" si="1"/>
        <v>7552.7169999999996</v>
      </c>
      <c r="BQ17" s="77">
        <f t="shared" si="1"/>
        <v>7621.0520000000006</v>
      </c>
      <c r="BR17" s="77">
        <f t="shared" si="1"/>
        <v>7636.8260000000009</v>
      </c>
      <c r="BS17" s="77">
        <f t="shared" si="1"/>
        <v>7547.9889999999996</v>
      </c>
      <c r="BT17" s="77">
        <f t="shared" si="1"/>
        <v>7668.259</v>
      </c>
      <c r="BU17" s="77">
        <f t="shared" si="1"/>
        <v>7505.5929999999998</v>
      </c>
      <c r="BV17" s="77">
        <f t="shared" si="1"/>
        <v>7693.9319999999998</v>
      </c>
      <c r="BW17" s="77">
        <f t="shared" si="1"/>
        <v>7673.3530000000001</v>
      </c>
      <c r="BX17" s="77">
        <f t="shared" si="1"/>
        <v>7742.0640000000003</v>
      </c>
      <c r="BY17" s="77">
        <f t="shared" si="1"/>
        <v>7668.8140000000003</v>
      </c>
      <c r="BZ17" s="77">
        <f t="shared" si="1"/>
        <v>7407.7</v>
      </c>
      <c r="CA17" s="77">
        <f t="shared" si="1"/>
        <v>7420.7510000000002</v>
      </c>
      <c r="CB17" s="77">
        <f t="shared" si="1"/>
        <v>7371.4939999999997</v>
      </c>
      <c r="CC17" s="77">
        <f t="shared" si="1"/>
        <v>7301.0210000000006</v>
      </c>
      <c r="CD17" s="77">
        <f t="shared" si="1"/>
        <v>7412.4169999999995</v>
      </c>
      <c r="CE17" s="77">
        <f t="shared" si="1"/>
        <v>7367.2710000000006</v>
      </c>
      <c r="CF17" s="77">
        <f t="shared" si="1"/>
        <v>7060.5519999999997</v>
      </c>
      <c r="CG17" s="77">
        <f t="shared" si="1"/>
        <v>6729.9719999999998</v>
      </c>
      <c r="CH17" s="77">
        <f t="shared" si="1"/>
        <v>6723.3649999999998</v>
      </c>
      <c r="CI17" s="77">
        <f t="shared" si="1"/>
        <v>6612.4100000000008</v>
      </c>
      <c r="CJ17" s="77">
        <f t="shared" si="1"/>
        <v>6404.6329999999998</v>
      </c>
      <c r="CK17" s="77">
        <f t="shared" si="1"/>
        <v>5934.4000000000005</v>
      </c>
      <c r="CL17" s="77">
        <f t="shared" si="1"/>
        <v>6189.39</v>
      </c>
      <c r="CM17" s="77">
        <f t="shared" si="1"/>
        <v>5997.0820000000003</v>
      </c>
      <c r="CN17" s="77">
        <f t="shared" si="1"/>
        <v>5983.8510000000006</v>
      </c>
      <c r="CO17" s="77">
        <f t="shared" si="1"/>
        <v>5811.9609999999993</v>
      </c>
      <c r="CP17" s="77">
        <f t="shared" si="1"/>
        <v>5873.5370000000003</v>
      </c>
      <c r="CQ17" s="77">
        <f t="shared" si="1"/>
        <v>5778.8370000000004</v>
      </c>
      <c r="CR17" s="77">
        <f t="shared" si="1"/>
        <v>5422.0609999999997</v>
      </c>
      <c r="CS17" s="77">
        <f t="shared" si="1"/>
        <v>4967.6950000000006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164221.95700000002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1691.9</v>
      </c>
      <c r="C30" s="88">
        <v>1711.9</v>
      </c>
      <c r="D30" s="88">
        <v>1720.9</v>
      </c>
      <c r="E30" s="88">
        <v>1719.9</v>
      </c>
      <c r="F30" s="88">
        <v>1646.9</v>
      </c>
      <c r="G30" s="88">
        <v>1636.9</v>
      </c>
      <c r="H30" s="88">
        <v>1629.9</v>
      </c>
      <c r="I30" s="88">
        <v>1625.9</v>
      </c>
      <c r="J30" s="88">
        <v>1633.9</v>
      </c>
      <c r="K30" s="88">
        <v>1631.9</v>
      </c>
      <c r="L30" s="88">
        <v>1628.9</v>
      </c>
      <c r="M30" s="88">
        <v>1624.9</v>
      </c>
      <c r="N30" s="88">
        <v>1630.9</v>
      </c>
      <c r="O30" s="88">
        <v>1625.9</v>
      </c>
      <c r="P30" s="88">
        <v>1618.9</v>
      </c>
      <c r="Q30" s="88">
        <v>1611.9</v>
      </c>
      <c r="R30" s="88">
        <v>1605.9</v>
      </c>
      <c r="S30" s="88">
        <v>1597.9</v>
      </c>
      <c r="T30" s="88">
        <v>1588.9</v>
      </c>
      <c r="U30" s="88">
        <v>1578.9</v>
      </c>
      <c r="V30" s="88">
        <v>1591.9</v>
      </c>
      <c r="W30" s="88">
        <v>1579.9</v>
      </c>
      <c r="X30" s="88">
        <v>1564.9</v>
      </c>
      <c r="Y30" s="88">
        <v>1546.9</v>
      </c>
      <c r="Z30" s="88">
        <v>1568.9</v>
      </c>
      <c r="AA30" s="88">
        <v>1556.9</v>
      </c>
      <c r="AB30" s="88">
        <v>1620.9</v>
      </c>
      <c r="AC30" s="88">
        <v>1628.9</v>
      </c>
      <c r="AD30" s="88">
        <v>1901.07</v>
      </c>
      <c r="AE30" s="88">
        <v>1932.07</v>
      </c>
      <c r="AF30" s="88">
        <v>1977.07</v>
      </c>
      <c r="AG30" s="88">
        <v>2037.07</v>
      </c>
      <c r="AH30" s="88">
        <v>2095.4499999999998</v>
      </c>
      <c r="AI30" s="88">
        <v>2166.4499999999998</v>
      </c>
      <c r="AJ30" s="88">
        <v>2233.4499999999998</v>
      </c>
      <c r="AK30" s="88">
        <v>2297.4499999999998</v>
      </c>
      <c r="AL30" s="88">
        <v>2292.9699999999998</v>
      </c>
      <c r="AM30" s="88">
        <v>2344.9699999999998</v>
      </c>
      <c r="AN30" s="88">
        <v>2330.9699999999998</v>
      </c>
      <c r="AO30" s="88">
        <v>2364.9699999999998</v>
      </c>
      <c r="AP30" s="88">
        <v>2395.36</v>
      </c>
      <c r="AQ30" s="88">
        <v>2414.36</v>
      </c>
      <c r="AR30" s="88">
        <v>2426.36</v>
      </c>
      <c r="AS30" s="88">
        <v>2426.36</v>
      </c>
      <c r="AT30" s="88">
        <v>2429.5500000000002</v>
      </c>
      <c r="AU30" s="88">
        <v>2443.5500000000002</v>
      </c>
      <c r="AV30" s="88">
        <v>2443.5500000000002</v>
      </c>
      <c r="AW30" s="88">
        <v>2444.5500000000002</v>
      </c>
      <c r="AX30" s="88">
        <v>2429.86</v>
      </c>
      <c r="AY30" s="88">
        <v>2417.86</v>
      </c>
      <c r="AZ30" s="88">
        <v>2397.86</v>
      </c>
      <c r="BA30" s="88">
        <v>2370.86</v>
      </c>
      <c r="BB30" s="88">
        <v>2257.89</v>
      </c>
      <c r="BC30" s="88">
        <v>2131.3900000000003</v>
      </c>
      <c r="BD30" s="88">
        <v>1997.89</v>
      </c>
      <c r="BE30" s="88">
        <v>1930.89</v>
      </c>
      <c r="BF30" s="88">
        <v>1922.28</v>
      </c>
      <c r="BG30" s="88">
        <v>1846.28</v>
      </c>
      <c r="BH30" s="88">
        <v>1767.28</v>
      </c>
      <c r="BI30" s="88">
        <v>1685.28</v>
      </c>
      <c r="BJ30" s="88">
        <v>1606.35</v>
      </c>
      <c r="BK30" s="88">
        <v>1535.35</v>
      </c>
      <c r="BL30" s="88">
        <v>1476.35</v>
      </c>
      <c r="BM30" s="88">
        <v>1551.35</v>
      </c>
      <c r="BN30" s="88">
        <v>1551.9</v>
      </c>
      <c r="BO30" s="88">
        <v>1623.9</v>
      </c>
      <c r="BP30" s="88">
        <v>1762.9</v>
      </c>
      <c r="BQ30" s="88">
        <v>1822.9</v>
      </c>
      <c r="BR30" s="88">
        <v>1767.9</v>
      </c>
      <c r="BS30" s="88">
        <v>1677.9</v>
      </c>
      <c r="BT30" s="88">
        <v>1677.9</v>
      </c>
      <c r="BU30" s="88">
        <v>1677.9</v>
      </c>
      <c r="BV30" s="88">
        <v>2041.9</v>
      </c>
      <c r="BW30" s="88">
        <v>2031.9</v>
      </c>
      <c r="BX30" s="88">
        <v>2030.9</v>
      </c>
      <c r="BY30" s="88">
        <v>1839.9</v>
      </c>
      <c r="BZ30" s="88">
        <v>1564.9</v>
      </c>
      <c r="CA30" s="88">
        <v>1563.9</v>
      </c>
      <c r="CB30" s="88">
        <v>1562.9</v>
      </c>
      <c r="CC30" s="88">
        <v>1562.9</v>
      </c>
      <c r="CD30" s="88">
        <v>1522.9</v>
      </c>
      <c r="CE30" s="88">
        <v>1522.9</v>
      </c>
      <c r="CF30" s="88">
        <v>1522.9</v>
      </c>
      <c r="CG30" s="88">
        <v>1403.9</v>
      </c>
      <c r="CH30" s="88">
        <v>1327.9</v>
      </c>
      <c r="CI30" s="88">
        <v>1328.9</v>
      </c>
      <c r="CJ30" s="88">
        <v>1329.9</v>
      </c>
      <c r="CK30" s="88">
        <v>1332.9</v>
      </c>
      <c r="CL30" s="88">
        <v>1229.9000000000001</v>
      </c>
      <c r="CM30" s="88">
        <v>1194.9000000000001</v>
      </c>
      <c r="CN30" s="88">
        <v>1131.9000000000001</v>
      </c>
      <c r="CO30" s="88">
        <v>1135.9000000000001</v>
      </c>
      <c r="CP30" s="88">
        <v>1139.9000000000001</v>
      </c>
      <c r="CQ30" s="88">
        <v>1142.9000000000001</v>
      </c>
      <c r="CR30" s="88">
        <v>1145.9000000000001</v>
      </c>
      <c r="CS30" s="88">
        <v>1146.9000000000001</v>
      </c>
      <c r="CT30" s="89"/>
      <c r="CU30" s="89"/>
      <c r="CV30" s="89"/>
      <c r="CW30" s="90"/>
      <c r="CX30" s="91">
        <f t="array" ref="CX30">SUMPRODUCT(B30:CW30*0.25)</f>
        <v>42616.90499999997</v>
      </c>
    </row>
    <row r="31" spans="1:102" ht="24.95" customHeight="1" x14ac:dyDescent="0.2">
      <c r="A31" s="92" t="s">
        <v>26</v>
      </c>
      <c r="B31" s="93">
        <v>1662.22</v>
      </c>
      <c r="C31" s="94">
        <v>1552.845</v>
      </c>
      <c r="D31" s="94">
        <v>1416.4580000000001</v>
      </c>
      <c r="E31" s="94">
        <v>1440.509</v>
      </c>
      <c r="F31" s="94">
        <v>1608.0740000000001</v>
      </c>
      <c r="G31" s="94">
        <v>1414.251</v>
      </c>
      <c r="H31" s="94">
        <v>1831.7940000000001</v>
      </c>
      <c r="I31" s="94">
        <v>1622.24</v>
      </c>
      <c r="J31" s="94">
        <v>1539.87</v>
      </c>
      <c r="K31" s="94">
        <v>1639.453</v>
      </c>
      <c r="L31" s="94">
        <v>1545.2560000000001</v>
      </c>
      <c r="M31" s="94">
        <v>1537.4749999999999</v>
      </c>
      <c r="N31" s="94">
        <v>1484.8119999999999</v>
      </c>
      <c r="O31" s="94">
        <v>1499.6479999999999</v>
      </c>
      <c r="P31" s="94">
        <v>1553.9739999999999</v>
      </c>
      <c r="Q31" s="94">
        <v>1549.9459999999999</v>
      </c>
      <c r="R31" s="94">
        <v>1622.6389999999999</v>
      </c>
      <c r="S31" s="94">
        <v>1590.5650000000001</v>
      </c>
      <c r="T31" s="94">
        <v>1485.6079999999999</v>
      </c>
      <c r="U31" s="94">
        <v>1662.232</v>
      </c>
      <c r="V31" s="94">
        <v>1480.8779999999999</v>
      </c>
      <c r="W31" s="94">
        <v>1825.768</v>
      </c>
      <c r="X31" s="94">
        <v>2308.0419999999999</v>
      </c>
      <c r="Y31" s="94">
        <v>2638.0320000000002</v>
      </c>
      <c r="Z31" s="94">
        <v>2003.0419999999999</v>
      </c>
      <c r="AA31" s="94">
        <v>2292.0720000000001</v>
      </c>
      <c r="AB31" s="94">
        <v>2640.8580000000002</v>
      </c>
      <c r="AC31" s="94">
        <v>2857.462</v>
      </c>
      <c r="AD31" s="94">
        <v>2806.4830000000002</v>
      </c>
      <c r="AE31" s="94">
        <v>2953.7020000000002</v>
      </c>
      <c r="AF31" s="94">
        <v>3191.067</v>
      </c>
      <c r="AG31" s="94">
        <v>3298.7269999999999</v>
      </c>
      <c r="AH31" s="94">
        <v>3548.67</v>
      </c>
      <c r="AI31" s="94">
        <v>3582.6120000000001</v>
      </c>
      <c r="AJ31" s="94">
        <v>3589.259</v>
      </c>
      <c r="AK31" s="94">
        <v>3638.1509999999998</v>
      </c>
      <c r="AL31" s="94">
        <v>3904.1970000000001</v>
      </c>
      <c r="AM31" s="94">
        <v>3962.2080000000001</v>
      </c>
      <c r="AN31" s="94">
        <v>3944.3220000000001</v>
      </c>
      <c r="AO31" s="94">
        <v>3968.942</v>
      </c>
      <c r="AP31" s="94">
        <v>4117.857</v>
      </c>
      <c r="AQ31" s="94">
        <v>4107.009</v>
      </c>
      <c r="AR31" s="94">
        <v>4146.567</v>
      </c>
      <c r="AS31" s="94">
        <v>4157.7150000000001</v>
      </c>
      <c r="AT31" s="94">
        <v>3956.4589999999998</v>
      </c>
      <c r="AU31" s="94">
        <v>3957.0549999999998</v>
      </c>
      <c r="AV31" s="94">
        <v>3972.4879999999998</v>
      </c>
      <c r="AW31" s="94">
        <v>3939.5630000000001</v>
      </c>
      <c r="AX31" s="94">
        <v>3875.049</v>
      </c>
      <c r="AY31" s="94">
        <v>3858.17</v>
      </c>
      <c r="AZ31" s="94">
        <v>3804.9560000000001</v>
      </c>
      <c r="BA31" s="94">
        <v>3730.8989999999999</v>
      </c>
      <c r="BB31" s="94">
        <v>3802.0309999999999</v>
      </c>
      <c r="BC31" s="94">
        <v>3848.5210000000002</v>
      </c>
      <c r="BD31" s="94">
        <v>3833.77</v>
      </c>
      <c r="BE31" s="94">
        <v>3739.9490000000001</v>
      </c>
      <c r="BF31" s="94">
        <v>3460.902</v>
      </c>
      <c r="BG31" s="94">
        <v>3466.5549999999998</v>
      </c>
      <c r="BH31" s="94">
        <v>3335.4050000000002</v>
      </c>
      <c r="BI31" s="94">
        <v>3235.1190000000001</v>
      </c>
      <c r="BJ31" s="94">
        <v>3044.6779999999999</v>
      </c>
      <c r="BK31" s="94">
        <v>3108.4369999999999</v>
      </c>
      <c r="BL31" s="94">
        <v>2944.2330000000002</v>
      </c>
      <c r="BM31" s="94">
        <v>2850.5349999999999</v>
      </c>
      <c r="BN31" s="94">
        <v>2841.7640000000001</v>
      </c>
      <c r="BO31" s="94">
        <v>2895.5279999999998</v>
      </c>
      <c r="BP31" s="94">
        <v>2891.9029999999998</v>
      </c>
      <c r="BQ31" s="94">
        <v>2900.8119999999999</v>
      </c>
      <c r="BR31" s="94">
        <v>2962.2260000000001</v>
      </c>
      <c r="BS31" s="94">
        <v>2964.049</v>
      </c>
      <c r="BT31" s="94">
        <v>3084.3029999999999</v>
      </c>
      <c r="BU31" s="94">
        <v>2923.0219999999999</v>
      </c>
      <c r="BV31" s="94">
        <v>2728.8490000000002</v>
      </c>
      <c r="BW31" s="94">
        <v>2719.1660000000002</v>
      </c>
      <c r="BX31" s="94">
        <v>2789.9639999999999</v>
      </c>
      <c r="BY31" s="94">
        <v>2908.66</v>
      </c>
      <c r="BZ31" s="94">
        <v>2948.5259999999998</v>
      </c>
      <c r="CA31" s="94">
        <v>2963.8580000000002</v>
      </c>
      <c r="CB31" s="94">
        <v>2916.674</v>
      </c>
      <c r="CC31" s="94">
        <v>2846.6149999999998</v>
      </c>
      <c r="CD31" s="94">
        <v>2963.5830000000001</v>
      </c>
      <c r="CE31" s="94">
        <v>2918.4969999999998</v>
      </c>
      <c r="CF31" s="94">
        <v>2712.1979999999999</v>
      </c>
      <c r="CG31" s="94">
        <v>2500.3829999999998</v>
      </c>
      <c r="CH31" s="94">
        <v>2439.067</v>
      </c>
      <c r="CI31" s="94">
        <v>2326.8989999999999</v>
      </c>
      <c r="CJ31" s="94">
        <v>2117.9700000000003</v>
      </c>
      <c r="CK31" s="94">
        <v>1843.597</v>
      </c>
      <c r="CL31" s="94">
        <v>2248.3009999999999</v>
      </c>
      <c r="CM31" s="94">
        <v>2201.8420000000001</v>
      </c>
      <c r="CN31" s="94">
        <v>2361.5549999999998</v>
      </c>
      <c r="CO31" s="94">
        <v>2185.6840000000002</v>
      </c>
      <c r="CP31" s="94">
        <v>2177.2269999999999</v>
      </c>
      <c r="CQ31" s="94">
        <v>2074.5299999999997</v>
      </c>
      <c r="CR31" s="94">
        <v>1715.12</v>
      </c>
      <c r="CS31" s="94">
        <v>1259.7260000000001</v>
      </c>
      <c r="CT31" s="95"/>
      <c r="CU31" s="95"/>
      <c r="CV31" s="95"/>
      <c r="CW31" s="96"/>
      <c r="CX31" s="97">
        <f t="array" ref="CX31">SUMPRODUCT(B31:CW31*0.25)</f>
        <v>65580.095750000008</v>
      </c>
    </row>
    <row r="32" spans="1:102" ht="24.95" customHeight="1" x14ac:dyDescent="0.2">
      <c r="A32" s="101" t="s">
        <v>27</v>
      </c>
      <c r="B32" s="98">
        <v>2713</v>
      </c>
      <c r="C32" s="99">
        <v>2713</v>
      </c>
      <c r="D32" s="99">
        <v>2713</v>
      </c>
      <c r="E32" s="99">
        <v>2713</v>
      </c>
      <c r="F32" s="99">
        <v>2599</v>
      </c>
      <c r="G32" s="99">
        <v>2599</v>
      </c>
      <c r="H32" s="99">
        <v>2599</v>
      </c>
      <c r="I32" s="99">
        <v>2599</v>
      </c>
      <c r="J32" s="99">
        <v>2433</v>
      </c>
      <c r="K32" s="99">
        <v>2433</v>
      </c>
      <c r="L32" s="99">
        <v>2433</v>
      </c>
      <c r="M32" s="99">
        <v>2433</v>
      </c>
      <c r="N32" s="99">
        <v>2433</v>
      </c>
      <c r="O32" s="99">
        <v>2433</v>
      </c>
      <c r="P32" s="99">
        <v>2433</v>
      </c>
      <c r="Q32" s="99">
        <v>2433</v>
      </c>
      <c r="R32" s="99">
        <v>2433</v>
      </c>
      <c r="S32" s="99">
        <v>2433</v>
      </c>
      <c r="T32" s="99">
        <v>2433</v>
      </c>
      <c r="U32" s="99">
        <v>2433</v>
      </c>
      <c r="V32" s="99">
        <v>2433</v>
      </c>
      <c r="W32" s="99">
        <v>2433</v>
      </c>
      <c r="X32" s="99">
        <v>2433</v>
      </c>
      <c r="Y32" s="99">
        <v>2433</v>
      </c>
      <c r="Z32" s="99">
        <v>2253</v>
      </c>
      <c r="AA32" s="99">
        <v>2253</v>
      </c>
      <c r="AB32" s="99">
        <v>2253</v>
      </c>
      <c r="AC32" s="99">
        <v>2253</v>
      </c>
      <c r="AD32" s="99">
        <v>2253</v>
      </c>
      <c r="AE32" s="99">
        <v>2353</v>
      </c>
      <c r="AF32" s="99">
        <v>2353</v>
      </c>
      <c r="AG32" s="99">
        <v>2353</v>
      </c>
      <c r="AH32" s="99">
        <v>2353</v>
      </c>
      <c r="AI32" s="99">
        <v>2353</v>
      </c>
      <c r="AJ32" s="99">
        <v>2353</v>
      </c>
      <c r="AK32" s="99">
        <v>2253</v>
      </c>
      <c r="AL32" s="99">
        <v>2117</v>
      </c>
      <c r="AM32" s="99">
        <v>2117</v>
      </c>
      <c r="AN32" s="99">
        <v>2117</v>
      </c>
      <c r="AO32" s="99">
        <v>2117</v>
      </c>
      <c r="AP32" s="99">
        <v>2117</v>
      </c>
      <c r="AQ32" s="99">
        <v>2117</v>
      </c>
      <c r="AR32" s="99">
        <v>2117</v>
      </c>
      <c r="AS32" s="99">
        <v>2117</v>
      </c>
      <c r="AT32" s="99">
        <v>2117</v>
      </c>
      <c r="AU32" s="99">
        <v>2117</v>
      </c>
      <c r="AV32" s="99">
        <v>2117</v>
      </c>
      <c r="AW32" s="99">
        <v>2157</v>
      </c>
      <c r="AX32" s="99">
        <v>2391</v>
      </c>
      <c r="AY32" s="99">
        <v>2391</v>
      </c>
      <c r="AZ32" s="99">
        <v>2431</v>
      </c>
      <c r="BA32" s="99">
        <v>2471</v>
      </c>
      <c r="BB32" s="99">
        <v>2577</v>
      </c>
      <c r="BC32" s="99">
        <v>2617</v>
      </c>
      <c r="BD32" s="99">
        <v>2657</v>
      </c>
      <c r="BE32" s="99">
        <v>2657</v>
      </c>
      <c r="BF32" s="99">
        <v>2699</v>
      </c>
      <c r="BG32" s="99">
        <v>2799</v>
      </c>
      <c r="BH32" s="99">
        <v>2938</v>
      </c>
      <c r="BI32" s="99">
        <v>3177</v>
      </c>
      <c r="BJ32" s="99">
        <v>3327</v>
      </c>
      <c r="BK32" s="99">
        <v>3327</v>
      </c>
      <c r="BL32" s="99">
        <v>3377</v>
      </c>
      <c r="BM32" s="99">
        <v>3377</v>
      </c>
      <c r="BN32" s="99">
        <v>3377</v>
      </c>
      <c r="BO32" s="99">
        <v>3377</v>
      </c>
      <c r="BP32" s="99">
        <v>3377</v>
      </c>
      <c r="BQ32" s="99">
        <v>3377</v>
      </c>
      <c r="BR32" s="99">
        <v>3381</v>
      </c>
      <c r="BS32" s="99">
        <v>3381</v>
      </c>
      <c r="BT32" s="99">
        <v>3381</v>
      </c>
      <c r="BU32" s="99">
        <v>3381</v>
      </c>
      <c r="BV32" s="99">
        <v>3382</v>
      </c>
      <c r="BW32" s="99">
        <v>3382</v>
      </c>
      <c r="BX32" s="99">
        <v>3382</v>
      </c>
      <c r="BY32" s="99">
        <v>3382</v>
      </c>
      <c r="BZ32" s="99">
        <v>3382</v>
      </c>
      <c r="CA32" s="99">
        <v>3382</v>
      </c>
      <c r="CB32" s="99">
        <v>3382</v>
      </c>
      <c r="CC32" s="99">
        <v>3382</v>
      </c>
      <c r="CD32" s="99">
        <v>3382</v>
      </c>
      <c r="CE32" s="99">
        <v>3382</v>
      </c>
      <c r="CF32" s="99">
        <v>3282</v>
      </c>
      <c r="CG32" s="99">
        <v>3282</v>
      </c>
      <c r="CH32" s="99">
        <v>3282</v>
      </c>
      <c r="CI32" s="99">
        <v>3282</v>
      </c>
      <c r="CJ32" s="99">
        <v>3282</v>
      </c>
      <c r="CK32" s="99">
        <v>3083</v>
      </c>
      <c r="CL32" s="99">
        <v>2973</v>
      </c>
      <c r="CM32" s="99">
        <v>2863</v>
      </c>
      <c r="CN32" s="99">
        <v>2753</v>
      </c>
      <c r="CO32" s="99">
        <v>2753</v>
      </c>
      <c r="CP32" s="99">
        <v>2803</v>
      </c>
      <c r="CQ32" s="99">
        <v>2803</v>
      </c>
      <c r="CR32" s="99">
        <v>2803</v>
      </c>
      <c r="CS32" s="99">
        <v>2803</v>
      </c>
      <c r="CT32" s="100"/>
      <c r="CU32" s="100"/>
      <c r="CV32" s="100"/>
      <c r="CW32" s="102"/>
      <c r="CX32" s="103">
        <f t="array" ref="CX32">SUMPRODUCT(B32:CW32*0.25)</f>
        <v>65342</v>
      </c>
    </row>
    <row r="33" spans="1:102" ht="30" customHeight="1" thickBot="1" x14ac:dyDescent="0.25">
      <c r="A33" s="75" t="s">
        <v>28</v>
      </c>
      <c r="B33" s="76">
        <f>SUM(B30:B32)</f>
        <v>6067.12</v>
      </c>
      <c r="C33" s="77">
        <f t="shared" ref="C33:BN33" si="5">SUM(C30:C32)</f>
        <v>5977.7449999999999</v>
      </c>
      <c r="D33" s="77">
        <f t="shared" si="5"/>
        <v>5850.3580000000002</v>
      </c>
      <c r="E33" s="77">
        <f t="shared" si="5"/>
        <v>5873.4089999999997</v>
      </c>
      <c r="F33" s="77">
        <f t="shared" si="5"/>
        <v>5853.9740000000002</v>
      </c>
      <c r="G33" s="77">
        <f t="shared" si="5"/>
        <v>5650.1509999999998</v>
      </c>
      <c r="H33" s="77">
        <f t="shared" si="5"/>
        <v>6060.6940000000004</v>
      </c>
      <c r="I33" s="77">
        <f t="shared" si="5"/>
        <v>5847.14</v>
      </c>
      <c r="J33" s="77">
        <f t="shared" si="5"/>
        <v>5606.77</v>
      </c>
      <c r="K33" s="77">
        <f t="shared" si="5"/>
        <v>5704.3530000000001</v>
      </c>
      <c r="L33" s="77">
        <f t="shared" si="5"/>
        <v>5607.1559999999999</v>
      </c>
      <c r="M33" s="77">
        <f t="shared" si="5"/>
        <v>5595.375</v>
      </c>
      <c r="N33" s="77">
        <f t="shared" si="5"/>
        <v>5548.7119999999995</v>
      </c>
      <c r="O33" s="77">
        <f t="shared" si="5"/>
        <v>5558.5479999999998</v>
      </c>
      <c r="P33" s="77">
        <f t="shared" si="5"/>
        <v>5605.8739999999998</v>
      </c>
      <c r="Q33" s="77">
        <f t="shared" si="5"/>
        <v>5594.8459999999995</v>
      </c>
      <c r="R33" s="77">
        <f t="shared" si="5"/>
        <v>5661.5389999999998</v>
      </c>
      <c r="S33" s="77">
        <f t="shared" si="5"/>
        <v>5621.4650000000001</v>
      </c>
      <c r="T33" s="77">
        <f t="shared" si="5"/>
        <v>5507.5079999999998</v>
      </c>
      <c r="U33" s="77">
        <f t="shared" si="5"/>
        <v>5674.1319999999996</v>
      </c>
      <c r="V33" s="77">
        <f t="shared" si="5"/>
        <v>5505.7780000000002</v>
      </c>
      <c r="W33" s="77">
        <f t="shared" si="5"/>
        <v>5838.6679999999997</v>
      </c>
      <c r="X33" s="77">
        <f t="shared" si="5"/>
        <v>6305.942</v>
      </c>
      <c r="Y33" s="77">
        <f t="shared" si="5"/>
        <v>6617.9320000000007</v>
      </c>
      <c r="Z33" s="77">
        <f t="shared" si="5"/>
        <v>5824.942</v>
      </c>
      <c r="AA33" s="77">
        <f t="shared" si="5"/>
        <v>6101.9719999999998</v>
      </c>
      <c r="AB33" s="77">
        <f t="shared" si="5"/>
        <v>6514.7579999999998</v>
      </c>
      <c r="AC33" s="77">
        <f t="shared" si="5"/>
        <v>6739.3620000000001</v>
      </c>
      <c r="AD33" s="77">
        <f t="shared" si="5"/>
        <v>6960.5529999999999</v>
      </c>
      <c r="AE33" s="77">
        <f t="shared" si="5"/>
        <v>7238.7719999999999</v>
      </c>
      <c r="AF33" s="77">
        <f t="shared" si="5"/>
        <v>7521.1369999999997</v>
      </c>
      <c r="AG33" s="77">
        <f t="shared" si="5"/>
        <v>7688.7969999999996</v>
      </c>
      <c r="AH33" s="77">
        <f t="shared" si="5"/>
        <v>7997.12</v>
      </c>
      <c r="AI33" s="77">
        <f t="shared" si="5"/>
        <v>8102.0619999999999</v>
      </c>
      <c r="AJ33" s="77">
        <f t="shared" si="5"/>
        <v>8175.7089999999998</v>
      </c>
      <c r="AK33" s="77">
        <f t="shared" si="5"/>
        <v>8188.6009999999997</v>
      </c>
      <c r="AL33" s="77">
        <f t="shared" si="5"/>
        <v>8314.1669999999995</v>
      </c>
      <c r="AM33" s="77">
        <f t="shared" si="5"/>
        <v>8424.1779999999999</v>
      </c>
      <c r="AN33" s="77">
        <f t="shared" si="5"/>
        <v>8392.2919999999995</v>
      </c>
      <c r="AO33" s="77">
        <f t="shared" si="5"/>
        <v>8450.9120000000003</v>
      </c>
      <c r="AP33" s="77">
        <f t="shared" si="5"/>
        <v>8630.2170000000006</v>
      </c>
      <c r="AQ33" s="77">
        <f t="shared" si="5"/>
        <v>8638.3690000000006</v>
      </c>
      <c r="AR33" s="77">
        <f t="shared" si="5"/>
        <v>8689.9269999999997</v>
      </c>
      <c r="AS33" s="77">
        <f t="shared" si="5"/>
        <v>8701.0750000000007</v>
      </c>
      <c r="AT33" s="77">
        <f t="shared" si="5"/>
        <v>8503.009</v>
      </c>
      <c r="AU33" s="77">
        <f t="shared" si="5"/>
        <v>8517.6049999999996</v>
      </c>
      <c r="AV33" s="77">
        <f t="shared" si="5"/>
        <v>8533.0380000000005</v>
      </c>
      <c r="AW33" s="77">
        <f t="shared" si="5"/>
        <v>8541.1130000000012</v>
      </c>
      <c r="AX33" s="77">
        <f t="shared" si="5"/>
        <v>8695.9089999999997</v>
      </c>
      <c r="AY33" s="77">
        <f t="shared" si="5"/>
        <v>8667.0300000000007</v>
      </c>
      <c r="AZ33" s="77">
        <f t="shared" si="5"/>
        <v>8633.8160000000007</v>
      </c>
      <c r="BA33" s="77">
        <f t="shared" si="5"/>
        <v>8572.759</v>
      </c>
      <c r="BB33" s="77">
        <f t="shared" si="5"/>
        <v>8636.9210000000003</v>
      </c>
      <c r="BC33" s="77">
        <f t="shared" si="5"/>
        <v>8596.9110000000001</v>
      </c>
      <c r="BD33" s="77">
        <f t="shared" si="5"/>
        <v>8488.66</v>
      </c>
      <c r="BE33" s="77">
        <f t="shared" si="5"/>
        <v>8327.8389999999999</v>
      </c>
      <c r="BF33" s="77">
        <f t="shared" si="5"/>
        <v>8082.1819999999998</v>
      </c>
      <c r="BG33" s="77">
        <f t="shared" si="5"/>
        <v>8111.835</v>
      </c>
      <c r="BH33" s="77">
        <f t="shared" si="5"/>
        <v>8040.6850000000004</v>
      </c>
      <c r="BI33" s="77">
        <f t="shared" si="5"/>
        <v>8097.3990000000003</v>
      </c>
      <c r="BJ33" s="77">
        <f t="shared" si="5"/>
        <v>7978.0280000000002</v>
      </c>
      <c r="BK33" s="77">
        <f t="shared" si="5"/>
        <v>7970.7870000000003</v>
      </c>
      <c r="BL33" s="77">
        <f t="shared" si="5"/>
        <v>7797.5830000000005</v>
      </c>
      <c r="BM33" s="77">
        <f t="shared" si="5"/>
        <v>7778.8850000000002</v>
      </c>
      <c r="BN33" s="77">
        <f t="shared" si="5"/>
        <v>7770.6640000000007</v>
      </c>
      <c r="BO33" s="77">
        <f t="shared" ref="BO33:CW33" si="6">SUM(BO30:BO32)</f>
        <v>7896.4279999999999</v>
      </c>
      <c r="BP33" s="77">
        <f t="shared" si="6"/>
        <v>8031.8029999999999</v>
      </c>
      <c r="BQ33" s="77">
        <f t="shared" si="6"/>
        <v>8100.7119999999995</v>
      </c>
      <c r="BR33" s="77">
        <f t="shared" si="6"/>
        <v>8111.1260000000002</v>
      </c>
      <c r="BS33" s="77">
        <f t="shared" si="6"/>
        <v>8022.9490000000005</v>
      </c>
      <c r="BT33" s="77">
        <f t="shared" si="6"/>
        <v>8143.2029999999995</v>
      </c>
      <c r="BU33" s="77">
        <f t="shared" si="6"/>
        <v>7981.9220000000005</v>
      </c>
      <c r="BV33" s="77">
        <f t="shared" si="6"/>
        <v>8152.7489999999998</v>
      </c>
      <c r="BW33" s="77">
        <f t="shared" si="6"/>
        <v>8133.0660000000007</v>
      </c>
      <c r="BX33" s="77">
        <f t="shared" si="6"/>
        <v>8202.8639999999996</v>
      </c>
      <c r="BY33" s="77">
        <f t="shared" si="6"/>
        <v>8130.5599999999995</v>
      </c>
      <c r="BZ33" s="77">
        <f t="shared" si="6"/>
        <v>7895.4259999999995</v>
      </c>
      <c r="CA33" s="77">
        <f t="shared" si="6"/>
        <v>7909.7579999999998</v>
      </c>
      <c r="CB33" s="77">
        <f t="shared" si="6"/>
        <v>7861.5740000000005</v>
      </c>
      <c r="CC33" s="77">
        <f t="shared" si="6"/>
        <v>7791.5149999999994</v>
      </c>
      <c r="CD33" s="77">
        <f t="shared" si="6"/>
        <v>7868.4830000000002</v>
      </c>
      <c r="CE33" s="77">
        <f t="shared" si="6"/>
        <v>7823.3969999999999</v>
      </c>
      <c r="CF33" s="77">
        <f t="shared" si="6"/>
        <v>7517.098</v>
      </c>
      <c r="CG33" s="77">
        <f t="shared" si="6"/>
        <v>7186.2829999999994</v>
      </c>
      <c r="CH33" s="77">
        <f t="shared" si="6"/>
        <v>7048.9670000000006</v>
      </c>
      <c r="CI33" s="77">
        <f t="shared" si="6"/>
        <v>6937.799</v>
      </c>
      <c r="CJ33" s="77">
        <f t="shared" si="6"/>
        <v>6729.8700000000008</v>
      </c>
      <c r="CK33" s="77">
        <f t="shared" si="6"/>
        <v>6259.4970000000003</v>
      </c>
      <c r="CL33" s="77">
        <f t="shared" si="6"/>
        <v>6451.201</v>
      </c>
      <c r="CM33" s="77">
        <f t="shared" si="6"/>
        <v>6259.7420000000002</v>
      </c>
      <c r="CN33" s="77">
        <f t="shared" si="6"/>
        <v>6246.4549999999999</v>
      </c>
      <c r="CO33" s="77">
        <f t="shared" si="6"/>
        <v>6074.5840000000007</v>
      </c>
      <c r="CP33" s="77">
        <f t="shared" si="6"/>
        <v>6120.1270000000004</v>
      </c>
      <c r="CQ33" s="77">
        <f t="shared" si="6"/>
        <v>6020.43</v>
      </c>
      <c r="CR33" s="77">
        <f t="shared" si="6"/>
        <v>5664.02</v>
      </c>
      <c r="CS33" s="77">
        <f t="shared" si="6"/>
        <v>5209.6260000000002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173539.00074999998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19</v>
      </c>
      <c r="C36" s="115">
        <v>19</v>
      </c>
      <c r="D36" s="115">
        <v>19</v>
      </c>
      <c r="E36" s="115">
        <v>19</v>
      </c>
      <c r="F36" s="115">
        <v>19</v>
      </c>
      <c r="G36" s="115">
        <v>19</v>
      </c>
      <c r="H36" s="115">
        <v>19</v>
      </c>
      <c r="I36" s="115">
        <v>19</v>
      </c>
      <c r="J36" s="115">
        <v>19</v>
      </c>
      <c r="K36" s="115">
        <v>19</v>
      </c>
      <c r="L36" s="115">
        <v>19</v>
      </c>
      <c r="M36" s="115">
        <v>19</v>
      </c>
      <c r="N36" s="115">
        <v>19</v>
      </c>
      <c r="O36" s="115">
        <v>19</v>
      </c>
      <c r="P36" s="115">
        <v>19</v>
      </c>
      <c r="Q36" s="115">
        <v>19</v>
      </c>
      <c r="R36" s="115">
        <v>19</v>
      </c>
      <c r="S36" s="115">
        <v>19</v>
      </c>
      <c r="T36" s="115">
        <v>19</v>
      </c>
      <c r="U36" s="115">
        <v>19</v>
      </c>
      <c r="V36" s="115">
        <v>15</v>
      </c>
      <c r="W36" s="115">
        <v>15</v>
      </c>
      <c r="X36" s="115">
        <v>15</v>
      </c>
      <c r="Y36" s="115">
        <v>15</v>
      </c>
      <c r="Z36" s="115">
        <v>136</v>
      </c>
      <c r="AA36" s="115">
        <v>136</v>
      </c>
      <c r="AB36" s="115">
        <v>136</v>
      </c>
      <c r="AC36" s="115">
        <v>136</v>
      </c>
      <c r="AD36" s="115">
        <v>192</v>
      </c>
      <c r="AE36" s="115">
        <v>192</v>
      </c>
      <c r="AF36" s="115">
        <v>192</v>
      </c>
      <c r="AG36" s="115">
        <v>192</v>
      </c>
      <c r="AH36" s="115">
        <v>177</v>
      </c>
      <c r="AI36" s="115">
        <v>177</v>
      </c>
      <c r="AJ36" s="115">
        <v>177</v>
      </c>
      <c r="AK36" s="115">
        <v>177</v>
      </c>
      <c r="AL36" s="115">
        <v>148</v>
      </c>
      <c r="AM36" s="115">
        <v>148</v>
      </c>
      <c r="AN36" s="115">
        <v>148</v>
      </c>
      <c r="AO36" s="115">
        <v>148</v>
      </c>
      <c r="AP36" s="115">
        <v>161</v>
      </c>
      <c r="AQ36" s="115">
        <v>161</v>
      </c>
      <c r="AR36" s="115">
        <v>161</v>
      </c>
      <c r="AS36" s="115">
        <v>161</v>
      </c>
      <c r="AT36" s="115">
        <v>168</v>
      </c>
      <c r="AU36" s="115">
        <v>168</v>
      </c>
      <c r="AV36" s="115">
        <v>168</v>
      </c>
      <c r="AW36" s="115">
        <v>168</v>
      </c>
      <c r="AX36" s="115">
        <v>160</v>
      </c>
      <c r="AY36" s="115">
        <v>160</v>
      </c>
      <c r="AZ36" s="115">
        <v>160</v>
      </c>
      <c r="BA36" s="115">
        <v>160</v>
      </c>
      <c r="BB36" s="115">
        <v>161</v>
      </c>
      <c r="BC36" s="115">
        <v>161</v>
      </c>
      <c r="BD36" s="115">
        <v>161</v>
      </c>
      <c r="BE36" s="115">
        <v>161</v>
      </c>
      <c r="BF36" s="115">
        <v>217</v>
      </c>
      <c r="BG36" s="115">
        <v>217</v>
      </c>
      <c r="BH36" s="115">
        <v>217</v>
      </c>
      <c r="BI36" s="115">
        <v>217</v>
      </c>
      <c r="BJ36" s="115">
        <v>227</v>
      </c>
      <c r="BK36" s="115">
        <v>227</v>
      </c>
      <c r="BL36" s="115">
        <v>227</v>
      </c>
      <c r="BM36" s="115">
        <v>227</v>
      </c>
      <c r="BN36" s="115">
        <v>244</v>
      </c>
      <c r="BO36" s="115">
        <v>244</v>
      </c>
      <c r="BP36" s="115">
        <v>244</v>
      </c>
      <c r="BQ36" s="115">
        <v>244</v>
      </c>
      <c r="BR36" s="115">
        <v>238</v>
      </c>
      <c r="BS36" s="115">
        <v>238</v>
      </c>
      <c r="BT36" s="115">
        <v>238</v>
      </c>
      <c r="BU36" s="115">
        <v>238</v>
      </c>
      <c r="BV36" s="115">
        <v>229</v>
      </c>
      <c r="BW36" s="115">
        <v>229</v>
      </c>
      <c r="BX36" s="115">
        <v>229</v>
      </c>
      <c r="BY36" s="115">
        <v>229</v>
      </c>
      <c r="BZ36" s="115">
        <v>255</v>
      </c>
      <c r="CA36" s="115">
        <v>255</v>
      </c>
      <c r="CB36" s="115">
        <v>255</v>
      </c>
      <c r="CC36" s="115">
        <v>255</v>
      </c>
      <c r="CD36" s="115">
        <v>220</v>
      </c>
      <c r="CE36" s="115">
        <v>220</v>
      </c>
      <c r="CF36" s="115">
        <v>220</v>
      </c>
      <c r="CG36" s="115">
        <v>220</v>
      </c>
      <c r="CH36" s="115">
        <v>124</v>
      </c>
      <c r="CI36" s="115">
        <v>124</v>
      </c>
      <c r="CJ36" s="115">
        <v>124</v>
      </c>
      <c r="CK36" s="115">
        <v>124</v>
      </c>
      <c r="CL36" s="115">
        <v>71</v>
      </c>
      <c r="CM36" s="115">
        <v>71</v>
      </c>
      <c r="CN36" s="115">
        <v>71</v>
      </c>
      <c r="CO36" s="115">
        <v>71</v>
      </c>
      <c r="CP36" s="115">
        <v>55</v>
      </c>
      <c r="CQ36" s="115">
        <v>55</v>
      </c>
      <c r="CR36" s="115">
        <v>55</v>
      </c>
      <c r="CS36" s="115">
        <v>55</v>
      </c>
      <c r="CT36" s="116"/>
      <c r="CU36" s="116"/>
      <c r="CV36" s="116"/>
      <c r="CW36" s="117"/>
      <c r="CX36" s="91">
        <f t="array" ref="CX36">SUMPRODUCT(B36:CW36*0.25)</f>
        <v>3293</v>
      </c>
    </row>
    <row r="37" spans="1:102" ht="24.95" customHeight="1" x14ac:dyDescent="0.2">
      <c r="A37" s="118" t="s">
        <v>31</v>
      </c>
      <c r="B37" s="119">
        <v>10</v>
      </c>
      <c r="C37" s="120">
        <v>10</v>
      </c>
      <c r="D37" s="120">
        <v>10</v>
      </c>
      <c r="E37" s="120">
        <v>10</v>
      </c>
      <c r="F37" s="120">
        <v>10</v>
      </c>
      <c r="G37" s="120">
        <v>10</v>
      </c>
      <c r="H37" s="120">
        <v>10</v>
      </c>
      <c r="I37" s="120">
        <v>10</v>
      </c>
      <c r="J37" s="120">
        <v>10</v>
      </c>
      <c r="K37" s="120">
        <v>10</v>
      </c>
      <c r="L37" s="120">
        <v>10</v>
      </c>
      <c r="M37" s="120">
        <v>10</v>
      </c>
      <c r="N37" s="120">
        <v>30</v>
      </c>
      <c r="O37" s="120">
        <v>30</v>
      </c>
      <c r="P37" s="120">
        <v>30</v>
      </c>
      <c r="Q37" s="120">
        <v>30</v>
      </c>
      <c r="R37" s="120">
        <v>30</v>
      </c>
      <c r="S37" s="120">
        <v>30</v>
      </c>
      <c r="T37" s="120">
        <v>30</v>
      </c>
      <c r="U37" s="120">
        <v>30</v>
      </c>
      <c r="V37" s="120">
        <v>24</v>
      </c>
      <c r="W37" s="120">
        <v>24</v>
      </c>
      <c r="X37" s="120">
        <v>24</v>
      </c>
      <c r="Y37" s="120">
        <v>24</v>
      </c>
      <c r="Z37" s="120">
        <v>5</v>
      </c>
      <c r="AA37" s="120">
        <v>5</v>
      </c>
      <c r="AB37" s="120">
        <v>5</v>
      </c>
      <c r="AC37" s="120">
        <v>5</v>
      </c>
      <c r="AD37" s="120">
        <v>38</v>
      </c>
      <c r="AE37" s="120">
        <v>38</v>
      </c>
      <c r="AF37" s="120">
        <v>38</v>
      </c>
      <c r="AG37" s="120">
        <v>38</v>
      </c>
      <c r="AH37" s="120">
        <v>5</v>
      </c>
      <c r="AI37" s="120">
        <v>5</v>
      </c>
      <c r="AJ37" s="120">
        <v>5</v>
      </c>
      <c r="AK37" s="120">
        <v>5</v>
      </c>
      <c r="AL37" s="120">
        <v>5</v>
      </c>
      <c r="AM37" s="120">
        <v>5</v>
      </c>
      <c r="AN37" s="120">
        <v>5</v>
      </c>
      <c r="AO37" s="120">
        <v>5</v>
      </c>
      <c r="AP37" s="120">
        <v>5</v>
      </c>
      <c r="AQ37" s="120">
        <v>5</v>
      </c>
      <c r="AR37" s="120">
        <v>5</v>
      </c>
      <c r="AS37" s="120">
        <v>5</v>
      </c>
      <c r="AT37" s="120">
        <v>10</v>
      </c>
      <c r="AU37" s="120">
        <v>10</v>
      </c>
      <c r="AV37" s="120">
        <v>10</v>
      </c>
      <c r="AW37" s="120">
        <v>10</v>
      </c>
      <c r="AX37" s="120">
        <v>10</v>
      </c>
      <c r="AY37" s="120">
        <v>10</v>
      </c>
      <c r="AZ37" s="120">
        <v>10</v>
      </c>
      <c r="BA37" s="120">
        <v>10</v>
      </c>
      <c r="BB37" s="120">
        <v>10</v>
      </c>
      <c r="BC37" s="120">
        <v>10</v>
      </c>
      <c r="BD37" s="120">
        <v>10</v>
      </c>
      <c r="BE37" s="120">
        <v>10</v>
      </c>
      <c r="BF37" s="120">
        <v>45</v>
      </c>
      <c r="BG37" s="120">
        <v>45</v>
      </c>
      <c r="BH37" s="120">
        <v>45</v>
      </c>
      <c r="BI37" s="120">
        <v>45</v>
      </c>
      <c r="BJ37" s="120">
        <v>45</v>
      </c>
      <c r="BK37" s="120">
        <v>45</v>
      </c>
      <c r="BL37" s="120">
        <v>45</v>
      </c>
      <c r="BM37" s="120">
        <v>45</v>
      </c>
      <c r="BN37" s="120">
        <v>50</v>
      </c>
      <c r="BO37" s="120">
        <v>50</v>
      </c>
      <c r="BP37" s="120">
        <v>50</v>
      </c>
      <c r="BQ37" s="120">
        <v>50</v>
      </c>
      <c r="BR37" s="120">
        <v>50</v>
      </c>
      <c r="BS37" s="120">
        <v>50</v>
      </c>
      <c r="BT37" s="120">
        <v>50</v>
      </c>
      <c r="BU37" s="120">
        <v>50</v>
      </c>
      <c r="BV37" s="120">
        <v>50</v>
      </c>
      <c r="BW37" s="120">
        <v>50</v>
      </c>
      <c r="BX37" s="120">
        <v>50</v>
      </c>
      <c r="BY37" s="120">
        <v>50</v>
      </c>
      <c r="BZ37" s="120">
        <v>50</v>
      </c>
      <c r="CA37" s="120">
        <v>50</v>
      </c>
      <c r="CB37" s="120">
        <v>50</v>
      </c>
      <c r="CC37" s="120">
        <v>50</v>
      </c>
      <c r="CD37" s="120">
        <v>50</v>
      </c>
      <c r="CE37" s="120">
        <v>50</v>
      </c>
      <c r="CF37" s="120">
        <v>50</v>
      </c>
      <c r="CG37" s="120">
        <v>50</v>
      </c>
      <c r="CH37" s="120">
        <v>15</v>
      </c>
      <c r="CI37" s="120">
        <v>15</v>
      </c>
      <c r="CJ37" s="120">
        <v>15</v>
      </c>
      <c r="CK37" s="120">
        <v>15</v>
      </c>
      <c r="CL37" s="120">
        <v>15</v>
      </c>
      <c r="CM37" s="120">
        <v>15</v>
      </c>
      <c r="CN37" s="120">
        <v>15</v>
      </c>
      <c r="CO37" s="120">
        <v>15</v>
      </c>
      <c r="CP37" s="120">
        <v>15</v>
      </c>
      <c r="CQ37" s="120">
        <v>15</v>
      </c>
      <c r="CR37" s="120">
        <v>15</v>
      </c>
      <c r="CS37" s="120">
        <v>15</v>
      </c>
      <c r="CT37" s="120"/>
      <c r="CU37" s="120"/>
      <c r="CV37" s="120"/>
      <c r="CW37" s="121"/>
      <c r="CX37" s="97">
        <f t="array" ref="CX37">SUMPRODUCT(B37:CW37*0.25)</f>
        <v>587</v>
      </c>
    </row>
    <row r="38" spans="1:102" ht="24.95" customHeight="1" x14ac:dyDescent="0.2">
      <c r="A38" s="118" t="s">
        <v>32</v>
      </c>
      <c r="B38" s="119"/>
      <c r="C38" s="120"/>
      <c r="D38" s="120">
        <v>64.7</v>
      </c>
      <c r="E38" s="120">
        <v>12.2</v>
      </c>
      <c r="F38" s="120"/>
      <c r="G38" s="120">
        <v>145.30000000000001</v>
      </c>
      <c r="H38" s="120"/>
      <c r="I38" s="120"/>
      <c r="J38" s="120">
        <v>36.9</v>
      </c>
      <c r="K38" s="120"/>
      <c r="L38" s="120"/>
      <c r="M38" s="120"/>
      <c r="N38" s="120"/>
      <c r="O38" s="120"/>
      <c r="P38" s="120"/>
      <c r="Q38" s="120"/>
      <c r="R38" s="120"/>
      <c r="S38" s="120">
        <v>53.3</v>
      </c>
      <c r="T38" s="120">
        <v>228.5</v>
      </c>
      <c r="U38" s="120">
        <v>170.8</v>
      </c>
      <c r="V38" s="120">
        <v>231</v>
      </c>
      <c r="W38" s="120">
        <v>35.799999999999997</v>
      </c>
      <c r="X38" s="120"/>
      <c r="Y38" s="120"/>
      <c r="Z38" s="120">
        <v>60.8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118.9</v>
      </c>
      <c r="CL38" s="120">
        <v>21.1</v>
      </c>
      <c r="CM38" s="120">
        <v>100.6</v>
      </c>
      <c r="CN38" s="120"/>
      <c r="CO38" s="120">
        <v>11</v>
      </c>
      <c r="CP38" s="120">
        <v>390.7</v>
      </c>
      <c r="CQ38" s="120">
        <v>355.1</v>
      </c>
      <c r="CR38" s="120">
        <v>615.20000000000005</v>
      </c>
      <c r="CS38" s="120">
        <v>959.1</v>
      </c>
      <c r="CT38" s="122"/>
      <c r="CU38" s="122"/>
      <c r="CV38" s="122"/>
      <c r="CW38" s="121"/>
      <c r="CX38" s="97">
        <f t="array" ref="CX38">SUMPRODUCT(B38:CW38*0.25)</f>
        <v>902.74999999999989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298</v>
      </c>
      <c r="AA40" s="120">
        <v>298</v>
      </c>
      <c r="AB40" s="120">
        <v>298</v>
      </c>
      <c r="AC40" s="120">
        <v>298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319.10000000000002</v>
      </c>
      <c r="AM40" s="120">
        <v>319.10000000000002</v>
      </c>
      <c r="AN40" s="120">
        <v>319.10000000000002</v>
      </c>
      <c r="AO40" s="120">
        <v>319.10000000000002</v>
      </c>
      <c r="AP40" s="120">
        <v>135.6</v>
      </c>
      <c r="AQ40" s="120">
        <v>135.6</v>
      </c>
      <c r="AR40" s="120">
        <v>135.6</v>
      </c>
      <c r="AS40" s="120">
        <v>135.6</v>
      </c>
      <c r="AT40" s="120">
        <v>417.4</v>
      </c>
      <c r="AU40" s="120">
        <v>417.4</v>
      </c>
      <c r="AV40" s="120">
        <v>417.4</v>
      </c>
      <c r="AW40" s="120">
        <v>417.4</v>
      </c>
      <c r="AX40" s="120">
        <v>272.39999999999998</v>
      </c>
      <c r="AY40" s="120">
        <v>272.39999999999998</v>
      </c>
      <c r="AZ40" s="120">
        <v>272.39999999999998</v>
      </c>
      <c r="BA40" s="120">
        <v>272.39999999999998</v>
      </c>
      <c r="BB40" s="120">
        <v>213.2</v>
      </c>
      <c r="BC40" s="120">
        <v>213.2</v>
      </c>
      <c r="BD40" s="120">
        <v>213.2</v>
      </c>
      <c r="BE40" s="120">
        <v>213.2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400.4</v>
      </c>
      <c r="CI40" s="120">
        <v>400.4</v>
      </c>
      <c r="CJ40" s="120">
        <v>400.4</v>
      </c>
      <c r="CK40" s="120">
        <v>400.4</v>
      </c>
      <c r="CL40" s="120">
        <v>173.7</v>
      </c>
      <c r="CM40" s="120">
        <v>173.7</v>
      </c>
      <c r="CN40" s="120">
        <v>173.7</v>
      </c>
      <c r="CO40" s="120">
        <v>173.7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6729.8000000000029</v>
      </c>
    </row>
    <row r="41" spans="1:102" ht="30" customHeight="1" thickBot="1" x14ac:dyDescent="0.25">
      <c r="A41" s="105" t="s">
        <v>35</v>
      </c>
      <c r="B41" s="106">
        <f>SUM(B36:B40)</f>
        <v>79</v>
      </c>
      <c r="C41" s="107">
        <f t="shared" ref="C41:BN41" si="7">SUM(C36:C40)</f>
        <v>79</v>
      </c>
      <c r="D41" s="107">
        <f t="shared" si="7"/>
        <v>143.69999999999999</v>
      </c>
      <c r="E41" s="107">
        <f t="shared" si="7"/>
        <v>91.2</v>
      </c>
      <c r="F41" s="107">
        <f t="shared" si="7"/>
        <v>79</v>
      </c>
      <c r="G41" s="107">
        <f t="shared" si="7"/>
        <v>224.3</v>
      </c>
      <c r="H41" s="107">
        <f t="shared" si="7"/>
        <v>79</v>
      </c>
      <c r="I41" s="107">
        <f t="shared" si="7"/>
        <v>79</v>
      </c>
      <c r="J41" s="107">
        <f t="shared" si="7"/>
        <v>115.9</v>
      </c>
      <c r="K41" s="107">
        <f t="shared" si="7"/>
        <v>79</v>
      </c>
      <c r="L41" s="107">
        <f t="shared" si="7"/>
        <v>79</v>
      </c>
      <c r="M41" s="107">
        <f t="shared" si="7"/>
        <v>79</v>
      </c>
      <c r="N41" s="107">
        <f t="shared" si="7"/>
        <v>99</v>
      </c>
      <c r="O41" s="107">
        <f t="shared" si="7"/>
        <v>99</v>
      </c>
      <c r="P41" s="107">
        <f t="shared" si="7"/>
        <v>99</v>
      </c>
      <c r="Q41" s="107">
        <f t="shared" si="7"/>
        <v>99</v>
      </c>
      <c r="R41" s="107">
        <f t="shared" si="7"/>
        <v>99</v>
      </c>
      <c r="S41" s="107">
        <f t="shared" si="7"/>
        <v>152.30000000000001</v>
      </c>
      <c r="T41" s="107">
        <f t="shared" si="7"/>
        <v>327.5</v>
      </c>
      <c r="U41" s="107">
        <f t="shared" si="7"/>
        <v>269.8</v>
      </c>
      <c r="V41" s="107">
        <f t="shared" si="7"/>
        <v>320</v>
      </c>
      <c r="W41" s="107">
        <f t="shared" si="7"/>
        <v>124.8</v>
      </c>
      <c r="X41" s="107">
        <f t="shared" si="7"/>
        <v>89</v>
      </c>
      <c r="Y41" s="107">
        <f t="shared" si="7"/>
        <v>89</v>
      </c>
      <c r="Z41" s="107">
        <f t="shared" si="7"/>
        <v>549.79999999999995</v>
      </c>
      <c r="AA41" s="107">
        <f t="shared" si="7"/>
        <v>489</v>
      </c>
      <c r="AB41" s="107">
        <f t="shared" si="7"/>
        <v>489</v>
      </c>
      <c r="AC41" s="107">
        <f t="shared" si="7"/>
        <v>489</v>
      </c>
      <c r="AD41" s="107">
        <f t="shared" si="7"/>
        <v>780</v>
      </c>
      <c r="AE41" s="107">
        <f t="shared" si="7"/>
        <v>780</v>
      </c>
      <c r="AF41" s="107">
        <f t="shared" si="7"/>
        <v>780</v>
      </c>
      <c r="AG41" s="107">
        <f t="shared" si="7"/>
        <v>780</v>
      </c>
      <c r="AH41" s="107">
        <f t="shared" si="7"/>
        <v>732</v>
      </c>
      <c r="AI41" s="107">
        <f t="shared" si="7"/>
        <v>732</v>
      </c>
      <c r="AJ41" s="107">
        <f t="shared" si="7"/>
        <v>732</v>
      </c>
      <c r="AK41" s="107">
        <f t="shared" si="7"/>
        <v>732</v>
      </c>
      <c r="AL41" s="107">
        <f t="shared" si="7"/>
        <v>522.1</v>
      </c>
      <c r="AM41" s="107">
        <f t="shared" si="7"/>
        <v>522.1</v>
      </c>
      <c r="AN41" s="107">
        <f t="shared" si="7"/>
        <v>522.1</v>
      </c>
      <c r="AO41" s="107">
        <f t="shared" si="7"/>
        <v>522.1</v>
      </c>
      <c r="AP41" s="107">
        <f t="shared" si="7"/>
        <v>351.6</v>
      </c>
      <c r="AQ41" s="107">
        <f t="shared" si="7"/>
        <v>351.6</v>
      </c>
      <c r="AR41" s="107">
        <f t="shared" si="7"/>
        <v>351.6</v>
      </c>
      <c r="AS41" s="107">
        <f t="shared" si="7"/>
        <v>351.6</v>
      </c>
      <c r="AT41" s="107">
        <f t="shared" si="7"/>
        <v>645.4</v>
      </c>
      <c r="AU41" s="107">
        <f t="shared" si="7"/>
        <v>645.4</v>
      </c>
      <c r="AV41" s="107">
        <f t="shared" si="7"/>
        <v>645.4</v>
      </c>
      <c r="AW41" s="107">
        <f t="shared" si="7"/>
        <v>645.4</v>
      </c>
      <c r="AX41" s="107">
        <f t="shared" si="7"/>
        <v>492.4</v>
      </c>
      <c r="AY41" s="107">
        <f t="shared" si="7"/>
        <v>492.4</v>
      </c>
      <c r="AZ41" s="107">
        <f t="shared" si="7"/>
        <v>492.4</v>
      </c>
      <c r="BA41" s="107">
        <f t="shared" si="7"/>
        <v>492.4</v>
      </c>
      <c r="BB41" s="107">
        <f t="shared" si="7"/>
        <v>434.2</v>
      </c>
      <c r="BC41" s="107">
        <f t="shared" si="7"/>
        <v>434.2</v>
      </c>
      <c r="BD41" s="107">
        <f t="shared" si="7"/>
        <v>434.2</v>
      </c>
      <c r="BE41" s="107">
        <f t="shared" si="7"/>
        <v>434.2</v>
      </c>
      <c r="BF41" s="107">
        <f t="shared" si="7"/>
        <v>812</v>
      </c>
      <c r="BG41" s="107">
        <f t="shared" si="7"/>
        <v>812</v>
      </c>
      <c r="BH41" s="107">
        <f t="shared" si="7"/>
        <v>812</v>
      </c>
      <c r="BI41" s="107">
        <f t="shared" si="7"/>
        <v>812</v>
      </c>
      <c r="BJ41" s="107">
        <f t="shared" si="7"/>
        <v>822</v>
      </c>
      <c r="BK41" s="107">
        <f t="shared" si="7"/>
        <v>822</v>
      </c>
      <c r="BL41" s="107">
        <f t="shared" si="7"/>
        <v>822</v>
      </c>
      <c r="BM41" s="107">
        <f t="shared" si="7"/>
        <v>822</v>
      </c>
      <c r="BN41" s="107">
        <f t="shared" si="7"/>
        <v>844</v>
      </c>
      <c r="BO41" s="107">
        <f t="shared" ref="BO41:CW41" si="8">SUM(BO36:BO40)</f>
        <v>844</v>
      </c>
      <c r="BP41" s="107">
        <f t="shared" si="8"/>
        <v>844</v>
      </c>
      <c r="BQ41" s="107">
        <f t="shared" si="8"/>
        <v>844</v>
      </c>
      <c r="BR41" s="107">
        <f t="shared" si="8"/>
        <v>838</v>
      </c>
      <c r="BS41" s="107">
        <f t="shared" si="8"/>
        <v>838</v>
      </c>
      <c r="BT41" s="107">
        <f t="shared" si="8"/>
        <v>838</v>
      </c>
      <c r="BU41" s="107">
        <f t="shared" si="8"/>
        <v>838</v>
      </c>
      <c r="BV41" s="107">
        <f t="shared" si="8"/>
        <v>829</v>
      </c>
      <c r="BW41" s="107">
        <f t="shared" si="8"/>
        <v>829</v>
      </c>
      <c r="BX41" s="107">
        <f t="shared" si="8"/>
        <v>829</v>
      </c>
      <c r="BY41" s="107">
        <f t="shared" si="8"/>
        <v>829</v>
      </c>
      <c r="BZ41" s="107">
        <f t="shared" si="8"/>
        <v>855</v>
      </c>
      <c r="CA41" s="107">
        <f t="shared" si="8"/>
        <v>855</v>
      </c>
      <c r="CB41" s="107">
        <f t="shared" si="8"/>
        <v>855</v>
      </c>
      <c r="CC41" s="107">
        <f t="shared" si="8"/>
        <v>855</v>
      </c>
      <c r="CD41" s="107">
        <f t="shared" si="8"/>
        <v>820</v>
      </c>
      <c r="CE41" s="107">
        <f t="shared" si="8"/>
        <v>820</v>
      </c>
      <c r="CF41" s="107">
        <f t="shared" si="8"/>
        <v>820</v>
      </c>
      <c r="CG41" s="107">
        <f t="shared" si="8"/>
        <v>820</v>
      </c>
      <c r="CH41" s="107">
        <f t="shared" si="8"/>
        <v>589.4</v>
      </c>
      <c r="CI41" s="107">
        <f t="shared" si="8"/>
        <v>589.4</v>
      </c>
      <c r="CJ41" s="107">
        <f t="shared" si="8"/>
        <v>589.4</v>
      </c>
      <c r="CK41" s="107">
        <f t="shared" si="8"/>
        <v>708.3</v>
      </c>
      <c r="CL41" s="107">
        <f t="shared" si="8"/>
        <v>330.79999999999995</v>
      </c>
      <c r="CM41" s="107">
        <f t="shared" si="8"/>
        <v>410.29999999999995</v>
      </c>
      <c r="CN41" s="107">
        <f t="shared" si="8"/>
        <v>309.7</v>
      </c>
      <c r="CO41" s="107">
        <f t="shared" si="8"/>
        <v>320.7</v>
      </c>
      <c r="CP41" s="107">
        <f t="shared" si="8"/>
        <v>510.7</v>
      </c>
      <c r="CQ41" s="107">
        <f t="shared" si="8"/>
        <v>475.1</v>
      </c>
      <c r="CR41" s="107">
        <f t="shared" si="8"/>
        <v>735.2</v>
      </c>
      <c r="CS41" s="107">
        <f t="shared" si="8"/>
        <v>1079.0999999999999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12712.550000000003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64.7</v>
      </c>
      <c r="E46" s="120">
        <v>12.2</v>
      </c>
      <c r="F46" s="120"/>
      <c r="G46" s="120">
        <v>145.30000000000001</v>
      </c>
      <c r="H46" s="120"/>
      <c r="I46" s="120"/>
      <c r="J46" s="120">
        <v>36.9</v>
      </c>
      <c r="K46" s="120"/>
      <c r="L46" s="120"/>
      <c r="M46" s="120"/>
      <c r="N46" s="120"/>
      <c r="O46" s="120"/>
      <c r="P46" s="120"/>
      <c r="Q46" s="120"/>
      <c r="R46" s="120"/>
      <c r="S46" s="120">
        <v>53.3</v>
      </c>
      <c r="T46" s="120">
        <v>228.5</v>
      </c>
      <c r="U46" s="120">
        <v>170.8</v>
      </c>
      <c r="V46" s="120">
        <v>231</v>
      </c>
      <c r="W46" s="120">
        <v>35.799999999999997</v>
      </c>
      <c r="X46" s="120"/>
      <c r="Y46" s="120"/>
      <c r="Z46" s="120">
        <v>60.8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118.9</v>
      </c>
      <c r="CL46" s="120">
        <v>21.1</v>
      </c>
      <c r="CM46" s="120">
        <v>100.6</v>
      </c>
      <c r="CN46" s="120"/>
      <c r="CO46" s="120">
        <v>11</v>
      </c>
      <c r="CP46" s="120">
        <v>390.7</v>
      </c>
      <c r="CQ46" s="120">
        <v>355.1</v>
      </c>
      <c r="CR46" s="120">
        <v>615.20000000000005</v>
      </c>
      <c r="CS46" s="120">
        <v>959.1</v>
      </c>
      <c r="CT46" s="122"/>
      <c r="CU46" s="122"/>
      <c r="CV46" s="122"/>
      <c r="CW46" s="121"/>
      <c r="CX46" s="97">
        <f t="array" ref="CX46">SUMPRODUCT(B46:CW46*0.25)</f>
        <v>902.74999999999989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298</v>
      </c>
      <c r="AA48" s="120">
        <v>298</v>
      </c>
      <c r="AB48" s="120">
        <v>298</v>
      </c>
      <c r="AC48" s="120">
        <v>298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319.10000000000002</v>
      </c>
      <c r="AM48" s="120">
        <v>319.10000000000002</v>
      </c>
      <c r="AN48" s="120">
        <v>319.10000000000002</v>
      </c>
      <c r="AO48" s="120">
        <v>319.10000000000002</v>
      </c>
      <c r="AP48" s="120">
        <v>135.6</v>
      </c>
      <c r="AQ48" s="120">
        <v>135.6</v>
      </c>
      <c r="AR48" s="120">
        <v>135.6</v>
      </c>
      <c r="AS48" s="120">
        <v>135.6</v>
      </c>
      <c r="AT48" s="120">
        <v>417.4</v>
      </c>
      <c r="AU48" s="120">
        <v>417.4</v>
      </c>
      <c r="AV48" s="120">
        <v>417.4</v>
      </c>
      <c r="AW48" s="120">
        <v>417.4</v>
      </c>
      <c r="AX48" s="120">
        <v>272.39999999999998</v>
      </c>
      <c r="AY48" s="120">
        <v>272.39999999999998</v>
      </c>
      <c r="AZ48" s="120">
        <v>272.39999999999998</v>
      </c>
      <c r="BA48" s="120">
        <v>272.39999999999998</v>
      </c>
      <c r="BB48" s="120">
        <v>213.2</v>
      </c>
      <c r="BC48" s="120">
        <v>213.2</v>
      </c>
      <c r="BD48" s="120">
        <v>213.2</v>
      </c>
      <c r="BE48" s="120">
        <v>213.2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400.4</v>
      </c>
      <c r="CI48" s="120">
        <v>400.4</v>
      </c>
      <c r="CJ48" s="120">
        <v>400.4</v>
      </c>
      <c r="CK48" s="120">
        <v>400.4</v>
      </c>
      <c r="CL48" s="120">
        <v>173.7</v>
      </c>
      <c r="CM48" s="120">
        <v>173.7</v>
      </c>
      <c r="CN48" s="120">
        <v>173.7</v>
      </c>
      <c r="CO48" s="120">
        <v>173.7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6729.8000000000029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64.7</v>
      </c>
      <c r="E50" s="107">
        <f t="shared" si="9"/>
        <v>12.2</v>
      </c>
      <c r="F50" s="107">
        <f t="shared" si="9"/>
        <v>0</v>
      </c>
      <c r="G50" s="107">
        <f t="shared" si="9"/>
        <v>145.30000000000001</v>
      </c>
      <c r="H50" s="107">
        <f t="shared" si="9"/>
        <v>0</v>
      </c>
      <c r="I50" s="107">
        <f t="shared" si="9"/>
        <v>0</v>
      </c>
      <c r="J50" s="107">
        <f t="shared" si="9"/>
        <v>36.9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53.3</v>
      </c>
      <c r="T50" s="107">
        <f t="shared" si="9"/>
        <v>228.5</v>
      </c>
      <c r="U50" s="107">
        <f t="shared" si="9"/>
        <v>170.8</v>
      </c>
      <c r="V50" s="107">
        <f t="shared" si="9"/>
        <v>231</v>
      </c>
      <c r="W50" s="107">
        <f t="shared" si="9"/>
        <v>35.799999999999997</v>
      </c>
      <c r="X50" s="107">
        <f t="shared" si="9"/>
        <v>0</v>
      </c>
      <c r="Y50" s="107">
        <f t="shared" si="9"/>
        <v>0</v>
      </c>
      <c r="Z50" s="107">
        <f t="shared" si="9"/>
        <v>358.8</v>
      </c>
      <c r="AA50" s="107">
        <f t="shared" si="9"/>
        <v>298</v>
      </c>
      <c r="AB50" s="107">
        <f t="shared" si="9"/>
        <v>298</v>
      </c>
      <c r="AC50" s="107">
        <f t="shared" si="9"/>
        <v>298</v>
      </c>
      <c r="AD50" s="107">
        <f t="shared" si="9"/>
        <v>500</v>
      </c>
      <c r="AE50" s="107">
        <f t="shared" si="9"/>
        <v>500</v>
      </c>
      <c r="AF50" s="107">
        <f t="shared" si="9"/>
        <v>500</v>
      </c>
      <c r="AG50" s="107">
        <f t="shared" si="9"/>
        <v>500</v>
      </c>
      <c r="AH50" s="107">
        <f t="shared" si="9"/>
        <v>500</v>
      </c>
      <c r="AI50" s="107">
        <f t="shared" si="9"/>
        <v>500</v>
      </c>
      <c r="AJ50" s="107">
        <f t="shared" si="9"/>
        <v>500</v>
      </c>
      <c r="AK50" s="107">
        <f t="shared" si="9"/>
        <v>500</v>
      </c>
      <c r="AL50" s="107">
        <f t="shared" si="9"/>
        <v>319.10000000000002</v>
      </c>
      <c r="AM50" s="107">
        <f t="shared" si="9"/>
        <v>319.10000000000002</v>
      </c>
      <c r="AN50" s="107">
        <f t="shared" si="9"/>
        <v>319.10000000000002</v>
      </c>
      <c r="AO50" s="107">
        <f t="shared" si="9"/>
        <v>319.10000000000002</v>
      </c>
      <c r="AP50" s="107">
        <f t="shared" si="9"/>
        <v>135.6</v>
      </c>
      <c r="AQ50" s="107">
        <f t="shared" si="9"/>
        <v>135.6</v>
      </c>
      <c r="AR50" s="107">
        <f t="shared" si="9"/>
        <v>135.6</v>
      </c>
      <c r="AS50" s="107">
        <f t="shared" si="9"/>
        <v>135.6</v>
      </c>
      <c r="AT50" s="107">
        <f t="shared" si="9"/>
        <v>417.4</v>
      </c>
      <c r="AU50" s="107">
        <f t="shared" si="9"/>
        <v>417.4</v>
      </c>
      <c r="AV50" s="107">
        <f t="shared" si="9"/>
        <v>417.4</v>
      </c>
      <c r="AW50" s="107">
        <f t="shared" si="9"/>
        <v>417.4</v>
      </c>
      <c r="AX50" s="107">
        <f t="shared" si="9"/>
        <v>272.39999999999998</v>
      </c>
      <c r="AY50" s="107">
        <f t="shared" si="9"/>
        <v>272.39999999999998</v>
      </c>
      <c r="AZ50" s="107">
        <f t="shared" si="9"/>
        <v>272.39999999999998</v>
      </c>
      <c r="BA50" s="107">
        <f t="shared" si="9"/>
        <v>272.39999999999998</v>
      </c>
      <c r="BB50" s="107">
        <f t="shared" si="9"/>
        <v>213.2</v>
      </c>
      <c r="BC50" s="107">
        <f t="shared" si="9"/>
        <v>213.2</v>
      </c>
      <c r="BD50" s="107">
        <f t="shared" si="9"/>
        <v>213.2</v>
      </c>
      <c r="BE50" s="107">
        <f t="shared" si="9"/>
        <v>213.2</v>
      </c>
      <c r="BF50" s="107">
        <f t="shared" si="9"/>
        <v>500</v>
      </c>
      <c r="BG50" s="107">
        <f t="shared" si="9"/>
        <v>500</v>
      </c>
      <c r="BH50" s="107">
        <f t="shared" si="9"/>
        <v>500</v>
      </c>
      <c r="BI50" s="107">
        <f t="shared" si="9"/>
        <v>500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400.4</v>
      </c>
      <c r="CI50" s="107">
        <f t="shared" si="10"/>
        <v>400.4</v>
      </c>
      <c r="CJ50" s="107">
        <f t="shared" si="10"/>
        <v>400.4</v>
      </c>
      <c r="CK50" s="107">
        <f t="shared" si="10"/>
        <v>519.29999999999995</v>
      </c>
      <c r="CL50" s="107">
        <f t="shared" si="10"/>
        <v>194.79999999999998</v>
      </c>
      <c r="CM50" s="107">
        <f t="shared" si="10"/>
        <v>274.29999999999995</v>
      </c>
      <c r="CN50" s="107">
        <f t="shared" si="10"/>
        <v>173.7</v>
      </c>
      <c r="CO50" s="107">
        <f t="shared" si="10"/>
        <v>184.7</v>
      </c>
      <c r="CP50" s="107">
        <f t="shared" si="10"/>
        <v>390.7</v>
      </c>
      <c r="CQ50" s="107">
        <f t="shared" si="10"/>
        <v>355.1</v>
      </c>
      <c r="CR50" s="107">
        <f t="shared" si="10"/>
        <v>615.20000000000005</v>
      </c>
      <c r="CS50" s="107">
        <f t="shared" si="10"/>
        <v>959.1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7632.5500000000029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5901.4189999999999</v>
      </c>
      <c r="C53" s="107">
        <f t="shared" ref="C53:BN53" si="13">C17+C27+C41</f>
        <v>5814.2430000000004</v>
      </c>
      <c r="D53" s="107">
        <f t="shared" si="13"/>
        <v>5752.5029999999997</v>
      </c>
      <c r="E53" s="107">
        <f t="shared" si="13"/>
        <v>5723.2640000000001</v>
      </c>
      <c r="F53" s="107">
        <f t="shared" si="13"/>
        <v>5685.3909999999996</v>
      </c>
      <c r="G53" s="107">
        <f t="shared" si="13"/>
        <v>5625.7460000000001</v>
      </c>
      <c r="H53" s="107">
        <f t="shared" si="13"/>
        <v>5890.5599999999995</v>
      </c>
      <c r="I53" s="107">
        <f t="shared" si="13"/>
        <v>5677.9369999999999</v>
      </c>
      <c r="J53" s="107">
        <f t="shared" si="13"/>
        <v>5474.2889999999998</v>
      </c>
      <c r="K53" s="107">
        <f t="shared" si="13"/>
        <v>5534.8879999999999</v>
      </c>
      <c r="L53" s="107">
        <f t="shared" si="13"/>
        <v>5438.6610000000001</v>
      </c>
      <c r="M53" s="107">
        <f t="shared" si="13"/>
        <v>5426.8710000000001</v>
      </c>
      <c r="N53" s="107">
        <f t="shared" si="13"/>
        <v>5379.9639999999999</v>
      </c>
      <c r="O53" s="107">
        <f t="shared" si="13"/>
        <v>5390.6689999999999</v>
      </c>
      <c r="P53" s="107">
        <f t="shared" si="13"/>
        <v>5439.2160000000003</v>
      </c>
      <c r="Q53" s="107">
        <f t="shared" si="13"/>
        <v>5429.2690000000002</v>
      </c>
      <c r="R53" s="107">
        <f t="shared" si="13"/>
        <v>5501.7190000000001</v>
      </c>
      <c r="S53" s="107">
        <f t="shared" si="13"/>
        <v>5515.9319999999998</v>
      </c>
      <c r="T53" s="107">
        <f t="shared" si="13"/>
        <v>5578.5360000000001</v>
      </c>
      <c r="U53" s="107">
        <f t="shared" si="13"/>
        <v>5688.8509999999997</v>
      </c>
      <c r="V53" s="107">
        <f t="shared" si="13"/>
        <v>5581.0810000000001</v>
      </c>
      <c r="W53" s="107">
        <f t="shared" si="13"/>
        <v>5721.1330000000007</v>
      </c>
      <c r="X53" s="107">
        <f t="shared" si="13"/>
        <v>6155.9539999999997</v>
      </c>
      <c r="Y53" s="107">
        <f t="shared" si="13"/>
        <v>6470.4290000000001</v>
      </c>
      <c r="Z53" s="107">
        <f t="shared" si="13"/>
        <v>6039.0380000000005</v>
      </c>
      <c r="AA53" s="107">
        <f t="shared" si="13"/>
        <v>6257.902</v>
      </c>
      <c r="AB53" s="107">
        <f t="shared" si="13"/>
        <v>6673.5870000000004</v>
      </c>
      <c r="AC53" s="107">
        <f t="shared" si="13"/>
        <v>6900.3730000000005</v>
      </c>
      <c r="AD53" s="107">
        <f t="shared" si="13"/>
        <v>7321.4969999999994</v>
      </c>
      <c r="AE53" s="107">
        <f t="shared" si="13"/>
        <v>7590.8059999999996</v>
      </c>
      <c r="AF53" s="107">
        <f t="shared" si="13"/>
        <v>7862.848</v>
      </c>
      <c r="AG53" s="107">
        <f t="shared" si="13"/>
        <v>8015.9350000000004</v>
      </c>
      <c r="AH53" s="107">
        <f t="shared" si="13"/>
        <v>8309.1820000000007</v>
      </c>
      <c r="AI53" s="107">
        <f t="shared" si="13"/>
        <v>8395.3169999999991</v>
      </c>
      <c r="AJ53" s="107">
        <f t="shared" si="13"/>
        <v>8448.7219999999998</v>
      </c>
      <c r="AK53" s="107">
        <f t="shared" si="13"/>
        <v>8444.0550000000003</v>
      </c>
      <c r="AL53" s="107">
        <f t="shared" si="13"/>
        <v>8379.8990000000013</v>
      </c>
      <c r="AM53" s="107">
        <f t="shared" si="13"/>
        <v>8473.8780000000006</v>
      </c>
      <c r="AN53" s="107">
        <f t="shared" si="13"/>
        <v>8429.8329999999987</v>
      </c>
      <c r="AO53" s="107">
        <f t="shared" si="13"/>
        <v>8476.8580000000002</v>
      </c>
      <c r="AP53" s="107">
        <f t="shared" si="13"/>
        <v>8460.27</v>
      </c>
      <c r="AQ53" s="107">
        <f t="shared" si="13"/>
        <v>8462.3550000000014</v>
      </c>
      <c r="AR53" s="107">
        <f t="shared" si="13"/>
        <v>8511.3459999999995</v>
      </c>
      <c r="AS53" s="107">
        <f t="shared" si="13"/>
        <v>8522.9570000000003</v>
      </c>
      <c r="AT53" s="107">
        <f t="shared" si="13"/>
        <v>8629.6239999999998</v>
      </c>
      <c r="AU53" s="107">
        <f t="shared" si="13"/>
        <v>8649.1950000000015</v>
      </c>
      <c r="AV53" s="107">
        <f t="shared" si="13"/>
        <v>8667.9840000000004</v>
      </c>
      <c r="AW53" s="107">
        <f t="shared" si="13"/>
        <v>8680.3019999999997</v>
      </c>
      <c r="AX53" s="107">
        <f t="shared" si="13"/>
        <v>8694.2549999999992</v>
      </c>
      <c r="AY53" s="107">
        <f t="shared" si="13"/>
        <v>8668.6739999999991</v>
      </c>
      <c r="AZ53" s="107">
        <f t="shared" si="13"/>
        <v>8641.5159999999996</v>
      </c>
      <c r="BA53" s="107">
        <f t="shared" si="13"/>
        <v>8587.0540000000001</v>
      </c>
      <c r="BB53" s="107">
        <f t="shared" si="13"/>
        <v>8598.7910000000011</v>
      </c>
      <c r="BC53" s="107">
        <f t="shared" si="13"/>
        <v>8565.5489999999991</v>
      </c>
      <c r="BD53" s="107">
        <f t="shared" si="13"/>
        <v>8468.746000000001</v>
      </c>
      <c r="BE53" s="107">
        <f t="shared" si="13"/>
        <v>8318.3010000000013</v>
      </c>
      <c r="BF53" s="107">
        <f t="shared" si="13"/>
        <v>8373.6630000000005</v>
      </c>
      <c r="BG53" s="107">
        <f t="shared" si="13"/>
        <v>8420.5489999999991</v>
      </c>
      <c r="BH53" s="107">
        <f t="shared" si="13"/>
        <v>8369.3050000000003</v>
      </c>
      <c r="BI53" s="107">
        <f t="shared" si="13"/>
        <v>8445.0930000000008</v>
      </c>
      <c r="BJ53" s="107">
        <f t="shared" si="13"/>
        <v>8324.1380000000008</v>
      </c>
      <c r="BK53" s="107">
        <f t="shared" si="13"/>
        <v>8334.1689999999999</v>
      </c>
      <c r="BL53" s="107">
        <f t="shared" si="13"/>
        <v>8174.8720000000003</v>
      </c>
      <c r="BM53" s="107">
        <f t="shared" si="13"/>
        <v>8168.6040000000003</v>
      </c>
      <c r="BN53" s="107">
        <f t="shared" si="13"/>
        <v>8135.6589999999997</v>
      </c>
      <c r="BO53" s="107">
        <f t="shared" ref="BO53:CX53" si="14">BO17+BO27+BO41</f>
        <v>8261.7030000000013</v>
      </c>
      <c r="BP53" s="107">
        <f t="shared" si="14"/>
        <v>8396.7170000000006</v>
      </c>
      <c r="BQ53" s="107">
        <f t="shared" si="14"/>
        <v>8465.0519999999997</v>
      </c>
      <c r="BR53" s="107">
        <f t="shared" si="14"/>
        <v>8474.8260000000009</v>
      </c>
      <c r="BS53" s="107">
        <f t="shared" si="14"/>
        <v>8385.9889999999996</v>
      </c>
      <c r="BT53" s="107">
        <f t="shared" si="14"/>
        <v>8506.259</v>
      </c>
      <c r="BU53" s="107">
        <f t="shared" si="14"/>
        <v>8343.5930000000008</v>
      </c>
      <c r="BV53" s="107">
        <f t="shared" si="14"/>
        <v>8522.9320000000007</v>
      </c>
      <c r="BW53" s="107">
        <f t="shared" si="14"/>
        <v>8502.3529999999992</v>
      </c>
      <c r="BX53" s="107">
        <f t="shared" si="14"/>
        <v>8571.0640000000003</v>
      </c>
      <c r="BY53" s="107">
        <f t="shared" si="14"/>
        <v>8497.8140000000003</v>
      </c>
      <c r="BZ53" s="107">
        <f t="shared" si="14"/>
        <v>8262.7000000000007</v>
      </c>
      <c r="CA53" s="107">
        <f t="shared" si="14"/>
        <v>8275.7510000000002</v>
      </c>
      <c r="CB53" s="107">
        <f t="shared" si="14"/>
        <v>8226.4939999999988</v>
      </c>
      <c r="CC53" s="107">
        <f t="shared" si="14"/>
        <v>8156.0210000000006</v>
      </c>
      <c r="CD53" s="107">
        <f t="shared" si="14"/>
        <v>8232.4169999999995</v>
      </c>
      <c r="CE53" s="107">
        <f t="shared" si="14"/>
        <v>8187.2710000000006</v>
      </c>
      <c r="CF53" s="107">
        <f t="shared" si="14"/>
        <v>7880.5519999999997</v>
      </c>
      <c r="CG53" s="107">
        <f t="shared" si="14"/>
        <v>7549.9719999999998</v>
      </c>
      <c r="CH53" s="107">
        <f t="shared" si="14"/>
        <v>7312.7649999999994</v>
      </c>
      <c r="CI53" s="107">
        <f t="shared" si="14"/>
        <v>7201.81</v>
      </c>
      <c r="CJ53" s="107">
        <f t="shared" si="14"/>
        <v>6994.0329999999994</v>
      </c>
      <c r="CK53" s="107">
        <f t="shared" si="14"/>
        <v>6642.7000000000007</v>
      </c>
      <c r="CL53" s="107">
        <f t="shared" si="14"/>
        <v>6520.1900000000005</v>
      </c>
      <c r="CM53" s="107">
        <f t="shared" si="14"/>
        <v>6407.3820000000005</v>
      </c>
      <c r="CN53" s="107">
        <f t="shared" si="14"/>
        <v>6293.5510000000004</v>
      </c>
      <c r="CO53" s="107">
        <f t="shared" si="14"/>
        <v>6132.6609999999991</v>
      </c>
      <c r="CP53" s="107">
        <f t="shared" si="14"/>
        <v>6384.2370000000001</v>
      </c>
      <c r="CQ53" s="107">
        <f t="shared" si="14"/>
        <v>6253.9370000000008</v>
      </c>
      <c r="CR53" s="107">
        <f t="shared" si="14"/>
        <v>6157.2609999999995</v>
      </c>
      <c r="CS53" s="107">
        <f t="shared" si="14"/>
        <v>6046.7950000000001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176934.50700000004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6067.1310000000003</v>
      </c>
      <c r="C5" s="25">
        <v>5977.7240000000002</v>
      </c>
      <c r="D5" s="25">
        <v>5915.0720000000001</v>
      </c>
      <c r="E5" s="25">
        <v>5885.5820000000003</v>
      </c>
      <c r="F5" s="25">
        <v>5854.02</v>
      </c>
      <c r="G5" s="25">
        <v>5795.4110000000001</v>
      </c>
      <c r="H5" s="25">
        <v>6060.683</v>
      </c>
      <c r="I5" s="25">
        <v>5847.17</v>
      </c>
      <c r="J5" s="25">
        <v>5643.683</v>
      </c>
      <c r="K5" s="25">
        <v>5704.3739999999998</v>
      </c>
      <c r="L5" s="25">
        <v>5607.1469999999999</v>
      </c>
      <c r="M5" s="25">
        <v>5595.3320000000003</v>
      </c>
      <c r="N5" s="25">
        <v>5548.732</v>
      </c>
      <c r="O5" s="25">
        <v>5558.5330000000004</v>
      </c>
      <c r="P5" s="25">
        <v>5605.8419999999996</v>
      </c>
      <c r="Q5" s="25">
        <v>5594.8490000000002</v>
      </c>
      <c r="R5" s="25">
        <v>5661.5410000000002</v>
      </c>
      <c r="S5" s="25">
        <v>5674.7979999999998</v>
      </c>
      <c r="T5" s="25">
        <v>5735.9870000000001</v>
      </c>
      <c r="U5" s="25">
        <v>5844.9740000000002</v>
      </c>
      <c r="V5" s="25">
        <v>5736.8289999999997</v>
      </c>
      <c r="W5" s="25">
        <v>5874.5240000000003</v>
      </c>
      <c r="X5" s="25">
        <v>6305.933</v>
      </c>
      <c r="Y5" s="25">
        <v>6617.9920000000002</v>
      </c>
      <c r="Z5" s="25">
        <v>6183.6610000000001</v>
      </c>
      <c r="AA5" s="25">
        <v>6399.95</v>
      </c>
      <c r="AB5" s="25">
        <v>6812.7659999999996</v>
      </c>
      <c r="AC5" s="25">
        <v>7037.3419999999996</v>
      </c>
      <c r="AD5" s="25">
        <v>7460.5690000000004</v>
      </c>
      <c r="AE5" s="25">
        <v>7738.7929999999997</v>
      </c>
      <c r="AF5" s="25">
        <v>8021.1270000000004</v>
      </c>
      <c r="AG5" s="25">
        <v>8188.8410000000003</v>
      </c>
      <c r="AH5" s="25">
        <v>8497.0750000000007</v>
      </c>
      <c r="AI5" s="25">
        <v>8602.0609999999997</v>
      </c>
      <c r="AJ5" s="25">
        <v>8675.7089999999989</v>
      </c>
      <c r="AK5" s="25">
        <v>8688.630000000001</v>
      </c>
      <c r="AL5" s="25">
        <v>8633.2860000000001</v>
      </c>
      <c r="AM5" s="25">
        <v>8743.3490000000002</v>
      </c>
      <c r="AN5" s="25">
        <v>8711.4560000000001</v>
      </c>
      <c r="AO5" s="25">
        <v>8770.0119999999988</v>
      </c>
      <c r="AP5" s="25">
        <v>8765.7939999999999</v>
      </c>
      <c r="AQ5" s="25">
        <v>8773.9249999999993</v>
      </c>
      <c r="AR5" s="25">
        <v>8825.5040000000008</v>
      </c>
      <c r="AS5" s="25">
        <v>8836.652</v>
      </c>
      <c r="AT5" s="25">
        <v>8920.4369999999999</v>
      </c>
      <c r="AU5" s="25">
        <v>8935.0329999999994</v>
      </c>
      <c r="AV5" s="25">
        <v>8950.4660000000003</v>
      </c>
      <c r="AW5" s="25">
        <v>8958.5409999999993</v>
      </c>
      <c r="AX5" s="25">
        <v>8968.3089999999993</v>
      </c>
      <c r="AY5" s="25">
        <v>8939.4619999999995</v>
      </c>
      <c r="AZ5" s="25">
        <v>8906.2420000000002</v>
      </c>
      <c r="BA5" s="25">
        <v>8845.1219999999994</v>
      </c>
      <c r="BB5" s="25">
        <v>8850.14</v>
      </c>
      <c r="BC5" s="25">
        <v>8810.130000000001</v>
      </c>
      <c r="BD5" s="25">
        <v>8701.8410000000003</v>
      </c>
      <c r="BE5" s="25">
        <v>8541.0560000000005</v>
      </c>
      <c r="BF5" s="25">
        <v>8582.1369999999988</v>
      </c>
      <c r="BG5" s="25">
        <v>8611.8220000000001</v>
      </c>
      <c r="BH5" s="25">
        <v>8540.66</v>
      </c>
      <c r="BI5" s="25">
        <v>8597.3790000000008</v>
      </c>
      <c r="BJ5" s="25">
        <v>8477.9939999999988</v>
      </c>
      <c r="BK5" s="25">
        <v>8470.7439999999988</v>
      </c>
      <c r="BL5" s="25">
        <v>8297.625</v>
      </c>
      <c r="BM5" s="25">
        <v>8278.8610000000008</v>
      </c>
      <c r="BN5" s="25">
        <v>8270.64</v>
      </c>
      <c r="BO5" s="25">
        <v>8396.3850000000002</v>
      </c>
      <c r="BP5" s="25">
        <v>8531.8040000000001</v>
      </c>
      <c r="BQ5" s="25">
        <v>8600.7350000000006</v>
      </c>
      <c r="BR5" s="25">
        <v>8611.0959999999995</v>
      </c>
      <c r="BS5" s="25">
        <v>8522.9340000000011</v>
      </c>
      <c r="BT5" s="25">
        <v>8643.2119999999995</v>
      </c>
      <c r="BU5" s="25">
        <v>8481.8909999999996</v>
      </c>
      <c r="BV5" s="25">
        <v>8652.741</v>
      </c>
      <c r="BW5" s="25">
        <v>8633.0429999999997</v>
      </c>
      <c r="BX5" s="25">
        <v>8702.8670000000002</v>
      </c>
      <c r="BY5" s="25">
        <v>8630.5349999999999</v>
      </c>
      <c r="BZ5" s="25">
        <v>8395.4390000000003</v>
      </c>
      <c r="CA5" s="25">
        <v>8409.7740000000013</v>
      </c>
      <c r="CB5" s="25">
        <v>8361.5550000000003</v>
      </c>
      <c r="CC5" s="25">
        <v>8291.4920000000002</v>
      </c>
      <c r="CD5" s="25">
        <v>8368.512999999999</v>
      </c>
      <c r="CE5" s="25">
        <v>8323.3960000000006</v>
      </c>
      <c r="CF5" s="25">
        <v>8017.11</v>
      </c>
      <c r="CG5" s="25">
        <v>7686.3320000000003</v>
      </c>
      <c r="CH5" s="25">
        <v>7449.43</v>
      </c>
      <c r="CI5" s="25">
        <v>7338.2719999999999</v>
      </c>
      <c r="CJ5" s="25">
        <v>7130.3459999999995</v>
      </c>
      <c r="CK5" s="25">
        <v>6778.8159999999998</v>
      </c>
      <c r="CL5" s="25">
        <v>6645.9440000000004</v>
      </c>
      <c r="CM5" s="25">
        <v>6534.0720000000001</v>
      </c>
      <c r="CN5" s="25">
        <v>6420.1210000000001</v>
      </c>
      <c r="CO5" s="25">
        <v>6259.23</v>
      </c>
      <c r="CP5" s="25">
        <v>6510.8620000000001</v>
      </c>
      <c r="CQ5" s="25">
        <v>6375.4849999999997</v>
      </c>
      <c r="CR5" s="25">
        <v>6279.2640000000001</v>
      </c>
      <c r="CS5" s="25">
        <v>6168.7610000000004</v>
      </c>
      <c r="CT5" s="26"/>
      <c r="CU5" s="26"/>
      <c r="CV5" s="26"/>
      <c r="CW5" s="27"/>
      <c r="CX5" s="28">
        <f t="array" ref="CX5">SUMPRODUCT(B5:CW5*0.25)</f>
        <v>181171.61575000003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84.52</v>
      </c>
      <c r="C8" s="37">
        <v>83.68</v>
      </c>
      <c r="D8" s="37">
        <v>80.569999999999993</v>
      </c>
      <c r="E8" s="37">
        <v>81.17</v>
      </c>
      <c r="F8" s="37">
        <v>84.04</v>
      </c>
      <c r="G8" s="37">
        <v>80.290000000000006</v>
      </c>
      <c r="H8" s="37">
        <v>86.13</v>
      </c>
      <c r="I8" s="37">
        <v>84.04</v>
      </c>
      <c r="J8" s="37">
        <v>83.32</v>
      </c>
      <c r="K8" s="37">
        <v>84.16</v>
      </c>
      <c r="L8" s="37">
        <v>83.26</v>
      </c>
      <c r="M8" s="37">
        <v>83.24</v>
      </c>
      <c r="N8" s="37">
        <v>80.7</v>
      </c>
      <c r="O8" s="37">
        <v>80.87</v>
      </c>
      <c r="P8" s="37">
        <v>83.31</v>
      </c>
      <c r="Q8" s="37">
        <v>83.24</v>
      </c>
      <c r="R8" s="37">
        <v>84.02</v>
      </c>
      <c r="S8" s="37">
        <v>83.62</v>
      </c>
      <c r="T8" s="37">
        <v>80.95</v>
      </c>
      <c r="U8" s="37">
        <v>84.42</v>
      </c>
      <c r="V8" s="37">
        <v>83.43</v>
      </c>
      <c r="W8" s="37">
        <v>94.3</v>
      </c>
      <c r="X8" s="37">
        <v>99.28</v>
      </c>
      <c r="Y8" s="37">
        <v>125.79</v>
      </c>
      <c r="Z8" s="37">
        <v>95.36</v>
      </c>
      <c r="AA8" s="37">
        <v>100.3</v>
      </c>
      <c r="AB8" s="37">
        <v>111.82</v>
      </c>
      <c r="AC8" s="37">
        <v>125.55</v>
      </c>
      <c r="AD8" s="37">
        <v>122.13</v>
      </c>
      <c r="AE8" s="37">
        <v>127.1</v>
      </c>
      <c r="AF8" s="37">
        <v>137.33000000000001</v>
      </c>
      <c r="AG8" s="37">
        <v>137.33000000000001</v>
      </c>
      <c r="AH8" s="37">
        <v>167.71</v>
      </c>
      <c r="AI8" s="37">
        <v>139.01</v>
      </c>
      <c r="AJ8" s="37">
        <v>137.32</v>
      </c>
      <c r="AK8" s="37">
        <v>126.31</v>
      </c>
      <c r="AL8" s="37">
        <v>130.19999999999999</v>
      </c>
      <c r="AM8" s="37">
        <v>124.46</v>
      </c>
      <c r="AN8" s="37">
        <v>118.72</v>
      </c>
      <c r="AO8" s="37">
        <v>118.26</v>
      </c>
      <c r="AP8" s="37">
        <v>126.19</v>
      </c>
      <c r="AQ8" s="37">
        <v>119.1</v>
      </c>
      <c r="AR8" s="37">
        <v>117.27</v>
      </c>
      <c r="AS8" s="37">
        <v>116.06</v>
      </c>
      <c r="AT8" s="37">
        <v>102.19</v>
      </c>
      <c r="AU8" s="37">
        <v>102.39</v>
      </c>
      <c r="AV8" s="37">
        <v>103.07</v>
      </c>
      <c r="AW8" s="37">
        <v>102.67</v>
      </c>
      <c r="AX8" s="37">
        <v>104.86</v>
      </c>
      <c r="AY8" s="37">
        <v>114.03</v>
      </c>
      <c r="AZ8" s="37">
        <v>114.19</v>
      </c>
      <c r="BA8" s="37">
        <v>120.11</v>
      </c>
      <c r="BB8" s="37">
        <v>101.82</v>
      </c>
      <c r="BC8" s="37">
        <v>105.13</v>
      </c>
      <c r="BD8" s="37">
        <v>114.49</v>
      </c>
      <c r="BE8" s="37">
        <v>117.36</v>
      </c>
      <c r="BF8" s="37">
        <v>112.05</v>
      </c>
      <c r="BG8" s="37">
        <v>118.27</v>
      </c>
      <c r="BH8" s="37">
        <v>125.63</v>
      </c>
      <c r="BI8" s="37">
        <v>129.29</v>
      </c>
      <c r="BJ8" s="37">
        <v>130.33000000000001</v>
      </c>
      <c r="BK8" s="37">
        <v>165.66</v>
      </c>
      <c r="BL8" s="37">
        <v>167.3</v>
      </c>
      <c r="BM8" s="37">
        <v>140.72</v>
      </c>
      <c r="BN8" s="37">
        <v>139.01</v>
      </c>
      <c r="BO8" s="37">
        <v>154.71</v>
      </c>
      <c r="BP8" s="37">
        <v>155.9</v>
      </c>
      <c r="BQ8" s="37">
        <v>179.11</v>
      </c>
      <c r="BR8" s="37">
        <v>173.77</v>
      </c>
      <c r="BS8" s="37">
        <v>180.01</v>
      </c>
      <c r="BT8" s="37">
        <v>200.9</v>
      </c>
      <c r="BU8" s="37">
        <v>137.33000000000001</v>
      </c>
      <c r="BV8" s="37">
        <v>137.33000000000001</v>
      </c>
      <c r="BW8" s="37">
        <v>137.33000000000001</v>
      </c>
      <c r="BX8" s="37">
        <v>160.71</v>
      </c>
      <c r="BY8" s="37">
        <v>190.6</v>
      </c>
      <c r="BZ8" s="37">
        <v>160.1</v>
      </c>
      <c r="CA8" s="37">
        <v>161.25</v>
      </c>
      <c r="CB8" s="37">
        <v>137.33000000000001</v>
      </c>
      <c r="CC8" s="37">
        <v>137.32</v>
      </c>
      <c r="CD8" s="37">
        <v>146.83000000000001</v>
      </c>
      <c r="CE8" s="37">
        <v>137.58000000000001</v>
      </c>
      <c r="CF8" s="37">
        <v>125.01</v>
      </c>
      <c r="CG8" s="37">
        <v>110.81</v>
      </c>
      <c r="CH8" s="37">
        <v>128.06</v>
      </c>
      <c r="CI8" s="37">
        <v>117.34</v>
      </c>
      <c r="CJ8" s="37">
        <v>103.96</v>
      </c>
      <c r="CK8" s="37">
        <v>98.93</v>
      </c>
      <c r="CL8" s="37">
        <v>115.19</v>
      </c>
      <c r="CM8" s="37">
        <v>109.93</v>
      </c>
      <c r="CN8" s="37">
        <v>125.98</v>
      </c>
      <c r="CO8" s="37">
        <v>100.06</v>
      </c>
      <c r="CP8" s="37">
        <v>110.77</v>
      </c>
      <c r="CQ8" s="37">
        <v>97.49</v>
      </c>
      <c r="CR8" s="37">
        <v>90.85</v>
      </c>
      <c r="CS8" s="37">
        <v>85.65</v>
      </c>
      <c r="CT8" s="38"/>
      <c r="CU8" s="38"/>
      <c r="CV8" s="38"/>
      <c r="CW8" s="39"/>
      <c r="CX8" s="40">
        <f>IF(SUM(B8:CW8)&lt;&gt;0,AVERAGEIF(B8:CW8,"&lt;&gt;"""),"")</f>
        <v>117.69364583333332</v>
      </c>
    </row>
    <row r="9" spans="1:102" ht="24.95" customHeight="1" thickBot="1" x14ac:dyDescent="0.25">
      <c r="A9" s="41" t="s">
        <v>6</v>
      </c>
      <c r="B9" s="42">
        <v>82.484999999999999</v>
      </c>
      <c r="C9" s="43">
        <v>82.484999999999999</v>
      </c>
      <c r="D9" s="43">
        <v>82.484999999999999</v>
      </c>
      <c r="E9" s="43">
        <v>82.484999999999999</v>
      </c>
      <c r="F9" s="43">
        <v>83.625</v>
      </c>
      <c r="G9" s="43">
        <v>83.625</v>
      </c>
      <c r="H9" s="43">
        <v>83.625</v>
      </c>
      <c r="I9" s="43">
        <v>83.625</v>
      </c>
      <c r="J9" s="43">
        <v>83.495000000000005</v>
      </c>
      <c r="K9" s="43">
        <v>83.495000000000005</v>
      </c>
      <c r="L9" s="43">
        <v>83.495000000000005</v>
      </c>
      <c r="M9" s="43">
        <v>83.495000000000005</v>
      </c>
      <c r="N9" s="43">
        <v>82.03</v>
      </c>
      <c r="O9" s="43">
        <v>82.03</v>
      </c>
      <c r="P9" s="43">
        <v>82.03</v>
      </c>
      <c r="Q9" s="43">
        <v>82.03</v>
      </c>
      <c r="R9" s="43">
        <v>83.252499999999998</v>
      </c>
      <c r="S9" s="43">
        <v>83.252499999999998</v>
      </c>
      <c r="T9" s="43">
        <v>83.252499999999998</v>
      </c>
      <c r="U9" s="43">
        <v>83.252499999999998</v>
      </c>
      <c r="V9" s="43">
        <v>100.7</v>
      </c>
      <c r="W9" s="43">
        <v>100.7</v>
      </c>
      <c r="X9" s="43">
        <v>100.7</v>
      </c>
      <c r="Y9" s="43">
        <v>100.7</v>
      </c>
      <c r="Z9" s="43">
        <v>108.25749999999999</v>
      </c>
      <c r="AA9" s="43">
        <v>108.25749999999999</v>
      </c>
      <c r="AB9" s="43">
        <v>108.25749999999999</v>
      </c>
      <c r="AC9" s="43">
        <v>108.25749999999999</v>
      </c>
      <c r="AD9" s="43">
        <v>130.9725</v>
      </c>
      <c r="AE9" s="43">
        <v>130.9725</v>
      </c>
      <c r="AF9" s="43">
        <v>130.9725</v>
      </c>
      <c r="AG9" s="43">
        <v>130.9725</v>
      </c>
      <c r="AH9" s="43">
        <v>142.58750000000001</v>
      </c>
      <c r="AI9" s="43">
        <v>142.58750000000001</v>
      </c>
      <c r="AJ9" s="43">
        <v>142.58750000000001</v>
      </c>
      <c r="AK9" s="43">
        <v>142.58750000000001</v>
      </c>
      <c r="AL9" s="43">
        <v>122.91</v>
      </c>
      <c r="AM9" s="43">
        <v>122.91</v>
      </c>
      <c r="AN9" s="43">
        <v>122.91</v>
      </c>
      <c r="AO9" s="43">
        <v>122.91</v>
      </c>
      <c r="AP9" s="43">
        <v>119.655</v>
      </c>
      <c r="AQ9" s="43">
        <v>119.655</v>
      </c>
      <c r="AR9" s="43">
        <v>119.655</v>
      </c>
      <c r="AS9" s="43">
        <v>119.655</v>
      </c>
      <c r="AT9" s="43">
        <v>102.58</v>
      </c>
      <c r="AU9" s="43">
        <v>102.58</v>
      </c>
      <c r="AV9" s="43">
        <v>102.58</v>
      </c>
      <c r="AW9" s="43">
        <v>102.58</v>
      </c>
      <c r="AX9" s="43">
        <v>113.2975</v>
      </c>
      <c r="AY9" s="43">
        <v>113.2975</v>
      </c>
      <c r="AZ9" s="43">
        <v>113.2975</v>
      </c>
      <c r="BA9" s="43">
        <v>113.2975</v>
      </c>
      <c r="BB9" s="43">
        <v>109.7</v>
      </c>
      <c r="BC9" s="43">
        <v>109.7</v>
      </c>
      <c r="BD9" s="43">
        <v>109.7</v>
      </c>
      <c r="BE9" s="43">
        <v>109.7</v>
      </c>
      <c r="BF9" s="43">
        <v>121.31</v>
      </c>
      <c r="BG9" s="43">
        <v>121.31</v>
      </c>
      <c r="BH9" s="43">
        <v>121.31</v>
      </c>
      <c r="BI9" s="43">
        <v>121.31</v>
      </c>
      <c r="BJ9" s="43">
        <v>151.0025</v>
      </c>
      <c r="BK9" s="43">
        <v>151.0025</v>
      </c>
      <c r="BL9" s="43">
        <v>151.0025</v>
      </c>
      <c r="BM9" s="43">
        <v>151.0025</v>
      </c>
      <c r="BN9" s="43">
        <v>157.1825</v>
      </c>
      <c r="BO9" s="43">
        <v>157.1825</v>
      </c>
      <c r="BP9" s="43">
        <v>157.1825</v>
      </c>
      <c r="BQ9" s="43">
        <v>157.1825</v>
      </c>
      <c r="BR9" s="43">
        <v>173.0025</v>
      </c>
      <c r="BS9" s="43">
        <v>173.0025</v>
      </c>
      <c r="BT9" s="43">
        <v>173.0025</v>
      </c>
      <c r="BU9" s="43">
        <v>173.0025</v>
      </c>
      <c r="BV9" s="43">
        <v>156.49250000000001</v>
      </c>
      <c r="BW9" s="43">
        <v>156.49250000000001</v>
      </c>
      <c r="BX9" s="43">
        <v>156.49250000000001</v>
      </c>
      <c r="BY9" s="43">
        <v>156.49250000000001</v>
      </c>
      <c r="BZ9" s="43">
        <v>149</v>
      </c>
      <c r="CA9" s="43">
        <v>149</v>
      </c>
      <c r="CB9" s="43">
        <v>149</v>
      </c>
      <c r="CC9" s="43">
        <v>149</v>
      </c>
      <c r="CD9" s="43">
        <v>130.0575</v>
      </c>
      <c r="CE9" s="43">
        <v>130.0575</v>
      </c>
      <c r="CF9" s="43">
        <v>130.0575</v>
      </c>
      <c r="CG9" s="43">
        <v>130.0575</v>
      </c>
      <c r="CH9" s="43">
        <v>112.07250000000001</v>
      </c>
      <c r="CI9" s="43">
        <v>112.07250000000001</v>
      </c>
      <c r="CJ9" s="43">
        <v>112.07250000000001</v>
      </c>
      <c r="CK9" s="43">
        <v>112.07250000000001</v>
      </c>
      <c r="CL9" s="43">
        <v>112.79</v>
      </c>
      <c r="CM9" s="43">
        <v>112.79</v>
      </c>
      <c r="CN9" s="43">
        <v>112.79</v>
      </c>
      <c r="CO9" s="43">
        <v>112.79</v>
      </c>
      <c r="CP9" s="43">
        <v>96.19</v>
      </c>
      <c r="CQ9" s="43">
        <v>96.19</v>
      </c>
      <c r="CR9" s="43">
        <v>96.19</v>
      </c>
      <c r="CS9" s="43">
        <v>96.19</v>
      </c>
      <c r="CT9" s="44"/>
      <c r="CU9" s="44"/>
      <c r="CV9" s="44"/>
      <c r="CW9" s="45"/>
      <c r="CX9" s="46">
        <f>IF(SUM(B9:CW9)&lt;&gt;0,AVERAGEIF(B9:CW9,"&lt;&gt;"""),"")</f>
        <v>117.69364583333339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0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708.09500000000003</v>
      </c>
      <c r="C20" s="88">
        <v>708.11199999999997</v>
      </c>
      <c r="D20" s="88">
        <v>708.51099999999997</v>
      </c>
      <c r="E20" s="88">
        <v>708.36699999999996</v>
      </c>
      <c r="F20" s="88">
        <v>721.63600000000008</v>
      </c>
      <c r="G20" s="88">
        <v>721.76099999999997</v>
      </c>
      <c r="H20" s="88">
        <v>722.31899999999996</v>
      </c>
      <c r="I20" s="88">
        <v>721.83900000000006</v>
      </c>
      <c r="J20" s="88">
        <v>693.04700000000003</v>
      </c>
      <c r="K20" s="88">
        <v>693.03500000000008</v>
      </c>
      <c r="L20" s="88">
        <v>693.27199999999993</v>
      </c>
      <c r="M20" s="88">
        <v>693.14599999999996</v>
      </c>
      <c r="N20" s="88">
        <v>674.202</v>
      </c>
      <c r="O20" s="88">
        <v>673.47700000000009</v>
      </c>
      <c r="P20" s="88">
        <v>673.2410000000001</v>
      </c>
      <c r="Q20" s="88">
        <v>672.87899999999991</v>
      </c>
      <c r="R20" s="88">
        <v>669.41700000000003</v>
      </c>
      <c r="S20" s="88">
        <v>668.92900000000009</v>
      </c>
      <c r="T20" s="88">
        <v>668.42899999999997</v>
      </c>
      <c r="U20" s="88">
        <v>668.78</v>
      </c>
      <c r="V20" s="88">
        <v>672.971</v>
      </c>
      <c r="W20" s="88">
        <v>672.34400000000005</v>
      </c>
      <c r="X20" s="88">
        <v>660.29399999999987</v>
      </c>
      <c r="Y20" s="88">
        <v>660.654</v>
      </c>
      <c r="Z20" s="88">
        <v>665.51800000000003</v>
      </c>
      <c r="AA20" s="88">
        <v>665.97300000000007</v>
      </c>
      <c r="AB20" s="88">
        <v>666.50000000000011</v>
      </c>
      <c r="AC20" s="88">
        <v>665.94399999999996</v>
      </c>
      <c r="AD20" s="88">
        <v>672.34900000000005</v>
      </c>
      <c r="AE20" s="88">
        <v>672.19399999999996</v>
      </c>
      <c r="AF20" s="88">
        <v>671.99699999999996</v>
      </c>
      <c r="AG20" s="88">
        <v>672.27600000000007</v>
      </c>
      <c r="AH20" s="88">
        <v>644.51799999999992</v>
      </c>
      <c r="AI20" s="88">
        <v>644.5329999999999</v>
      </c>
      <c r="AJ20" s="88">
        <v>644.03000000000009</v>
      </c>
      <c r="AK20" s="88">
        <v>643.73800000000006</v>
      </c>
      <c r="AL20" s="88">
        <v>634.83200000000011</v>
      </c>
      <c r="AM20" s="88">
        <v>635.01800000000003</v>
      </c>
      <c r="AN20" s="88">
        <v>646.15800000000002</v>
      </c>
      <c r="AO20" s="88">
        <v>645.88300000000004</v>
      </c>
      <c r="AP20" s="88">
        <v>652.15600000000006</v>
      </c>
      <c r="AQ20" s="88">
        <v>652.59600000000012</v>
      </c>
      <c r="AR20" s="88">
        <v>652.11400000000003</v>
      </c>
      <c r="AS20" s="88">
        <v>651.74000000000012</v>
      </c>
      <c r="AT20" s="88">
        <v>652.44099999999992</v>
      </c>
      <c r="AU20" s="88">
        <v>652.10200000000009</v>
      </c>
      <c r="AV20" s="88">
        <v>651.72</v>
      </c>
      <c r="AW20" s="88">
        <v>650.96600000000012</v>
      </c>
      <c r="AX20" s="88">
        <v>645.81500000000005</v>
      </c>
      <c r="AY20" s="88">
        <v>645.71899999999994</v>
      </c>
      <c r="AZ20" s="88">
        <v>645.5440000000001</v>
      </c>
      <c r="BA20" s="88">
        <v>645.85200000000009</v>
      </c>
      <c r="BB20" s="88">
        <v>642.49899999999991</v>
      </c>
      <c r="BC20" s="88">
        <v>642.55799999999999</v>
      </c>
      <c r="BD20" s="88">
        <v>643.30100000000004</v>
      </c>
      <c r="BE20" s="88">
        <v>642.83399999999995</v>
      </c>
      <c r="BF20" s="88">
        <v>642.68999999999994</v>
      </c>
      <c r="BG20" s="88">
        <v>643.577</v>
      </c>
      <c r="BH20" s="88">
        <v>644.28400000000011</v>
      </c>
      <c r="BI20" s="88">
        <v>644.75199999999995</v>
      </c>
      <c r="BJ20" s="88">
        <v>643.59800000000007</v>
      </c>
      <c r="BK20" s="88">
        <v>644.24299999999994</v>
      </c>
      <c r="BL20" s="88">
        <v>627.42899999999997</v>
      </c>
      <c r="BM20" s="88">
        <v>628.15500000000009</v>
      </c>
      <c r="BN20" s="88">
        <v>635.75</v>
      </c>
      <c r="BO20" s="88">
        <v>636.11999999999989</v>
      </c>
      <c r="BP20" s="88">
        <v>637.6160000000001</v>
      </c>
      <c r="BQ20" s="88">
        <v>637.06200000000001</v>
      </c>
      <c r="BR20" s="88">
        <v>661.81</v>
      </c>
      <c r="BS20" s="88">
        <v>661.66499999999996</v>
      </c>
      <c r="BT20" s="88">
        <v>662.50199999999995</v>
      </c>
      <c r="BU20" s="88">
        <v>662.64300000000003</v>
      </c>
      <c r="BV20" s="88">
        <v>664.43999999999994</v>
      </c>
      <c r="BW20" s="88">
        <v>670.21900000000005</v>
      </c>
      <c r="BX20" s="88">
        <v>670.00400000000002</v>
      </c>
      <c r="BY20" s="88">
        <v>670.32500000000005</v>
      </c>
      <c r="BZ20" s="88">
        <v>669.69800000000009</v>
      </c>
      <c r="CA20" s="88">
        <v>669.61099999999999</v>
      </c>
      <c r="CB20" s="88">
        <v>669.88799999999992</v>
      </c>
      <c r="CC20" s="88">
        <v>669.19999999999993</v>
      </c>
      <c r="CD20" s="88">
        <v>667.57100000000003</v>
      </c>
      <c r="CE20" s="88">
        <v>668.73799999999994</v>
      </c>
      <c r="CF20" s="88">
        <v>680.09</v>
      </c>
      <c r="CG20" s="88">
        <v>679.63</v>
      </c>
      <c r="CH20" s="88">
        <v>686.21600000000012</v>
      </c>
      <c r="CI20" s="88">
        <v>685.721</v>
      </c>
      <c r="CJ20" s="88">
        <v>686.05099999999993</v>
      </c>
      <c r="CK20" s="88">
        <v>684.32299999999998</v>
      </c>
      <c r="CL20" s="88">
        <v>681.14300000000014</v>
      </c>
      <c r="CM20" s="88">
        <v>680.29199999999992</v>
      </c>
      <c r="CN20" s="88">
        <v>679.75499999999988</v>
      </c>
      <c r="CO20" s="88">
        <v>680.03</v>
      </c>
      <c r="CP20" s="88">
        <v>672.12200000000007</v>
      </c>
      <c r="CQ20" s="88">
        <v>671.64099999999996</v>
      </c>
      <c r="CR20" s="88">
        <v>671.37199999999996</v>
      </c>
      <c r="CS20" s="88">
        <v>671.19200000000001</v>
      </c>
      <c r="CT20" s="89"/>
      <c r="CU20" s="89"/>
      <c r="CV20" s="89"/>
      <c r="CW20" s="90"/>
      <c r="CX20" s="91">
        <f t="array" ref="CX20">SUMPRODUCT(B20:CW20*0.25)</f>
        <v>15975.835749999997</v>
      </c>
    </row>
    <row r="21" spans="1:102" ht="24.95" customHeight="1" x14ac:dyDescent="0.2">
      <c r="A21" s="92" t="s">
        <v>17</v>
      </c>
      <c r="B21" s="93">
        <v>1032.4129999999998</v>
      </c>
      <c r="C21" s="94">
        <v>1028.444</v>
      </c>
      <c r="D21" s="94">
        <v>1026.0359999999998</v>
      </c>
      <c r="E21" s="94">
        <v>1023.645</v>
      </c>
      <c r="F21" s="94">
        <v>1014.4539999999998</v>
      </c>
      <c r="G21" s="94">
        <v>1011.9099999999999</v>
      </c>
      <c r="H21" s="94">
        <v>1013.0419999999998</v>
      </c>
      <c r="I21" s="94">
        <v>1010.2079999999999</v>
      </c>
      <c r="J21" s="94">
        <v>1002.745</v>
      </c>
      <c r="K21" s="94">
        <v>1002.7339999999999</v>
      </c>
      <c r="L21" s="94">
        <v>1004.4060000000001</v>
      </c>
      <c r="M21" s="94">
        <v>1000.951</v>
      </c>
      <c r="N21" s="94">
        <v>1011.925</v>
      </c>
      <c r="O21" s="94">
        <v>1010.0119999999999</v>
      </c>
      <c r="P21" s="94">
        <v>1006.9909999999999</v>
      </c>
      <c r="Q21" s="94">
        <v>1010.2769999999999</v>
      </c>
      <c r="R21" s="94">
        <v>1038.6569999999997</v>
      </c>
      <c r="S21" s="94">
        <v>1045.7570000000001</v>
      </c>
      <c r="T21" s="94">
        <v>1053.1599999999999</v>
      </c>
      <c r="U21" s="94">
        <v>1070.6990000000001</v>
      </c>
      <c r="V21" s="94">
        <v>1164.8680000000002</v>
      </c>
      <c r="W21" s="94">
        <v>1197.1559999999999</v>
      </c>
      <c r="X21" s="94">
        <v>1214.9940000000001</v>
      </c>
      <c r="Y21" s="94">
        <v>1223.915</v>
      </c>
      <c r="Z21" s="94">
        <v>1359.4390000000001</v>
      </c>
      <c r="AA21" s="94">
        <v>1397.1500000000003</v>
      </c>
      <c r="AB21" s="94">
        <v>1425.9110000000001</v>
      </c>
      <c r="AC21" s="94">
        <v>1436.749</v>
      </c>
      <c r="AD21" s="94">
        <v>1514.2630000000001</v>
      </c>
      <c r="AE21" s="94">
        <v>1510.963</v>
      </c>
      <c r="AF21" s="94">
        <v>1515.136</v>
      </c>
      <c r="AG21" s="94">
        <v>1517.2540000000004</v>
      </c>
      <c r="AH21" s="94">
        <v>1541.7760000000003</v>
      </c>
      <c r="AI21" s="94">
        <v>1547.4559999999999</v>
      </c>
      <c r="AJ21" s="94">
        <v>1541.9099999999996</v>
      </c>
      <c r="AK21" s="94">
        <v>1544.7380000000001</v>
      </c>
      <c r="AL21" s="94">
        <v>1530.607</v>
      </c>
      <c r="AM21" s="94">
        <v>1534.4829999999997</v>
      </c>
      <c r="AN21" s="94">
        <v>1531.0039999999997</v>
      </c>
      <c r="AO21" s="94">
        <v>1524.472</v>
      </c>
      <c r="AP21" s="94">
        <v>1487.5980000000002</v>
      </c>
      <c r="AQ21" s="94">
        <v>1484.876</v>
      </c>
      <c r="AR21" s="94">
        <v>1490.1869999999999</v>
      </c>
      <c r="AS21" s="94">
        <v>1484.1440000000002</v>
      </c>
      <c r="AT21" s="94">
        <v>1468.3530000000001</v>
      </c>
      <c r="AU21" s="94">
        <v>1467.8520000000001</v>
      </c>
      <c r="AV21" s="94">
        <v>1475.2479999999998</v>
      </c>
      <c r="AW21" s="94">
        <v>1479.1540000000002</v>
      </c>
      <c r="AX21" s="94">
        <v>1471.1430000000003</v>
      </c>
      <c r="AY21" s="94">
        <v>1469.722</v>
      </c>
      <c r="AZ21" s="94">
        <v>1458.296</v>
      </c>
      <c r="BA21" s="94">
        <v>1451.0830000000001</v>
      </c>
      <c r="BB21" s="94">
        <v>1452.6789999999999</v>
      </c>
      <c r="BC21" s="94">
        <v>1457.5809999999999</v>
      </c>
      <c r="BD21" s="94">
        <v>1444.345</v>
      </c>
      <c r="BE21" s="94">
        <v>1432.0279999999998</v>
      </c>
      <c r="BF21" s="94">
        <v>1420.61</v>
      </c>
      <c r="BG21" s="94">
        <v>1418.9160000000002</v>
      </c>
      <c r="BH21" s="94">
        <v>1407.019</v>
      </c>
      <c r="BI21" s="94">
        <v>1405.021</v>
      </c>
      <c r="BJ21" s="94">
        <v>1385.8319999999999</v>
      </c>
      <c r="BK21" s="94">
        <v>1378.6219999999998</v>
      </c>
      <c r="BL21" s="94">
        <v>1374.2130000000002</v>
      </c>
      <c r="BM21" s="94">
        <v>1380.1790000000001</v>
      </c>
      <c r="BN21" s="94">
        <v>1374.893</v>
      </c>
      <c r="BO21" s="94">
        <v>1372.0260000000001</v>
      </c>
      <c r="BP21" s="94">
        <v>1365.7560000000003</v>
      </c>
      <c r="BQ21" s="94">
        <v>1355.0109999999997</v>
      </c>
      <c r="BR21" s="94">
        <v>1329.075</v>
      </c>
      <c r="BS21" s="94">
        <v>1323.7809999999999</v>
      </c>
      <c r="BT21" s="94">
        <v>1322.4829999999999</v>
      </c>
      <c r="BU21" s="94">
        <v>1333.191</v>
      </c>
      <c r="BV21" s="94">
        <v>1302.5359999999996</v>
      </c>
      <c r="BW21" s="94">
        <v>1298.317</v>
      </c>
      <c r="BX21" s="94">
        <v>1284.643</v>
      </c>
      <c r="BY21" s="94">
        <v>1278.546</v>
      </c>
      <c r="BZ21" s="94">
        <v>1245.7740000000001</v>
      </c>
      <c r="CA21" s="94">
        <v>1240.9390000000001</v>
      </c>
      <c r="CB21" s="94">
        <v>1247.0869999999998</v>
      </c>
      <c r="CC21" s="94">
        <v>1240.6940000000002</v>
      </c>
      <c r="CD21" s="94">
        <v>1178.2319999999997</v>
      </c>
      <c r="CE21" s="94">
        <v>1169.6319999999998</v>
      </c>
      <c r="CF21" s="94">
        <v>1153.384</v>
      </c>
      <c r="CG21" s="94">
        <v>1142.7740000000001</v>
      </c>
      <c r="CH21" s="94">
        <v>1084.9669999999999</v>
      </c>
      <c r="CI21" s="94">
        <v>1078.1349999999998</v>
      </c>
      <c r="CJ21" s="94">
        <v>1082.2889999999998</v>
      </c>
      <c r="CK21" s="94">
        <v>1072.3380000000002</v>
      </c>
      <c r="CL21" s="94">
        <v>1038.4739999999999</v>
      </c>
      <c r="CM21" s="94">
        <v>1035.5520000000001</v>
      </c>
      <c r="CN21" s="94">
        <v>1028.4279999999999</v>
      </c>
      <c r="CO21" s="94">
        <v>1037.2769999999998</v>
      </c>
      <c r="CP21" s="94">
        <v>1017.4470000000001</v>
      </c>
      <c r="CQ21" s="94">
        <v>1022.751</v>
      </c>
      <c r="CR21" s="94">
        <v>1020.0370000000001</v>
      </c>
      <c r="CS21" s="94">
        <v>1019.6539999999999</v>
      </c>
      <c r="CT21" s="95"/>
      <c r="CU21" s="95"/>
      <c r="CV21" s="95"/>
      <c r="CW21" s="96"/>
      <c r="CX21" s="97">
        <f t="array" ref="CX21">SUMPRODUCT(B21:CW21*0.25)</f>
        <v>30483.3835</v>
      </c>
    </row>
    <row r="22" spans="1:102" ht="24.95" customHeight="1" x14ac:dyDescent="0.2">
      <c r="A22" s="92" t="s">
        <v>18</v>
      </c>
      <c r="B22" s="98">
        <v>2715.5229999999997</v>
      </c>
      <c r="C22" s="99">
        <v>2663.4679999999998</v>
      </c>
      <c r="D22" s="99">
        <v>2620.5249999999996</v>
      </c>
      <c r="E22" s="99">
        <v>2593.5699999999997</v>
      </c>
      <c r="F22" s="99">
        <v>2569.23</v>
      </c>
      <c r="G22" s="99">
        <v>2554.7399999999998</v>
      </c>
      <c r="H22" s="99">
        <v>2535.6219999999994</v>
      </c>
      <c r="I22" s="99">
        <v>2508.623</v>
      </c>
      <c r="J22" s="99">
        <v>2506.8910000000001</v>
      </c>
      <c r="K22" s="99">
        <v>2479.8049999999998</v>
      </c>
      <c r="L22" s="99">
        <v>2460.2690000000002</v>
      </c>
      <c r="M22" s="99">
        <v>2449.0349999999999</v>
      </c>
      <c r="N22" s="99">
        <v>2454.7049999999995</v>
      </c>
      <c r="O22" s="99">
        <v>2450.5439999999999</v>
      </c>
      <c r="P22" s="99">
        <v>2452.61</v>
      </c>
      <c r="Q22" s="99">
        <v>2472.8929999999996</v>
      </c>
      <c r="R22" s="99">
        <v>2489.6669999999995</v>
      </c>
      <c r="S22" s="99">
        <v>2528.1119999999996</v>
      </c>
      <c r="T22" s="99">
        <v>2580.3980000000001</v>
      </c>
      <c r="U22" s="99">
        <v>2670.4950000000003</v>
      </c>
      <c r="V22" s="99">
        <v>2731.39</v>
      </c>
      <c r="W22" s="99">
        <v>2833.4239999999995</v>
      </c>
      <c r="X22" s="99">
        <v>2941.7449999999999</v>
      </c>
      <c r="Y22" s="99">
        <v>3009.9229999999998</v>
      </c>
      <c r="Z22" s="99">
        <v>3215.7039999999997</v>
      </c>
      <c r="AA22" s="99">
        <v>3357.627</v>
      </c>
      <c r="AB22" s="99">
        <v>3475.5550000000003</v>
      </c>
      <c r="AC22" s="99">
        <v>3582.6889999999999</v>
      </c>
      <c r="AD22" s="99">
        <v>3670.4849999999997</v>
      </c>
      <c r="AE22" s="99">
        <v>3774.808</v>
      </c>
      <c r="AF22" s="99">
        <v>3867.6460000000002</v>
      </c>
      <c r="AG22" s="99">
        <v>3925.7829999999999</v>
      </c>
      <c r="AH22" s="99">
        <v>4019.2530000000002</v>
      </c>
      <c r="AI22" s="99">
        <v>4121.0320000000002</v>
      </c>
      <c r="AJ22" s="99">
        <v>4132.8450000000003</v>
      </c>
      <c r="AK22" s="99">
        <v>4199.2380000000012</v>
      </c>
      <c r="AL22" s="99">
        <v>4180.4950000000008</v>
      </c>
      <c r="AM22" s="99">
        <v>4232.7640000000001</v>
      </c>
      <c r="AN22" s="99">
        <v>4255.4660000000003</v>
      </c>
      <c r="AO22" s="99">
        <v>4269.0129999999999</v>
      </c>
      <c r="AP22" s="99">
        <v>4254.0400000000009</v>
      </c>
      <c r="AQ22" s="99">
        <v>4300.2530000000006</v>
      </c>
      <c r="AR22" s="99">
        <v>4314.2030000000004</v>
      </c>
      <c r="AS22" s="99">
        <v>4331.768</v>
      </c>
      <c r="AT22" s="99">
        <v>4390.6430000000009</v>
      </c>
      <c r="AU22" s="99">
        <v>4406.0789999999997</v>
      </c>
      <c r="AV22" s="99">
        <v>4414.4980000000014</v>
      </c>
      <c r="AW22" s="99">
        <v>4418.4210000000012</v>
      </c>
      <c r="AX22" s="99">
        <v>4415.8030000000008</v>
      </c>
      <c r="AY22" s="99">
        <v>4398.4170000000004</v>
      </c>
      <c r="AZ22" s="99">
        <v>4369.3540000000003</v>
      </c>
      <c r="BA22" s="99">
        <v>4329.3550000000005</v>
      </c>
      <c r="BB22" s="99">
        <v>4301.9380000000001</v>
      </c>
      <c r="BC22" s="99">
        <v>4250.9390000000003</v>
      </c>
      <c r="BD22" s="99">
        <v>4206.6270000000004</v>
      </c>
      <c r="BE22" s="99">
        <v>4166.1420000000007</v>
      </c>
      <c r="BF22" s="99">
        <v>4173.1250000000009</v>
      </c>
      <c r="BG22" s="99">
        <v>4153.0050000000001</v>
      </c>
      <c r="BH22" s="99">
        <v>4144.7289999999994</v>
      </c>
      <c r="BI22" s="99">
        <v>4156.7739999999994</v>
      </c>
      <c r="BJ22" s="99">
        <v>4205.22</v>
      </c>
      <c r="BK22" s="99">
        <v>4164.2269999999999</v>
      </c>
      <c r="BL22" s="99">
        <v>4290.3710000000001</v>
      </c>
      <c r="BM22" s="99">
        <v>4373.8150000000014</v>
      </c>
      <c r="BN22" s="99">
        <v>4487.1970000000001</v>
      </c>
      <c r="BO22" s="99">
        <v>4590.3390000000009</v>
      </c>
      <c r="BP22" s="99">
        <v>4700.0320000000002</v>
      </c>
      <c r="BQ22" s="99">
        <v>4774.3620000000001</v>
      </c>
      <c r="BR22" s="99">
        <v>4840.7110000000002</v>
      </c>
      <c r="BS22" s="99">
        <v>4887.0880000000006</v>
      </c>
      <c r="BT22" s="99">
        <v>4866.4269999999997</v>
      </c>
      <c r="BU22" s="99">
        <v>4981.0569999999998</v>
      </c>
      <c r="BV22" s="99">
        <v>5003.8650000000007</v>
      </c>
      <c r="BW22" s="99">
        <v>5006.0070000000005</v>
      </c>
      <c r="BX22" s="99">
        <v>4980.72</v>
      </c>
      <c r="BY22" s="99">
        <v>4911.4639999999999</v>
      </c>
      <c r="BZ22" s="99">
        <v>4964.9669999999996</v>
      </c>
      <c r="CA22" s="99">
        <v>4911.2240000000002</v>
      </c>
      <c r="CB22" s="99">
        <v>4918.4800000000005</v>
      </c>
      <c r="CC22" s="99">
        <v>4845.6980000000003</v>
      </c>
      <c r="CD22" s="99">
        <v>4735.41</v>
      </c>
      <c r="CE22" s="99">
        <v>4676.7260000000006</v>
      </c>
      <c r="CF22" s="99">
        <v>4579.6360000000004</v>
      </c>
      <c r="CG22" s="99">
        <v>4478.4279999999999</v>
      </c>
      <c r="CH22" s="99">
        <v>4333.146999999999</v>
      </c>
      <c r="CI22" s="99">
        <v>4221.8159999999998</v>
      </c>
      <c r="CJ22" s="99">
        <v>4108.7060000000001</v>
      </c>
      <c r="CK22" s="99">
        <v>3991.1549999999997</v>
      </c>
      <c r="CL22" s="99">
        <v>3820.3269999999998</v>
      </c>
      <c r="CM22" s="99">
        <v>3715.2279999999992</v>
      </c>
      <c r="CN22" s="99">
        <v>3500.7379999999998</v>
      </c>
      <c r="CO22" s="99">
        <v>3445.9229999999998</v>
      </c>
      <c r="CP22" s="99">
        <v>3242.2930000000001</v>
      </c>
      <c r="CQ22" s="99">
        <v>3105.0930000000003</v>
      </c>
      <c r="CR22" s="99">
        <v>3015.8549999999996</v>
      </c>
      <c r="CS22" s="99">
        <v>2908.915</v>
      </c>
      <c r="CT22" s="100"/>
      <c r="CU22" s="100"/>
      <c r="CV22" s="100"/>
      <c r="CW22" s="96"/>
      <c r="CX22" s="97">
        <f t="array" ref="CX22">SUMPRODUCT(B22:CW22*0.25)</f>
        <v>91758.097499999989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107</v>
      </c>
      <c r="C24" s="94">
        <v>105</v>
      </c>
      <c r="D24" s="94">
        <v>103</v>
      </c>
      <c r="E24" s="94">
        <v>103</v>
      </c>
      <c r="F24" s="94">
        <v>102</v>
      </c>
      <c r="G24" s="94">
        <v>102</v>
      </c>
      <c r="H24" s="94">
        <v>102</v>
      </c>
      <c r="I24" s="94">
        <v>101</v>
      </c>
      <c r="J24" s="94">
        <v>100</v>
      </c>
      <c r="K24" s="94">
        <v>100</v>
      </c>
      <c r="L24" s="94">
        <v>99</v>
      </c>
      <c r="M24" s="94">
        <v>98</v>
      </c>
      <c r="N24" s="94">
        <v>98</v>
      </c>
      <c r="O24" s="94">
        <v>98</v>
      </c>
      <c r="P24" s="94">
        <v>98</v>
      </c>
      <c r="Q24" s="94">
        <v>98</v>
      </c>
      <c r="R24" s="94">
        <v>99</v>
      </c>
      <c r="S24" s="94">
        <v>100</v>
      </c>
      <c r="T24" s="94">
        <v>102</v>
      </c>
      <c r="U24" s="94">
        <v>103</v>
      </c>
      <c r="V24" s="94">
        <v>105</v>
      </c>
      <c r="W24" s="94">
        <v>109</v>
      </c>
      <c r="X24" s="94">
        <v>113</v>
      </c>
      <c r="Y24" s="94">
        <v>118</v>
      </c>
      <c r="Z24" s="94">
        <v>124</v>
      </c>
      <c r="AA24" s="94">
        <v>129</v>
      </c>
      <c r="AB24" s="94">
        <v>132</v>
      </c>
      <c r="AC24" s="94">
        <v>134</v>
      </c>
      <c r="AD24" s="94">
        <v>135</v>
      </c>
      <c r="AE24" s="94">
        <v>135</v>
      </c>
      <c r="AF24" s="94">
        <v>134</v>
      </c>
      <c r="AG24" s="94">
        <v>133</v>
      </c>
      <c r="AH24" s="94">
        <v>132</v>
      </c>
      <c r="AI24" s="94">
        <v>130</v>
      </c>
      <c r="AJ24" s="94">
        <v>128</v>
      </c>
      <c r="AK24" s="94">
        <v>125</v>
      </c>
      <c r="AL24" s="94">
        <v>122</v>
      </c>
      <c r="AM24" s="94">
        <v>119</v>
      </c>
      <c r="AN24" s="94">
        <v>116</v>
      </c>
      <c r="AO24" s="94">
        <v>114</v>
      </c>
      <c r="AP24" s="94">
        <v>112</v>
      </c>
      <c r="AQ24" s="94">
        <v>110</v>
      </c>
      <c r="AR24" s="94">
        <v>109</v>
      </c>
      <c r="AS24" s="94">
        <v>109</v>
      </c>
      <c r="AT24" s="94">
        <v>109</v>
      </c>
      <c r="AU24" s="94">
        <v>109</v>
      </c>
      <c r="AV24" s="94">
        <v>109</v>
      </c>
      <c r="AW24" s="94">
        <v>110</v>
      </c>
      <c r="AX24" s="94">
        <v>110</v>
      </c>
      <c r="AY24" s="94">
        <v>110</v>
      </c>
      <c r="AZ24" s="94">
        <v>111</v>
      </c>
      <c r="BA24" s="94">
        <v>112</v>
      </c>
      <c r="BB24" s="94">
        <v>112</v>
      </c>
      <c r="BC24" s="94">
        <v>114</v>
      </c>
      <c r="BD24" s="94">
        <v>116</v>
      </c>
      <c r="BE24" s="94">
        <v>119</v>
      </c>
      <c r="BF24" s="94">
        <v>123</v>
      </c>
      <c r="BG24" s="94">
        <v>127</v>
      </c>
      <c r="BH24" s="94">
        <v>130</v>
      </c>
      <c r="BI24" s="94">
        <v>134</v>
      </c>
      <c r="BJ24" s="94">
        <v>138</v>
      </c>
      <c r="BK24" s="94">
        <v>142</v>
      </c>
      <c r="BL24" s="94">
        <v>146</v>
      </c>
      <c r="BM24" s="94">
        <v>150</v>
      </c>
      <c r="BN24" s="94">
        <v>155</v>
      </c>
      <c r="BO24" s="94">
        <v>158</v>
      </c>
      <c r="BP24" s="94">
        <v>161</v>
      </c>
      <c r="BQ24" s="94">
        <v>164</v>
      </c>
      <c r="BR24" s="94">
        <v>166</v>
      </c>
      <c r="BS24" s="94">
        <v>167</v>
      </c>
      <c r="BT24" s="94">
        <v>167</v>
      </c>
      <c r="BU24" s="94">
        <v>167</v>
      </c>
      <c r="BV24" s="94">
        <v>167</v>
      </c>
      <c r="BW24" s="94">
        <v>167</v>
      </c>
      <c r="BX24" s="94">
        <v>167</v>
      </c>
      <c r="BY24" s="94">
        <v>167</v>
      </c>
      <c r="BZ24" s="94">
        <v>167</v>
      </c>
      <c r="CA24" s="94">
        <v>167</v>
      </c>
      <c r="CB24" s="94">
        <v>166</v>
      </c>
      <c r="CC24" s="94">
        <v>164</v>
      </c>
      <c r="CD24" s="94">
        <v>161</v>
      </c>
      <c r="CE24" s="94">
        <v>158</v>
      </c>
      <c r="CF24" s="94">
        <v>154</v>
      </c>
      <c r="CG24" s="94">
        <v>151</v>
      </c>
      <c r="CH24" s="94">
        <v>148</v>
      </c>
      <c r="CI24" s="94">
        <v>145</v>
      </c>
      <c r="CJ24" s="94">
        <v>141</v>
      </c>
      <c r="CK24" s="94">
        <v>138</v>
      </c>
      <c r="CL24" s="94">
        <v>135</v>
      </c>
      <c r="CM24" s="94">
        <v>132</v>
      </c>
      <c r="CN24" s="94">
        <v>129</v>
      </c>
      <c r="CO24" s="94">
        <v>125</v>
      </c>
      <c r="CP24" s="94">
        <v>121</v>
      </c>
      <c r="CQ24" s="94">
        <v>118</v>
      </c>
      <c r="CR24" s="94">
        <v>114</v>
      </c>
      <c r="CS24" s="94">
        <v>111</v>
      </c>
      <c r="CT24" s="94"/>
      <c r="CU24" s="94"/>
      <c r="CV24" s="94"/>
      <c r="CW24" s="94"/>
      <c r="CX24" s="97">
        <f t="array" ref="CX24">SUMPRODUCT(B24:CW24*0.25)</f>
        <v>3048.5</v>
      </c>
    </row>
    <row r="25" spans="1:102" ht="24.95" customHeight="1" x14ac:dyDescent="0.2">
      <c r="A25" s="104" t="s">
        <v>21</v>
      </c>
      <c r="B25" s="94">
        <v>219</v>
      </c>
      <c r="C25" s="94">
        <v>219</v>
      </c>
      <c r="D25" s="94">
        <v>219</v>
      </c>
      <c r="E25" s="94">
        <v>219</v>
      </c>
      <c r="F25" s="94">
        <v>206.99999999999997</v>
      </c>
      <c r="G25" s="94">
        <v>206.99999999999997</v>
      </c>
      <c r="H25" s="94">
        <v>206.99999999999997</v>
      </c>
      <c r="I25" s="94">
        <v>206.99999999999997</v>
      </c>
      <c r="J25" s="94">
        <v>200.00000000000003</v>
      </c>
      <c r="K25" s="94">
        <v>200.00000000000003</v>
      </c>
      <c r="L25" s="94">
        <v>200.00000000000003</v>
      </c>
      <c r="M25" s="94">
        <v>200.00000000000003</v>
      </c>
      <c r="N25" s="94">
        <v>200.00000000000003</v>
      </c>
      <c r="O25" s="94">
        <v>200.00000000000003</v>
      </c>
      <c r="P25" s="94">
        <v>200.00000000000003</v>
      </c>
      <c r="Q25" s="94">
        <v>200.00000000000003</v>
      </c>
      <c r="R25" s="94">
        <v>210</v>
      </c>
      <c r="S25" s="94">
        <v>210</v>
      </c>
      <c r="T25" s="94">
        <v>210</v>
      </c>
      <c r="U25" s="94">
        <v>210</v>
      </c>
      <c r="V25" s="94">
        <v>239.99999999999997</v>
      </c>
      <c r="W25" s="94">
        <v>239.99999999999997</v>
      </c>
      <c r="X25" s="94">
        <v>239.99999999999997</v>
      </c>
      <c r="Y25" s="94">
        <v>239.99999999999997</v>
      </c>
      <c r="Z25" s="94">
        <v>290</v>
      </c>
      <c r="AA25" s="94">
        <v>290</v>
      </c>
      <c r="AB25" s="94">
        <v>290</v>
      </c>
      <c r="AC25" s="94">
        <v>290</v>
      </c>
      <c r="AD25" s="94">
        <v>321</v>
      </c>
      <c r="AE25" s="94">
        <v>321</v>
      </c>
      <c r="AF25" s="94">
        <v>321</v>
      </c>
      <c r="AG25" s="94">
        <v>321</v>
      </c>
      <c r="AH25" s="94">
        <v>334.00000000000006</v>
      </c>
      <c r="AI25" s="94">
        <v>334.00000000000006</v>
      </c>
      <c r="AJ25" s="94">
        <v>334.00000000000006</v>
      </c>
      <c r="AK25" s="94">
        <v>334.00000000000006</v>
      </c>
      <c r="AL25" s="94">
        <v>326</v>
      </c>
      <c r="AM25" s="94">
        <v>326</v>
      </c>
      <c r="AN25" s="94">
        <v>326</v>
      </c>
      <c r="AO25" s="94">
        <v>326</v>
      </c>
      <c r="AP25" s="94">
        <v>323</v>
      </c>
      <c r="AQ25" s="94">
        <v>323</v>
      </c>
      <c r="AR25" s="94">
        <v>323</v>
      </c>
      <c r="AS25" s="94">
        <v>323</v>
      </c>
      <c r="AT25" s="94">
        <v>329</v>
      </c>
      <c r="AU25" s="94">
        <v>329</v>
      </c>
      <c r="AV25" s="94">
        <v>329</v>
      </c>
      <c r="AW25" s="94">
        <v>329</v>
      </c>
      <c r="AX25" s="94">
        <v>329</v>
      </c>
      <c r="AY25" s="94">
        <v>329</v>
      </c>
      <c r="AZ25" s="94">
        <v>329</v>
      </c>
      <c r="BA25" s="94">
        <v>329</v>
      </c>
      <c r="BB25" s="94">
        <v>332</v>
      </c>
      <c r="BC25" s="94">
        <v>332</v>
      </c>
      <c r="BD25" s="94">
        <v>332</v>
      </c>
      <c r="BE25" s="94">
        <v>332</v>
      </c>
      <c r="BF25" s="94">
        <v>342</v>
      </c>
      <c r="BG25" s="94">
        <v>342</v>
      </c>
      <c r="BH25" s="94">
        <v>342</v>
      </c>
      <c r="BI25" s="94">
        <v>342</v>
      </c>
      <c r="BJ25" s="94">
        <v>366</v>
      </c>
      <c r="BK25" s="94">
        <v>366</v>
      </c>
      <c r="BL25" s="94">
        <v>366</v>
      </c>
      <c r="BM25" s="94">
        <v>366</v>
      </c>
      <c r="BN25" s="94">
        <v>409.99999999999994</v>
      </c>
      <c r="BO25" s="94">
        <v>409.99999999999994</v>
      </c>
      <c r="BP25" s="94">
        <v>409.99999999999994</v>
      </c>
      <c r="BQ25" s="94">
        <v>409.99999999999994</v>
      </c>
      <c r="BR25" s="94">
        <v>427.99999999999994</v>
      </c>
      <c r="BS25" s="94">
        <v>427.99999999999994</v>
      </c>
      <c r="BT25" s="94">
        <v>427.99999999999994</v>
      </c>
      <c r="BU25" s="94">
        <v>427.99999999999994</v>
      </c>
      <c r="BV25" s="94">
        <v>426.00000000000006</v>
      </c>
      <c r="BW25" s="94">
        <v>426.00000000000006</v>
      </c>
      <c r="BX25" s="94">
        <v>426.00000000000006</v>
      </c>
      <c r="BY25" s="94">
        <v>426.00000000000006</v>
      </c>
      <c r="BZ25" s="94">
        <v>418</v>
      </c>
      <c r="CA25" s="94">
        <v>418</v>
      </c>
      <c r="CB25" s="94">
        <v>418</v>
      </c>
      <c r="CC25" s="94">
        <v>418</v>
      </c>
      <c r="CD25" s="94">
        <v>391.99999999999994</v>
      </c>
      <c r="CE25" s="94">
        <v>391.99999999999994</v>
      </c>
      <c r="CF25" s="94">
        <v>391.99999999999994</v>
      </c>
      <c r="CG25" s="94">
        <v>391.99999999999994</v>
      </c>
      <c r="CH25" s="94">
        <v>354</v>
      </c>
      <c r="CI25" s="94">
        <v>354</v>
      </c>
      <c r="CJ25" s="94">
        <v>354</v>
      </c>
      <c r="CK25" s="94">
        <v>354</v>
      </c>
      <c r="CL25" s="94">
        <v>309</v>
      </c>
      <c r="CM25" s="94">
        <v>309</v>
      </c>
      <c r="CN25" s="94">
        <v>309</v>
      </c>
      <c r="CO25" s="94">
        <v>309</v>
      </c>
      <c r="CP25" s="94">
        <v>273.99999999999994</v>
      </c>
      <c r="CQ25" s="94">
        <v>273.99999999999994</v>
      </c>
      <c r="CR25" s="94">
        <v>273.99999999999994</v>
      </c>
      <c r="CS25" s="94">
        <v>273.99999999999994</v>
      </c>
      <c r="CT25" s="94"/>
      <c r="CU25" s="94"/>
      <c r="CV25" s="94"/>
      <c r="CW25" s="94"/>
      <c r="CX25" s="97">
        <f t="array" ref="CX25">SUMPRODUCT(B25:CW25*0.25)</f>
        <v>7579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4782.030999999999</v>
      </c>
      <c r="C27" s="107">
        <f t="shared" ref="C27:BN27" si="2">SUM(C20:C26)</f>
        <v>4724.0239999999994</v>
      </c>
      <c r="D27" s="107">
        <f t="shared" si="2"/>
        <v>4677.0719999999992</v>
      </c>
      <c r="E27" s="107">
        <f t="shared" si="2"/>
        <v>4647.5819999999994</v>
      </c>
      <c r="F27" s="107">
        <f t="shared" si="2"/>
        <v>4614.32</v>
      </c>
      <c r="G27" s="107">
        <f t="shared" si="2"/>
        <v>4597.4110000000001</v>
      </c>
      <c r="H27" s="107">
        <f t="shared" si="2"/>
        <v>4579.9829999999993</v>
      </c>
      <c r="I27" s="107">
        <f t="shared" si="2"/>
        <v>4548.67</v>
      </c>
      <c r="J27" s="107">
        <f t="shared" si="2"/>
        <v>4502.683</v>
      </c>
      <c r="K27" s="107">
        <f t="shared" si="2"/>
        <v>4475.5739999999996</v>
      </c>
      <c r="L27" s="107">
        <f t="shared" si="2"/>
        <v>4456.9470000000001</v>
      </c>
      <c r="M27" s="107">
        <f t="shared" si="2"/>
        <v>4441.1319999999996</v>
      </c>
      <c r="N27" s="107">
        <f t="shared" si="2"/>
        <v>4438.8319999999994</v>
      </c>
      <c r="O27" s="107">
        <f t="shared" si="2"/>
        <v>4432.0329999999994</v>
      </c>
      <c r="P27" s="107">
        <f t="shared" si="2"/>
        <v>4430.8420000000006</v>
      </c>
      <c r="Q27" s="107">
        <f t="shared" si="2"/>
        <v>4454.0489999999991</v>
      </c>
      <c r="R27" s="107">
        <f t="shared" si="2"/>
        <v>4506.7409999999991</v>
      </c>
      <c r="S27" s="107">
        <f t="shared" si="2"/>
        <v>4552.7979999999998</v>
      </c>
      <c r="T27" s="107">
        <f t="shared" si="2"/>
        <v>4613.9870000000001</v>
      </c>
      <c r="U27" s="107">
        <f t="shared" si="2"/>
        <v>4722.9740000000002</v>
      </c>
      <c r="V27" s="107">
        <f t="shared" si="2"/>
        <v>4914.2290000000003</v>
      </c>
      <c r="W27" s="107">
        <f t="shared" si="2"/>
        <v>5051.9239999999991</v>
      </c>
      <c r="X27" s="107">
        <f t="shared" si="2"/>
        <v>5170.0329999999994</v>
      </c>
      <c r="Y27" s="107">
        <f t="shared" si="2"/>
        <v>5252.4920000000002</v>
      </c>
      <c r="Z27" s="107">
        <f t="shared" si="2"/>
        <v>5654.6610000000001</v>
      </c>
      <c r="AA27" s="107">
        <f t="shared" si="2"/>
        <v>5839.75</v>
      </c>
      <c r="AB27" s="107">
        <f t="shared" si="2"/>
        <v>5989.9660000000003</v>
      </c>
      <c r="AC27" s="107">
        <f t="shared" si="2"/>
        <v>6109.3819999999996</v>
      </c>
      <c r="AD27" s="107">
        <f t="shared" si="2"/>
        <v>6313.0969999999998</v>
      </c>
      <c r="AE27" s="107">
        <f t="shared" si="2"/>
        <v>6413.9650000000001</v>
      </c>
      <c r="AF27" s="107">
        <f t="shared" si="2"/>
        <v>6509.7790000000005</v>
      </c>
      <c r="AG27" s="107">
        <f t="shared" si="2"/>
        <v>6569.3130000000001</v>
      </c>
      <c r="AH27" s="107">
        <f t="shared" si="2"/>
        <v>6671.5470000000005</v>
      </c>
      <c r="AI27" s="107">
        <f t="shared" si="2"/>
        <v>6777.0209999999997</v>
      </c>
      <c r="AJ27" s="107">
        <f t="shared" si="2"/>
        <v>6780.7849999999999</v>
      </c>
      <c r="AK27" s="107">
        <f t="shared" si="2"/>
        <v>6846.7140000000018</v>
      </c>
      <c r="AL27" s="107">
        <f t="shared" si="2"/>
        <v>6793.9340000000011</v>
      </c>
      <c r="AM27" s="107">
        <f t="shared" si="2"/>
        <v>6847.2649999999994</v>
      </c>
      <c r="AN27" s="107">
        <f t="shared" si="2"/>
        <v>6874.6280000000006</v>
      </c>
      <c r="AO27" s="107">
        <f t="shared" si="2"/>
        <v>6879.3680000000004</v>
      </c>
      <c r="AP27" s="107">
        <f t="shared" si="2"/>
        <v>6828.7940000000017</v>
      </c>
      <c r="AQ27" s="107">
        <f t="shared" si="2"/>
        <v>6870.7250000000004</v>
      </c>
      <c r="AR27" s="107">
        <f t="shared" si="2"/>
        <v>6888.5040000000008</v>
      </c>
      <c r="AS27" s="107">
        <f t="shared" si="2"/>
        <v>6899.652</v>
      </c>
      <c r="AT27" s="107">
        <f t="shared" si="2"/>
        <v>6949.4370000000008</v>
      </c>
      <c r="AU27" s="107">
        <f t="shared" si="2"/>
        <v>6964.0329999999994</v>
      </c>
      <c r="AV27" s="107">
        <f t="shared" si="2"/>
        <v>6979.4660000000013</v>
      </c>
      <c r="AW27" s="107">
        <f t="shared" si="2"/>
        <v>6987.5410000000011</v>
      </c>
      <c r="AX27" s="107">
        <f t="shared" si="2"/>
        <v>6971.7610000000013</v>
      </c>
      <c r="AY27" s="107">
        <f t="shared" si="2"/>
        <v>6952.8580000000002</v>
      </c>
      <c r="AZ27" s="107">
        <f t="shared" si="2"/>
        <v>6913.1940000000004</v>
      </c>
      <c r="BA27" s="107">
        <f t="shared" si="2"/>
        <v>6867.2900000000009</v>
      </c>
      <c r="BB27" s="107">
        <f t="shared" si="2"/>
        <v>6841.116</v>
      </c>
      <c r="BC27" s="107">
        <f t="shared" si="2"/>
        <v>6797.0780000000004</v>
      </c>
      <c r="BD27" s="107">
        <f t="shared" si="2"/>
        <v>6742.273000000001</v>
      </c>
      <c r="BE27" s="107">
        <f t="shared" si="2"/>
        <v>6692.0040000000008</v>
      </c>
      <c r="BF27" s="107">
        <f t="shared" si="2"/>
        <v>6701.4250000000011</v>
      </c>
      <c r="BG27" s="107">
        <f t="shared" si="2"/>
        <v>6684.4980000000005</v>
      </c>
      <c r="BH27" s="107">
        <f t="shared" si="2"/>
        <v>6668.0319999999992</v>
      </c>
      <c r="BI27" s="107">
        <f t="shared" si="2"/>
        <v>6682.5469999999996</v>
      </c>
      <c r="BJ27" s="107">
        <f t="shared" si="2"/>
        <v>6738.65</v>
      </c>
      <c r="BK27" s="107">
        <f t="shared" si="2"/>
        <v>6695.0919999999996</v>
      </c>
      <c r="BL27" s="107">
        <f t="shared" si="2"/>
        <v>6804.0130000000008</v>
      </c>
      <c r="BM27" s="107">
        <f t="shared" si="2"/>
        <v>6898.1490000000013</v>
      </c>
      <c r="BN27" s="107">
        <f t="shared" si="2"/>
        <v>7062.84</v>
      </c>
      <c r="BO27" s="107">
        <f t="shared" ref="BO27:CW27" si="3">SUM(BO20:BO26)</f>
        <v>7166.4850000000006</v>
      </c>
      <c r="BP27" s="107">
        <f t="shared" si="3"/>
        <v>7274.4040000000005</v>
      </c>
      <c r="BQ27" s="107">
        <f t="shared" si="3"/>
        <v>7340.4349999999995</v>
      </c>
      <c r="BR27" s="107">
        <f t="shared" si="3"/>
        <v>7425.5960000000005</v>
      </c>
      <c r="BS27" s="107">
        <f t="shared" si="3"/>
        <v>7467.5340000000006</v>
      </c>
      <c r="BT27" s="107">
        <f t="shared" si="3"/>
        <v>7446.4119999999994</v>
      </c>
      <c r="BU27" s="107">
        <f t="shared" si="3"/>
        <v>7571.8909999999996</v>
      </c>
      <c r="BV27" s="107">
        <f t="shared" si="3"/>
        <v>7563.8410000000003</v>
      </c>
      <c r="BW27" s="107">
        <f t="shared" si="3"/>
        <v>7567.5430000000006</v>
      </c>
      <c r="BX27" s="107">
        <f t="shared" si="3"/>
        <v>7528.3670000000002</v>
      </c>
      <c r="BY27" s="107">
        <f t="shared" si="3"/>
        <v>7453.335</v>
      </c>
      <c r="BZ27" s="107">
        <f t="shared" si="3"/>
        <v>7465.4390000000003</v>
      </c>
      <c r="CA27" s="107">
        <f t="shared" si="3"/>
        <v>7406.7740000000003</v>
      </c>
      <c r="CB27" s="107">
        <f t="shared" si="3"/>
        <v>7419.4549999999999</v>
      </c>
      <c r="CC27" s="107">
        <f t="shared" si="3"/>
        <v>7337.5920000000006</v>
      </c>
      <c r="CD27" s="107">
        <f t="shared" si="3"/>
        <v>7134.2129999999997</v>
      </c>
      <c r="CE27" s="107">
        <f t="shared" si="3"/>
        <v>7065.0960000000005</v>
      </c>
      <c r="CF27" s="107">
        <f t="shared" si="3"/>
        <v>6959.1100000000006</v>
      </c>
      <c r="CG27" s="107">
        <f t="shared" si="3"/>
        <v>6843.8320000000003</v>
      </c>
      <c r="CH27" s="107">
        <f t="shared" si="3"/>
        <v>6606.329999999999</v>
      </c>
      <c r="CI27" s="107">
        <f t="shared" si="3"/>
        <v>6484.6719999999996</v>
      </c>
      <c r="CJ27" s="107">
        <f t="shared" si="3"/>
        <v>6372.0460000000003</v>
      </c>
      <c r="CK27" s="107">
        <f t="shared" si="3"/>
        <v>6239.8159999999998</v>
      </c>
      <c r="CL27" s="107">
        <f t="shared" si="3"/>
        <v>5983.9439999999995</v>
      </c>
      <c r="CM27" s="107">
        <f t="shared" si="3"/>
        <v>5872.0719999999992</v>
      </c>
      <c r="CN27" s="107">
        <f t="shared" si="3"/>
        <v>5646.9209999999994</v>
      </c>
      <c r="CO27" s="107">
        <f t="shared" si="3"/>
        <v>5597.23</v>
      </c>
      <c r="CP27" s="107">
        <f t="shared" si="3"/>
        <v>5326.8620000000001</v>
      </c>
      <c r="CQ27" s="107">
        <f t="shared" si="3"/>
        <v>5191.4850000000006</v>
      </c>
      <c r="CR27" s="107">
        <f t="shared" si="3"/>
        <v>5095.2639999999992</v>
      </c>
      <c r="CS27" s="107">
        <f t="shared" si="3"/>
        <v>4984.7610000000004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148844.81675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552</v>
      </c>
      <c r="C30" s="88">
        <v>550</v>
      </c>
      <c r="D30" s="88">
        <v>548</v>
      </c>
      <c r="E30" s="88">
        <v>548</v>
      </c>
      <c r="F30" s="88">
        <v>535</v>
      </c>
      <c r="G30" s="88">
        <v>535</v>
      </c>
      <c r="H30" s="88">
        <v>535</v>
      </c>
      <c r="I30" s="88">
        <v>534</v>
      </c>
      <c r="J30" s="88">
        <v>526</v>
      </c>
      <c r="K30" s="88">
        <v>526</v>
      </c>
      <c r="L30" s="88">
        <v>525</v>
      </c>
      <c r="M30" s="88">
        <v>524</v>
      </c>
      <c r="N30" s="88">
        <v>524</v>
      </c>
      <c r="O30" s="88">
        <v>524</v>
      </c>
      <c r="P30" s="88">
        <v>524</v>
      </c>
      <c r="Q30" s="88">
        <v>524</v>
      </c>
      <c r="R30" s="88">
        <v>535</v>
      </c>
      <c r="S30" s="88">
        <v>536</v>
      </c>
      <c r="T30" s="88">
        <v>538</v>
      </c>
      <c r="U30" s="88">
        <v>539</v>
      </c>
      <c r="V30" s="88">
        <v>566</v>
      </c>
      <c r="W30" s="88">
        <v>570</v>
      </c>
      <c r="X30" s="88">
        <v>574</v>
      </c>
      <c r="Y30" s="88">
        <v>579</v>
      </c>
      <c r="Z30" s="88">
        <v>619</v>
      </c>
      <c r="AA30" s="88">
        <v>624</v>
      </c>
      <c r="AB30" s="88">
        <v>627</v>
      </c>
      <c r="AC30" s="88">
        <v>629</v>
      </c>
      <c r="AD30" s="88">
        <v>674.17</v>
      </c>
      <c r="AE30" s="88">
        <v>674.17</v>
      </c>
      <c r="AF30" s="88">
        <v>673.17</v>
      </c>
      <c r="AG30" s="88">
        <v>672.17</v>
      </c>
      <c r="AH30" s="88">
        <v>684.55</v>
      </c>
      <c r="AI30" s="88">
        <v>682.55</v>
      </c>
      <c r="AJ30" s="88">
        <v>680.55</v>
      </c>
      <c r="AK30" s="88">
        <v>677.55</v>
      </c>
      <c r="AL30" s="88">
        <v>770.07</v>
      </c>
      <c r="AM30" s="88">
        <v>767.07</v>
      </c>
      <c r="AN30" s="88">
        <v>764.07</v>
      </c>
      <c r="AO30" s="88">
        <v>762.07</v>
      </c>
      <c r="AP30" s="88">
        <v>757.46</v>
      </c>
      <c r="AQ30" s="88">
        <v>755.46</v>
      </c>
      <c r="AR30" s="88">
        <v>754.46</v>
      </c>
      <c r="AS30" s="88">
        <v>754.46</v>
      </c>
      <c r="AT30" s="88">
        <v>760.65</v>
      </c>
      <c r="AU30" s="88">
        <v>760.65</v>
      </c>
      <c r="AV30" s="88">
        <v>760.65</v>
      </c>
      <c r="AW30" s="88">
        <v>761.65</v>
      </c>
      <c r="AX30" s="88">
        <v>761.96</v>
      </c>
      <c r="AY30" s="88">
        <v>761.96</v>
      </c>
      <c r="AZ30" s="88">
        <v>762.96</v>
      </c>
      <c r="BA30" s="88">
        <v>763.96</v>
      </c>
      <c r="BB30" s="88">
        <v>754.99</v>
      </c>
      <c r="BC30" s="88">
        <v>756.99</v>
      </c>
      <c r="BD30" s="88">
        <v>758.99</v>
      </c>
      <c r="BE30" s="88">
        <v>761.99</v>
      </c>
      <c r="BF30" s="88">
        <v>746.38</v>
      </c>
      <c r="BG30" s="88">
        <v>750.38</v>
      </c>
      <c r="BH30" s="88">
        <v>753.38</v>
      </c>
      <c r="BI30" s="88">
        <v>757.38</v>
      </c>
      <c r="BJ30" s="88">
        <v>724.45</v>
      </c>
      <c r="BK30" s="88">
        <v>728.45</v>
      </c>
      <c r="BL30" s="88">
        <v>732.45</v>
      </c>
      <c r="BM30" s="88">
        <v>736.45</v>
      </c>
      <c r="BN30" s="88">
        <v>785</v>
      </c>
      <c r="BO30" s="88">
        <v>788</v>
      </c>
      <c r="BP30" s="88">
        <v>791</v>
      </c>
      <c r="BQ30" s="88">
        <v>794</v>
      </c>
      <c r="BR30" s="88">
        <v>814</v>
      </c>
      <c r="BS30" s="88">
        <v>815</v>
      </c>
      <c r="BT30" s="88">
        <v>815</v>
      </c>
      <c r="BU30" s="88">
        <v>815</v>
      </c>
      <c r="BV30" s="88">
        <v>813</v>
      </c>
      <c r="BW30" s="88">
        <v>813</v>
      </c>
      <c r="BX30" s="88">
        <v>813</v>
      </c>
      <c r="BY30" s="88">
        <v>813</v>
      </c>
      <c r="BZ30" s="88">
        <v>785</v>
      </c>
      <c r="CA30" s="88">
        <v>785</v>
      </c>
      <c r="CB30" s="88">
        <v>784</v>
      </c>
      <c r="CC30" s="88">
        <v>782</v>
      </c>
      <c r="CD30" s="88">
        <v>753</v>
      </c>
      <c r="CE30" s="88">
        <v>750</v>
      </c>
      <c r="CF30" s="88">
        <v>746</v>
      </c>
      <c r="CG30" s="88">
        <v>743</v>
      </c>
      <c r="CH30" s="88">
        <v>692</v>
      </c>
      <c r="CI30" s="88">
        <v>689</v>
      </c>
      <c r="CJ30" s="88">
        <v>685</v>
      </c>
      <c r="CK30" s="88">
        <v>682</v>
      </c>
      <c r="CL30" s="88">
        <v>634</v>
      </c>
      <c r="CM30" s="88">
        <v>631</v>
      </c>
      <c r="CN30" s="88">
        <v>628</v>
      </c>
      <c r="CO30" s="88">
        <v>624</v>
      </c>
      <c r="CP30" s="88">
        <v>585</v>
      </c>
      <c r="CQ30" s="88">
        <v>582</v>
      </c>
      <c r="CR30" s="88">
        <v>578</v>
      </c>
      <c r="CS30" s="88">
        <v>575</v>
      </c>
      <c r="CT30" s="89"/>
      <c r="CU30" s="89"/>
      <c r="CV30" s="89"/>
      <c r="CW30" s="90"/>
      <c r="CX30" s="91">
        <f t="array" ref="CX30">SUMPRODUCT(B30:CW30*0.25)</f>
        <v>16353.179999999991</v>
      </c>
    </row>
    <row r="31" spans="1:102" ht="24.95" customHeight="1" x14ac:dyDescent="0.2">
      <c r="A31" s="92" t="s">
        <v>26</v>
      </c>
      <c r="B31" s="93">
        <v>4968.0309999999999</v>
      </c>
      <c r="C31" s="94">
        <v>4912.0240000000003</v>
      </c>
      <c r="D31" s="94">
        <v>4867.0720000000001</v>
      </c>
      <c r="E31" s="94">
        <v>4837.5820000000003</v>
      </c>
      <c r="F31" s="94">
        <v>4777.32</v>
      </c>
      <c r="G31" s="94">
        <v>4760.4110000000001</v>
      </c>
      <c r="H31" s="94">
        <v>4742.9830000000002</v>
      </c>
      <c r="I31" s="94">
        <v>4712.67</v>
      </c>
      <c r="J31" s="94">
        <v>4617.683</v>
      </c>
      <c r="K31" s="94">
        <v>4590.5739999999996</v>
      </c>
      <c r="L31" s="94">
        <v>4572.9470000000001</v>
      </c>
      <c r="M31" s="94">
        <v>4558.1319999999996</v>
      </c>
      <c r="N31" s="94">
        <v>4515.8320000000003</v>
      </c>
      <c r="O31" s="94">
        <v>4509.0330000000004</v>
      </c>
      <c r="P31" s="94">
        <v>4507.8419999999996</v>
      </c>
      <c r="Q31" s="94">
        <v>4531.049</v>
      </c>
      <c r="R31" s="94">
        <v>4593.741</v>
      </c>
      <c r="S31" s="94">
        <v>4638.7979999999998</v>
      </c>
      <c r="T31" s="94">
        <v>4697.9870000000001</v>
      </c>
      <c r="U31" s="94">
        <v>4805.9740000000002</v>
      </c>
      <c r="V31" s="94">
        <v>4958.2290000000003</v>
      </c>
      <c r="W31" s="94">
        <v>5091.924</v>
      </c>
      <c r="X31" s="94">
        <v>5206.0330000000004</v>
      </c>
      <c r="Y31" s="94">
        <v>5283.4920000000002</v>
      </c>
      <c r="Z31" s="94">
        <v>5564.6610000000001</v>
      </c>
      <c r="AA31" s="94">
        <v>5744.75</v>
      </c>
      <c r="AB31" s="94">
        <v>5891.9660000000003</v>
      </c>
      <c r="AC31" s="94">
        <v>6007.7420000000002</v>
      </c>
      <c r="AD31" s="94">
        <v>6127.299</v>
      </c>
      <c r="AE31" s="94">
        <v>6223.723</v>
      </c>
      <c r="AF31" s="94">
        <v>6315.5569999999998</v>
      </c>
      <c r="AG31" s="94">
        <v>6371.4709999999995</v>
      </c>
      <c r="AH31" s="94">
        <v>6619.2250000000004</v>
      </c>
      <c r="AI31" s="94">
        <v>6722.6109999999999</v>
      </c>
      <c r="AJ31" s="94">
        <v>6724.1589999999997</v>
      </c>
      <c r="AK31" s="94">
        <v>6788.98</v>
      </c>
      <c r="AL31" s="94">
        <v>6742.9160000000002</v>
      </c>
      <c r="AM31" s="94">
        <v>6795.7790000000005</v>
      </c>
      <c r="AN31" s="94">
        <v>6822.7860000000001</v>
      </c>
      <c r="AO31" s="94">
        <v>6826.1419999999998</v>
      </c>
      <c r="AP31" s="94">
        <v>6775.3339999999998</v>
      </c>
      <c r="AQ31" s="94">
        <v>6819.2650000000003</v>
      </c>
      <c r="AR31" s="94">
        <v>6838.0439999999999</v>
      </c>
      <c r="AS31" s="94">
        <v>6849.192</v>
      </c>
      <c r="AT31" s="94">
        <v>6917.7870000000003</v>
      </c>
      <c r="AU31" s="94">
        <v>6932.3829999999998</v>
      </c>
      <c r="AV31" s="94">
        <v>6947.8159999999998</v>
      </c>
      <c r="AW31" s="94">
        <v>6954.8909999999996</v>
      </c>
      <c r="AX31" s="94">
        <v>6923.3490000000002</v>
      </c>
      <c r="AY31" s="94">
        <v>6906.402</v>
      </c>
      <c r="AZ31" s="94">
        <v>6868.1819999999998</v>
      </c>
      <c r="BA31" s="94">
        <v>6824.8620000000001</v>
      </c>
      <c r="BB31" s="94">
        <v>6808.15</v>
      </c>
      <c r="BC31" s="94">
        <v>6766.14</v>
      </c>
      <c r="BD31" s="94">
        <v>6712.8509999999997</v>
      </c>
      <c r="BE31" s="94">
        <v>6663.366</v>
      </c>
      <c r="BF31" s="94">
        <v>6652.6570000000002</v>
      </c>
      <c r="BG31" s="94">
        <v>6635.6419999999998</v>
      </c>
      <c r="BH31" s="94">
        <v>6619.88</v>
      </c>
      <c r="BI31" s="94">
        <v>6634.3990000000003</v>
      </c>
      <c r="BJ31" s="94">
        <v>6647.5439999999999</v>
      </c>
      <c r="BK31" s="94">
        <v>6603.0940000000001</v>
      </c>
      <c r="BL31" s="94">
        <v>6709.875</v>
      </c>
      <c r="BM31" s="94">
        <v>6801.0110000000004</v>
      </c>
      <c r="BN31" s="94">
        <v>6878.84</v>
      </c>
      <c r="BO31" s="94">
        <v>6979.4849999999997</v>
      </c>
      <c r="BP31" s="94">
        <v>7084.4040000000005</v>
      </c>
      <c r="BQ31" s="94">
        <v>7147.4350000000004</v>
      </c>
      <c r="BR31" s="94">
        <v>7182.5959999999995</v>
      </c>
      <c r="BS31" s="94">
        <v>7223.5339999999997</v>
      </c>
      <c r="BT31" s="94">
        <v>7202.4120000000003</v>
      </c>
      <c r="BU31" s="94">
        <v>7327.8909999999996</v>
      </c>
      <c r="BV31" s="94">
        <v>7403.8410000000003</v>
      </c>
      <c r="BW31" s="94">
        <v>7407.5429999999997</v>
      </c>
      <c r="BX31" s="94">
        <v>7368.3670000000002</v>
      </c>
      <c r="BY31" s="94">
        <v>7293.335</v>
      </c>
      <c r="BZ31" s="94">
        <v>7260.4390000000003</v>
      </c>
      <c r="CA31" s="94">
        <v>7201.7740000000003</v>
      </c>
      <c r="CB31" s="94">
        <v>7215.4549999999999</v>
      </c>
      <c r="CC31" s="94">
        <v>7135.5919999999996</v>
      </c>
      <c r="CD31" s="94">
        <v>6900.2129999999997</v>
      </c>
      <c r="CE31" s="94">
        <v>6834.0959999999995</v>
      </c>
      <c r="CF31" s="94">
        <v>6732.11</v>
      </c>
      <c r="CG31" s="94">
        <v>6619.8320000000003</v>
      </c>
      <c r="CH31" s="94">
        <v>6453.33</v>
      </c>
      <c r="CI31" s="94">
        <v>6334.6719999999996</v>
      </c>
      <c r="CJ31" s="94">
        <v>6226.0460000000003</v>
      </c>
      <c r="CK31" s="94">
        <v>6096.8159999999998</v>
      </c>
      <c r="CL31" s="94">
        <v>6011.9440000000004</v>
      </c>
      <c r="CM31" s="94">
        <v>5903.0720000000001</v>
      </c>
      <c r="CN31" s="94">
        <v>5680.9210000000003</v>
      </c>
      <c r="CO31" s="94">
        <v>5635.23</v>
      </c>
      <c r="CP31" s="94">
        <v>5425.8620000000001</v>
      </c>
      <c r="CQ31" s="94">
        <v>5293.4849999999997</v>
      </c>
      <c r="CR31" s="94">
        <v>5201.2640000000001</v>
      </c>
      <c r="CS31" s="94">
        <v>5093.7610000000004</v>
      </c>
      <c r="CT31" s="95"/>
      <c r="CU31" s="95"/>
      <c r="CV31" s="95"/>
      <c r="CW31" s="96"/>
      <c r="CX31" s="97">
        <f t="array" ref="CX31">SUMPRODUCT(B31:CW31*0.25)</f>
        <v>147778.71075000003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5520.0309999999999</v>
      </c>
      <c r="C33" s="77">
        <f t="shared" ref="C33:BN33" si="4">SUM(C30:C32)</f>
        <v>5462.0240000000003</v>
      </c>
      <c r="D33" s="77">
        <f t="shared" si="4"/>
        <v>5415.0720000000001</v>
      </c>
      <c r="E33" s="77">
        <f t="shared" si="4"/>
        <v>5385.5820000000003</v>
      </c>
      <c r="F33" s="77">
        <f t="shared" si="4"/>
        <v>5312.32</v>
      </c>
      <c r="G33" s="77">
        <f t="shared" si="4"/>
        <v>5295.4110000000001</v>
      </c>
      <c r="H33" s="77">
        <f t="shared" si="4"/>
        <v>5277.9830000000002</v>
      </c>
      <c r="I33" s="77">
        <f t="shared" si="4"/>
        <v>5246.67</v>
      </c>
      <c r="J33" s="77">
        <f t="shared" si="4"/>
        <v>5143.683</v>
      </c>
      <c r="K33" s="77">
        <f t="shared" si="4"/>
        <v>5116.5739999999996</v>
      </c>
      <c r="L33" s="77">
        <f t="shared" si="4"/>
        <v>5097.9470000000001</v>
      </c>
      <c r="M33" s="77">
        <f t="shared" si="4"/>
        <v>5082.1319999999996</v>
      </c>
      <c r="N33" s="77">
        <f t="shared" si="4"/>
        <v>5039.8320000000003</v>
      </c>
      <c r="O33" s="77">
        <f t="shared" si="4"/>
        <v>5033.0330000000004</v>
      </c>
      <c r="P33" s="77">
        <f t="shared" si="4"/>
        <v>5031.8419999999996</v>
      </c>
      <c r="Q33" s="77">
        <f t="shared" si="4"/>
        <v>5055.049</v>
      </c>
      <c r="R33" s="77">
        <f t="shared" si="4"/>
        <v>5128.741</v>
      </c>
      <c r="S33" s="77">
        <f t="shared" si="4"/>
        <v>5174.7979999999998</v>
      </c>
      <c r="T33" s="77">
        <f t="shared" si="4"/>
        <v>5235.9870000000001</v>
      </c>
      <c r="U33" s="77">
        <f t="shared" si="4"/>
        <v>5344.9740000000002</v>
      </c>
      <c r="V33" s="77">
        <f t="shared" si="4"/>
        <v>5524.2290000000003</v>
      </c>
      <c r="W33" s="77">
        <f t="shared" si="4"/>
        <v>5661.924</v>
      </c>
      <c r="X33" s="77">
        <f t="shared" si="4"/>
        <v>5780.0330000000004</v>
      </c>
      <c r="Y33" s="77">
        <f t="shared" si="4"/>
        <v>5862.4920000000002</v>
      </c>
      <c r="Z33" s="77">
        <f t="shared" si="4"/>
        <v>6183.6610000000001</v>
      </c>
      <c r="AA33" s="77">
        <f t="shared" si="4"/>
        <v>6368.75</v>
      </c>
      <c r="AB33" s="77">
        <f t="shared" si="4"/>
        <v>6518.9660000000003</v>
      </c>
      <c r="AC33" s="77">
        <f t="shared" si="4"/>
        <v>6636.7420000000002</v>
      </c>
      <c r="AD33" s="77">
        <f t="shared" si="4"/>
        <v>6801.4690000000001</v>
      </c>
      <c r="AE33" s="77">
        <f t="shared" si="4"/>
        <v>6897.893</v>
      </c>
      <c r="AF33" s="77">
        <f t="shared" si="4"/>
        <v>6988.7269999999999</v>
      </c>
      <c r="AG33" s="77">
        <f t="shared" si="4"/>
        <v>7043.6409999999996</v>
      </c>
      <c r="AH33" s="77">
        <f t="shared" si="4"/>
        <v>7303.7750000000005</v>
      </c>
      <c r="AI33" s="77">
        <f t="shared" si="4"/>
        <v>7405.1610000000001</v>
      </c>
      <c r="AJ33" s="77">
        <f t="shared" si="4"/>
        <v>7404.7089999999998</v>
      </c>
      <c r="AK33" s="77">
        <f t="shared" si="4"/>
        <v>7466.53</v>
      </c>
      <c r="AL33" s="77">
        <f t="shared" si="4"/>
        <v>7512.9859999999999</v>
      </c>
      <c r="AM33" s="77">
        <f t="shared" si="4"/>
        <v>7562.8490000000002</v>
      </c>
      <c r="AN33" s="77">
        <f t="shared" si="4"/>
        <v>7586.8559999999998</v>
      </c>
      <c r="AO33" s="77">
        <f t="shared" si="4"/>
        <v>7588.2119999999995</v>
      </c>
      <c r="AP33" s="77">
        <f t="shared" si="4"/>
        <v>7532.7939999999999</v>
      </c>
      <c r="AQ33" s="77">
        <f t="shared" si="4"/>
        <v>7574.7250000000004</v>
      </c>
      <c r="AR33" s="77">
        <f t="shared" si="4"/>
        <v>7592.5039999999999</v>
      </c>
      <c r="AS33" s="77">
        <f t="shared" si="4"/>
        <v>7603.652</v>
      </c>
      <c r="AT33" s="77">
        <f t="shared" si="4"/>
        <v>7678.4369999999999</v>
      </c>
      <c r="AU33" s="77">
        <f t="shared" si="4"/>
        <v>7693.0329999999994</v>
      </c>
      <c r="AV33" s="77">
        <f t="shared" si="4"/>
        <v>7708.4659999999994</v>
      </c>
      <c r="AW33" s="77">
        <f t="shared" si="4"/>
        <v>7716.5409999999993</v>
      </c>
      <c r="AX33" s="77">
        <f t="shared" si="4"/>
        <v>7685.3090000000002</v>
      </c>
      <c r="AY33" s="77">
        <f t="shared" si="4"/>
        <v>7668.3620000000001</v>
      </c>
      <c r="AZ33" s="77">
        <f t="shared" si="4"/>
        <v>7631.1419999999998</v>
      </c>
      <c r="BA33" s="77">
        <f t="shared" si="4"/>
        <v>7588.8220000000001</v>
      </c>
      <c r="BB33" s="77">
        <f t="shared" si="4"/>
        <v>7563.1399999999994</v>
      </c>
      <c r="BC33" s="77">
        <f t="shared" si="4"/>
        <v>7523.13</v>
      </c>
      <c r="BD33" s="77">
        <f t="shared" si="4"/>
        <v>7471.8409999999994</v>
      </c>
      <c r="BE33" s="77">
        <f t="shared" si="4"/>
        <v>7425.3559999999998</v>
      </c>
      <c r="BF33" s="77">
        <f t="shared" si="4"/>
        <v>7399.0370000000003</v>
      </c>
      <c r="BG33" s="77">
        <f t="shared" si="4"/>
        <v>7386.0219999999999</v>
      </c>
      <c r="BH33" s="77">
        <f t="shared" si="4"/>
        <v>7373.26</v>
      </c>
      <c r="BI33" s="77">
        <f t="shared" si="4"/>
        <v>7391.7790000000005</v>
      </c>
      <c r="BJ33" s="77">
        <f t="shared" si="4"/>
        <v>7371.9939999999997</v>
      </c>
      <c r="BK33" s="77">
        <f t="shared" si="4"/>
        <v>7331.5439999999999</v>
      </c>
      <c r="BL33" s="77">
        <f t="shared" si="4"/>
        <v>7442.3249999999998</v>
      </c>
      <c r="BM33" s="77">
        <f t="shared" si="4"/>
        <v>7537.4610000000002</v>
      </c>
      <c r="BN33" s="77">
        <f t="shared" si="4"/>
        <v>7663.84</v>
      </c>
      <c r="BO33" s="77">
        <f t="shared" ref="BO33:CW33" si="5">SUM(BO30:BO32)</f>
        <v>7767.4849999999997</v>
      </c>
      <c r="BP33" s="77">
        <f t="shared" si="5"/>
        <v>7875.4040000000005</v>
      </c>
      <c r="BQ33" s="77">
        <f t="shared" si="5"/>
        <v>7941.4350000000004</v>
      </c>
      <c r="BR33" s="77">
        <f t="shared" si="5"/>
        <v>7996.5959999999995</v>
      </c>
      <c r="BS33" s="77">
        <f t="shared" si="5"/>
        <v>8038.5339999999997</v>
      </c>
      <c r="BT33" s="77">
        <f t="shared" si="5"/>
        <v>8017.4120000000003</v>
      </c>
      <c r="BU33" s="77">
        <f t="shared" si="5"/>
        <v>8142.8909999999996</v>
      </c>
      <c r="BV33" s="77">
        <f t="shared" si="5"/>
        <v>8216.8410000000003</v>
      </c>
      <c r="BW33" s="77">
        <f t="shared" si="5"/>
        <v>8220.5429999999997</v>
      </c>
      <c r="BX33" s="77">
        <f t="shared" si="5"/>
        <v>8181.3670000000002</v>
      </c>
      <c r="BY33" s="77">
        <f t="shared" si="5"/>
        <v>8106.335</v>
      </c>
      <c r="BZ33" s="77">
        <f t="shared" si="5"/>
        <v>8045.4390000000003</v>
      </c>
      <c r="CA33" s="77">
        <f t="shared" si="5"/>
        <v>7986.7740000000003</v>
      </c>
      <c r="CB33" s="77">
        <f t="shared" si="5"/>
        <v>7999.4549999999999</v>
      </c>
      <c r="CC33" s="77">
        <f t="shared" si="5"/>
        <v>7917.5919999999996</v>
      </c>
      <c r="CD33" s="77">
        <f t="shared" si="5"/>
        <v>7653.2129999999997</v>
      </c>
      <c r="CE33" s="77">
        <f t="shared" si="5"/>
        <v>7584.0959999999995</v>
      </c>
      <c r="CF33" s="77">
        <f t="shared" si="5"/>
        <v>7478.11</v>
      </c>
      <c r="CG33" s="77">
        <f t="shared" si="5"/>
        <v>7362.8320000000003</v>
      </c>
      <c r="CH33" s="77">
        <f t="shared" si="5"/>
        <v>7145.33</v>
      </c>
      <c r="CI33" s="77">
        <f t="shared" si="5"/>
        <v>7023.6719999999996</v>
      </c>
      <c r="CJ33" s="77">
        <f t="shared" si="5"/>
        <v>6911.0460000000003</v>
      </c>
      <c r="CK33" s="77">
        <f t="shared" si="5"/>
        <v>6778.8159999999998</v>
      </c>
      <c r="CL33" s="77">
        <f t="shared" si="5"/>
        <v>6645.9440000000004</v>
      </c>
      <c r="CM33" s="77">
        <f t="shared" si="5"/>
        <v>6534.0720000000001</v>
      </c>
      <c r="CN33" s="77">
        <f t="shared" si="5"/>
        <v>6308.9210000000003</v>
      </c>
      <c r="CO33" s="77">
        <f t="shared" si="5"/>
        <v>6259.23</v>
      </c>
      <c r="CP33" s="77">
        <f t="shared" si="5"/>
        <v>6010.8620000000001</v>
      </c>
      <c r="CQ33" s="77">
        <f t="shared" si="5"/>
        <v>5875.4849999999997</v>
      </c>
      <c r="CR33" s="77">
        <f t="shared" si="5"/>
        <v>5779.2640000000001</v>
      </c>
      <c r="CS33" s="77">
        <f t="shared" si="5"/>
        <v>5668.7610000000004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164131.89075000002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205</v>
      </c>
      <c r="C36" s="115">
        <v>205</v>
      </c>
      <c r="D36" s="115">
        <v>205</v>
      </c>
      <c r="E36" s="115">
        <v>205</v>
      </c>
      <c r="F36" s="115">
        <v>205</v>
      </c>
      <c r="G36" s="115">
        <v>205</v>
      </c>
      <c r="H36" s="115">
        <v>205</v>
      </c>
      <c r="I36" s="115">
        <v>205</v>
      </c>
      <c r="J36" s="115">
        <v>205</v>
      </c>
      <c r="K36" s="115">
        <v>205</v>
      </c>
      <c r="L36" s="115">
        <v>205</v>
      </c>
      <c r="M36" s="115">
        <v>205</v>
      </c>
      <c r="N36" s="115">
        <v>205</v>
      </c>
      <c r="O36" s="115">
        <v>205</v>
      </c>
      <c r="P36" s="115">
        <v>205</v>
      </c>
      <c r="Q36" s="115">
        <v>205</v>
      </c>
      <c r="R36" s="115">
        <v>205</v>
      </c>
      <c r="S36" s="115">
        <v>205</v>
      </c>
      <c r="T36" s="115">
        <v>205</v>
      </c>
      <c r="U36" s="115">
        <v>205</v>
      </c>
      <c r="V36" s="115">
        <v>205</v>
      </c>
      <c r="W36" s="115">
        <v>205</v>
      </c>
      <c r="X36" s="115">
        <v>205</v>
      </c>
      <c r="Y36" s="115">
        <v>205</v>
      </c>
      <c r="Z36" s="115">
        <v>157</v>
      </c>
      <c r="AA36" s="115">
        <v>157</v>
      </c>
      <c r="AB36" s="115">
        <v>157</v>
      </c>
      <c r="AC36" s="115">
        <v>157</v>
      </c>
      <c r="AD36" s="115">
        <v>144</v>
      </c>
      <c r="AE36" s="115">
        <v>144</v>
      </c>
      <c r="AF36" s="115">
        <v>144</v>
      </c>
      <c r="AG36" s="115">
        <v>144</v>
      </c>
      <c r="AH36" s="115">
        <v>149</v>
      </c>
      <c r="AI36" s="115">
        <v>149</v>
      </c>
      <c r="AJ36" s="115">
        <v>149</v>
      </c>
      <c r="AK36" s="115">
        <v>149</v>
      </c>
      <c r="AL36" s="115">
        <v>202</v>
      </c>
      <c r="AM36" s="115">
        <v>202</v>
      </c>
      <c r="AN36" s="115">
        <v>202</v>
      </c>
      <c r="AO36" s="115">
        <v>202</v>
      </c>
      <c r="AP36" s="115">
        <v>199</v>
      </c>
      <c r="AQ36" s="115">
        <v>199</v>
      </c>
      <c r="AR36" s="115">
        <v>199</v>
      </c>
      <c r="AS36" s="115">
        <v>199</v>
      </c>
      <c r="AT36" s="115">
        <v>224</v>
      </c>
      <c r="AU36" s="115">
        <v>224</v>
      </c>
      <c r="AV36" s="115">
        <v>224</v>
      </c>
      <c r="AW36" s="115">
        <v>224</v>
      </c>
      <c r="AX36" s="115">
        <v>208</v>
      </c>
      <c r="AY36" s="115">
        <v>208</v>
      </c>
      <c r="AZ36" s="115">
        <v>208</v>
      </c>
      <c r="BA36" s="115">
        <v>208</v>
      </c>
      <c r="BB36" s="115">
        <v>204</v>
      </c>
      <c r="BC36" s="115">
        <v>204</v>
      </c>
      <c r="BD36" s="115">
        <v>204</v>
      </c>
      <c r="BE36" s="115">
        <v>204</v>
      </c>
      <c r="BF36" s="115">
        <v>189</v>
      </c>
      <c r="BG36" s="115">
        <v>189</v>
      </c>
      <c r="BH36" s="115">
        <v>189</v>
      </c>
      <c r="BI36" s="115">
        <v>189</v>
      </c>
      <c r="BJ36" s="115">
        <v>191</v>
      </c>
      <c r="BK36" s="115">
        <v>191</v>
      </c>
      <c r="BL36" s="115">
        <v>191</v>
      </c>
      <c r="BM36" s="115">
        <v>191</v>
      </c>
      <c r="BN36" s="115">
        <v>191</v>
      </c>
      <c r="BO36" s="115">
        <v>191</v>
      </c>
      <c r="BP36" s="115">
        <v>191</v>
      </c>
      <c r="BQ36" s="115">
        <v>191</v>
      </c>
      <c r="BR36" s="115">
        <v>177</v>
      </c>
      <c r="BS36" s="115">
        <v>177</v>
      </c>
      <c r="BT36" s="115">
        <v>177</v>
      </c>
      <c r="BU36" s="115">
        <v>177</v>
      </c>
      <c r="BV36" s="115">
        <v>167</v>
      </c>
      <c r="BW36" s="115">
        <v>167</v>
      </c>
      <c r="BX36" s="115">
        <v>167</v>
      </c>
      <c r="BY36" s="115">
        <v>167</v>
      </c>
      <c r="BZ36" s="115">
        <v>166</v>
      </c>
      <c r="CA36" s="115">
        <v>166</v>
      </c>
      <c r="CB36" s="115">
        <v>166</v>
      </c>
      <c r="CC36" s="115">
        <v>166</v>
      </c>
      <c r="CD36" s="115">
        <v>166</v>
      </c>
      <c r="CE36" s="115">
        <v>166</v>
      </c>
      <c r="CF36" s="115">
        <v>166</v>
      </c>
      <c r="CG36" s="115">
        <v>166</v>
      </c>
      <c r="CH36" s="115">
        <v>201</v>
      </c>
      <c r="CI36" s="115">
        <v>201</v>
      </c>
      <c r="CJ36" s="115">
        <v>201</v>
      </c>
      <c r="CK36" s="115">
        <v>201</v>
      </c>
      <c r="CL36" s="115">
        <v>208</v>
      </c>
      <c r="CM36" s="115">
        <v>208</v>
      </c>
      <c r="CN36" s="115">
        <v>208</v>
      </c>
      <c r="CO36" s="115">
        <v>208</v>
      </c>
      <c r="CP36" s="115">
        <v>205</v>
      </c>
      <c r="CQ36" s="115">
        <v>205</v>
      </c>
      <c r="CR36" s="115">
        <v>205</v>
      </c>
      <c r="CS36" s="115">
        <v>205</v>
      </c>
      <c r="CT36" s="116"/>
      <c r="CU36" s="116"/>
      <c r="CV36" s="116"/>
      <c r="CW36" s="117"/>
      <c r="CX36" s="91">
        <f t="array" ref="CX36">SUMPRODUCT(B36:CW36*0.25)</f>
        <v>4578</v>
      </c>
    </row>
    <row r="37" spans="1:102" ht="24.95" customHeight="1" x14ac:dyDescent="0.2">
      <c r="A37" s="118" t="s">
        <v>44</v>
      </c>
      <c r="B37" s="119">
        <v>482</v>
      </c>
      <c r="C37" s="120">
        <v>482</v>
      </c>
      <c r="D37" s="120">
        <v>482</v>
      </c>
      <c r="E37" s="120">
        <v>482</v>
      </c>
      <c r="F37" s="120">
        <v>442</v>
      </c>
      <c r="G37" s="120">
        <v>442</v>
      </c>
      <c r="H37" s="120">
        <v>442</v>
      </c>
      <c r="I37" s="120">
        <v>442</v>
      </c>
      <c r="J37" s="120">
        <v>385</v>
      </c>
      <c r="K37" s="120">
        <v>385</v>
      </c>
      <c r="L37" s="120">
        <v>385</v>
      </c>
      <c r="M37" s="120">
        <v>385</v>
      </c>
      <c r="N37" s="120">
        <v>345</v>
      </c>
      <c r="O37" s="120">
        <v>345</v>
      </c>
      <c r="P37" s="120">
        <v>345</v>
      </c>
      <c r="Q37" s="120">
        <v>345</v>
      </c>
      <c r="R37" s="120">
        <v>366</v>
      </c>
      <c r="S37" s="120">
        <v>366</v>
      </c>
      <c r="T37" s="120">
        <v>366</v>
      </c>
      <c r="U37" s="120">
        <v>366</v>
      </c>
      <c r="V37" s="120">
        <v>354</v>
      </c>
      <c r="W37" s="120">
        <v>354</v>
      </c>
      <c r="X37" s="120">
        <v>354</v>
      </c>
      <c r="Y37" s="120">
        <v>354</v>
      </c>
      <c r="Z37" s="120">
        <v>321</v>
      </c>
      <c r="AA37" s="120">
        <v>321</v>
      </c>
      <c r="AB37" s="120">
        <v>321</v>
      </c>
      <c r="AC37" s="120">
        <v>321</v>
      </c>
      <c r="AD37" s="120">
        <v>298</v>
      </c>
      <c r="AE37" s="120">
        <v>298</v>
      </c>
      <c r="AF37" s="120">
        <v>298</v>
      </c>
      <c r="AG37" s="120">
        <v>298</v>
      </c>
      <c r="AH37" s="120">
        <v>455</v>
      </c>
      <c r="AI37" s="120">
        <v>455</v>
      </c>
      <c r="AJ37" s="120">
        <v>455</v>
      </c>
      <c r="AK37" s="120">
        <v>455</v>
      </c>
      <c r="AL37" s="120">
        <v>505</v>
      </c>
      <c r="AM37" s="120">
        <v>505</v>
      </c>
      <c r="AN37" s="120">
        <v>505</v>
      </c>
      <c r="AO37" s="120">
        <v>505</v>
      </c>
      <c r="AP37" s="120">
        <v>505</v>
      </c>
      <c r="AQ37" s="120">
        <v>505</v>
      </c>
      <c r="AR37" s="120">
        <v>505</v>
      </c>
      <c r="AS37" s="120">
        <v>505</v>
      </c>
      <c r="AT37" s="120">
        <v>505</v>
      </c>
      <c r="AU37" s="120">
        <v>505</v>
      </c>
      <c r="AV37" s="120">
        <v>505</v>
      </c>
      <c r="AW37" s="120">
        <v>505</v>
      </c>
      <c r="AX37" s="120">
        <v>505</v>
      </c>
      <c r="AY37" s="120">
        <v>505</v>
      </c>
      <c r="AZ37" s="120">
        <v>505</v>
      </c>
      <c r="BA37" s="120">
        <v>505</v>
      </c>
      <c r="BB37" s="120">
        <v>505</v>
      </c>
      <c r="BC37" s="120">
        <v>505</v>
      </c>
      <c r="BD37" s="120">
        <v>505</v>
      </c>
      <c r="BE37" s="120">
        <v>505</v>
      </c>
      <c r="BF37" s="120">
        <v>480</v>
      </c>
      <c r="BG37" s="120">
        <v>480</v>
      </c>
      <c r="BH37" s="120">
        <v>480</v>
      </c>
      <c r="BI37" s="120">
        <v>480</v>
      </c>
      <c r="BJ37" s="120">
        <v>398</v>
      </c>
      <c r="BK37" s="120">
        <v>398</v>
      </c>
      <c r="BL37" s="120">
        <v>398</v>
      </c>
      <c r="BM37" s="120">
        <v>398</v>
      </c>
      <c r="BN37" s="120">
        <v>359</v>
      </c>
      <c r="BO37" s="120">
        <v>359</v>
      </c>
      <c r="BP37" s="120">
        <v>359</v>
      </c>
      <c r="BQ37" s="120">
        <v>359</v>
      </c>
      <c r="BR37" s="120">
        <v>343</v>
      </c>
      <c r="BS37" s="120">
        <v>343</v>
      </c>
      <c r="BT37" s="120">
        <v>343</v>
      </c>
      <c r="BU37" s="120">
        <v>343</v>
      </c>
      <c r="BV37" s="120">
        <v>435</v>
      </c>
      <c r="BW37" s="120">
        <v>435</v>
      </c>
      <c r="BX37" s="120">
        <v>435</v>
      </c>
      <c r="BY37" s="120">
        <v>435</v>
      </c>
      <c r="BZ37" s="120">
        <v>363</v>
      </c>
      <c r="CA37" s="120">
        <v>363</v>
      </c>
      <c r="CB37" s="120">
        <v>363</v>
      </c>
      <c r="CC37" s="120">
        <v>363</v>
      </c>
      <c r="CD37" s="120">
        <v>302</v>
      </c>
      <c r="CE37" s="120">
        <v>302</v>
      </c>
      <c r="CF37" s="120">
        <v>302</v>
      </c>
      <c r="CG37" s="120">
        <v>302</v>
      </c>
      <c r="CH37" s="120">
        <v>287</v>
      </c>
      <c r="CI37" s="120">
        <v>287</v>
      </c>
      <c r="CJ37" s="120">
        <v>287</v>
      </c>
      <c r="CK37" s="120">
        <v>287</v>
      </c>
      <c r="CL37" s="120">
        <v>403</v>
      </c>
      <c r="CM37" s="120">
        <v>403</v>
      </c>
      <c r="CN37" s="120">
        <v>403</v>
      </c>
      <c r="CO37" s="120">
        <v>403</v>
      </c>
      <c r="CP37" s="120">
        <v>428</v>
      </c>
      <c r="CQ37" s="120">
        <v>428</v>
      </c>
      <c r="CR37" s="120">
        <v>428</v>
      </c>
      <c r="CS37" s="120">
        <v>428</v>
      </c>
      <c r="CT37" s="120"/>
      <c r="CU37" s="120"/>
      <c r="CV37" s="120"/>
      <c r="CW37" s="121"/>
      <c r="CX37" s="97">
        <f t="array" ref="CX37">SUMPRODUCT(B37:CW37*0.25)</f>
        <v>9771</v>
      </c>
    </row>
    <row r="38" spans="1:102" ht="24.95" customHeight="1" x14ac:dyDescent="0.2">
      <c r="A38" s="118" t="s">
        <v>45</v>
      </c>
      <c r="B38" s="119">
        <v>47.1</v>
      </c>
      <c r="C38" s="120">
        <v>15.7</v>
      </c>
      <c r="D38" s="120"/>
      <c r="E38" s="120"/>
      <c r="F38" s="120">
        <v>41.7</v>
      </c>
      <c r="G38" s="120"/>
      <c r="H38" s="120">
        <v>282.7</v>
      </c>
      <c r="I38" s="120">
        <v>100.5</v>
      </c>
      <c r="J38" s="120"/>
      <c r="K38" s="120">
        <v>87.8</v>
      </c>
      <c r="L38" s="120">
        <v>9.1999999999999993</v>
      </c>
      <c r="M38" s="120">
        <v>13.2</v>
      </c>
      <c r="N38" s="120">
        <v>8.9</v>
      </c>
      <c r="O38" s="120">
        <v>25.5</v>
      </c>
      <c r="P38" s="120">
        <v>74</v>
      </c>
      <c r="Q38" s="120">
        <v>39.799999999999997</v>
      </c>
      <c r="R38" s="120">
        <v>32.799999999999997</v>
      </c>
      <c r="S38" s="120"/>
      <c r="T38" s="120"/>
      <c r="U38" s="120"/>
      <c r="V38" s="120"/>
      <c r="W38" s="120"/>
      <c r="X38" s="120">
        <v>313.3</v>
      </c>
      <c r="Y38" s="120">
        <v>542.9</v>
      </c>
      <c r="Z38" s="120"/>
      <c r="AA38" s="120">
        <v>31.2</v>
      </c>
      <c r="AB38" s="120">
        <v>293.8</v>
      </c>
      <c r="AC38" s="120">
        <v>400.6</v>
      </c>
      <c r="AD38" s="120">
        <v>659.1</v>
      </c>
      <c r="AE38" s="120">
        <v>840.9</v>
      </c>
      <c r="AF38" s="120">
        <v>1032.4000000000001</v>
      </c>
      <c r="AG38" s="120">
        <v>1145.2</v>
      </c>
      <c r="AH38" s="120">
        <v>1193.3</v>
      </c>
      <c r="AI38" s="120">
        <v>1196.9000000000001</v>
      </c>
      <c r="AJ38" s="120">
        <v>1271</v>
      </c>
      <c r="AK38" s="120">
        <v>1222.0999999999999</v>
      </c>
      <c r="AL38" s="120">
        <v>1120.3</v>
      </c>
      <c r="AM38" s="120">
        <v>1180.5</v>
      </c>
      <c r="AN38" s="120">
        <v>1124.5999999999999</v>
      </c>
      <c r="AO38" s="120">
        <v>1181.8</v>
      </c>
      <c r="AP38" s="120">
        <v>1233</v>
      </c>
      <c r="AQ38" s="120">
        <v>1199.2</v>
      </c>
      <c r="AR38" s="120">
        <v>1233</v>
      </c>
      <c r="AS38" s="120">
        <v>1233</v>
      </c>
      <c r="AT38" s="120">
        <v>1242</v>
      </c>
      <c r="AU38" s="120">
        <v>1242</v>
      </c>
      <c r="AV38" s="120">
        <v>1242</v>
      </c>
      <c r="AW38" s="120">
        <v>1242</v>
      </c>
      <c r="AX38" s="120">
        <v>1283</v>
      </c>
      <c r="AY38" s="120">
        <v>1271.0999999999999</v>
      </c>
      <c r="AZ38" s="120">
        <v>1275.0999999999999</v>
      </c>
      <c r="BA38" s="120">
        <v>1256.3</v>
      </c>
      <c r="BB38" s="120">
        <v>1287</v>
      </c>
      <c r="BC38" s="120">
        <v>1287</v>
      </c>
      <c r="BD38" s="120">
        <v>1230</v>
      </c>
      <c r="BE38" s="120">
        <v>1115.7</v>
      </c>
      <c r="BF38" s="120">
        <v>1183.0999999999999</v>
      </c>
      <c r="BG38" s="120">
        <v>1225.8</v>
      </c>
      <c r="BH38" s="120">
        <v>1167.4000000000001</v>
      </c>
      <c r="BI38" s="120">
        <v>1205.5999999999999</v>
      </c>
      <c r="BJ38" s="120">
        <v>1106</v>
      </c>
      <c r="BK38" s="120">
        <v>1139.2</v>
      </c>
      <c r="BL38" s="120">
        <v>855.3</v>
      </c>
      <c r="BM38" s="120">
        <v>741.4</v>
      </c>
      <c r="BN38" s="120">
        <v>606.79999999999995</v>
      </c>
      <c r="BO38" s="120">
        <v>628.9</v>
      </c>
      <c r="BP38" s="120">
        <v>656.4</v>
      </c>
      <c r="BQ38" s="120">
        <v>659.3</v>
      </c>
      <c r="BR38" s="120">
        <v>614.5</v>
      </c>
      <c r="BS38" s="120">
        <v>484.4</v>
      </c>
      <c r="BT38" s="120">
        <v>625.79999999999995</v>
      </c>
      <c r="BU38" s="120">
        <v>339</v>
      </c>
      <c r="BV38" s="120">
        <v>435.9</v>
      </c>
      <c r="BW38" s="120">
        <v>412.5</v>
      </c>
      <c r="BX38" s="120">
        <v>521.5</v>
      </c>
      <c r="BY38" s="120">
        <v>524.20000000000005</v>
      </c>
      <c r="BZ38" s="120">
        <v>350</v>
      </c>
      <c r="CA38" s="120">
        <v>423</v>
      </c>
      <c r="CB38" s="120">
        <v>362.1</v>
      </c>
      <c r="CC38" s="120">
        <v>373.9</v>
      </c>
      <c r="CD38" s="120">
        <v>715.3</v>
      </c>
      <c r="CE38" s="120">
        <v>739.3</v>
      </c>
      <c r="CF38" s="120">
        <v>539</v>
      </c>
      <c r="CG38" s="120">
        <v>323.5</v>
      </c>
      <c r="CH38" s="120">
        <v>304.10000000000002</v>
      </c>
      <c r="CI38" s="120">
        <v>314.60000000000002</v>
      </c>
      <c r="CJ38" s="120">
        <v>219.3</v>
      </c>
      <c r="CK38" s="120"/>
      <c r="CL38" s="120"/>
      <c r="CM38" s="120"/>
      <c r="CN38" s="120">
        <v>111.2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13827.125000000004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212.6</v>
      </c>
      <c r="W40" s="120">
        <v>212.6</v>
      </c>
      <c r="X40" s="120">
        <v>212.6</v>
      </c>
      <c r="Y40" s="120">
        <v>212.6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3212.6000000000004</v>
      </c>
    </row>
    <row r="41" spans="1:102" ht="30" customHeight="1" thickBot="1" x14ac:dyDescent="0.25">
      <c r="A41" s="105" t="s">
        <v>48</v>
      </c>
      <c r="B41" s="106">
        <f>SUM(B36:B40)</f>
        <v>1234.0999999999999</v>
      </c>
      <c r="C41" s="107">
        <f t="shared" ref="C41:BN41" si="6">SUM(C36:C40)</f>
        <v>1202.7</v>
      </c>
      <c r="D41" s="107">
        <f t="shared" si="6"/>
        <v>1187</v>
      </c>
      <c r="E41" s="107">
        <f t="shared" si="6"/>
        <v>1187</v>
      </c>
      <c r="F41" s="107">
        <f t="shared" si="6"/>
        <v>1188.7</v>
      </c>
      <c r="G41" s="107">
        <f t="shared" si="6"/>
        <v>1147</v>
      </c>
      <c r="H41" s="107">
        <f t="shared" si="6"/>
        <v>1429.7</v>
      </c>
      <c r="I41" s="107">
        <f t="shared" si="6"/>
        <v>1247.5</v>
      </c>
      <c r="J41" s="107">
        <f t="shared" si="6"/>
        <v>1090</v>
      </c>
      <c r="K41" s="107">
        <f t="shared" si="6"/>
        <v>1177.8</v>
      </c>
      <c r="L41" s="107">
        <f t="shared" si="6"/>
        <v>1099.2</v>
      </c>
      <c r="M41" s="107">
        <f t="shared" si="6"/>
        <v>1103.2</v>
      </c>
      <c r="N41" s="107">
        <f t="shared" si="6"/>
        <v>1058.9000000000001</v>
      </c>
      <c r="O41" s="107">
        <f t="shared" si="6"/>
        <v>1075.5</v>
      </c>
      <c r="P41" s="107">
        <f t="shared" si="6"/>
        <v>1124</v>
      </c>
      <c r="Q41" s="107">
        <f t="shared" si="6"/>
        <v>1089.8</v>
      </c>
      <c r="R41" s="107">
        <f t="shared" si="6"/>
        <v>1103.8</v>
      </c>
      <c r="S41" s="107">
        <f t="shared" si="6"/>
        <v>1071</v>
      </c>
      <c r="T41" s="107">
        <f t="shared" si="6"/>
        <v>1071</v>
      </c>
      <c r="U41" s="107">
        <f t="shared" si="6"/>
        <v>1071</v>
      </c>
      <c r="V41" s="107">
        <f t="shared" si="6"/>
        <v>771.6</v>
      </c>
      <c r="W41" s="107">
        <f t="shared" si="6"/>
        <v>771.6</v>
      </c>
      <c r="X41" s="107">
        <f t="shared" si="6"/>
        <v>1084.8999999999999</v>
      </c>
      <c r="Y41" s="107">
        <f t="shared" si="6"/>
        <v>1314.5</v>
      </c>
      <c r="Z41" s="107">
        <f t="shared" si="6"/>
        <v>478</v>
      </c>
      <c r="AA41" s="107">
        <f t="shared" si="6"/>
        <v>509.2</v>
      </c>
      <c r="AB41" s="107">
        <f t="shared" si="6"/>
        <v>771.8</v>
      </c>
      <c r="AC41" s="107">
        <f t="shared" si="6"/>
        <v>878.6</v>
      </c>
      <c r="AD41" s="107">
        <f t="shared" si="6"/>
        <v>1101.0999999999999</v>
      </c>
      <c r="AE41" s="107">
        <f t="shared" si="6"/>
        <v>1282.9000000000001</v>
      </c>
      <c r="AF41" s="107">
        <f t="shared" si="6"/>
        <v>1474.4</v>
      </c>
      <c r="AG41" s="107">
        <f t="shared" si="6"/>
        <v>1587.2</v>
      </c>
      <c r="AH41" s="107">
        <f t="shared" si="6"/>
        <v>1797.3</v>
      </c>
      <c r="AI41" s="107">
        <f t="shared" si="6"/>
        <v>1800.9</v>
      </c>
      <c r="AJ41" s="107">
        <f t="shared" si="6"/>
        <v>1875</v>
      </c>
      <c r="AK41" s="107">
        <f t="shared" si="6"/>
        <v>1826.1</v>
      </c>
      <c r="AL41" s="107">
        <f t="shared" si="6"/>
        <v>1827.3</v>
      </c>
      <c r="AM41" s="107">
        <f t="shared" si="6"/>
        <v>1887.5</v>
      </c>
      <c r="AN41" s="107">
        <f t="shared" si="6"/>
        <v>1831.6</v>
      </c>
      <c r="AO41" s="107">
        <f t="shared" si="6"/>
        <v>1888.8</v>
      </c>
      <c r="AP41" s="107">
        <f t="shared" si="6"/>
        <v>1937</v>
      </c>
      <c r="AQ41" s="107">
        <f t="shared" si="6"/>
        <v>1903.2</v>
      </c>
      <c r="AR41" s="107">
        <f t="shared" si="6"/>
        <v>1937</v>
      </c>
      <c r="AS41" s="107">
        <f t="shared" si="6"/>
        <v>1937</v>
      </c>
      <c r="AT41" s="107">
        <f t="shared" si="6"/>
        <v>1971</v>
      </c>
      <c r="AU41" s="107">
        <f t="shared" si="6"/>
        <v>1971</v>
      </c>
      <c r="AV41" s="107">
        <f t="shared" si="6"/>
        <v>1971</v>
      </c>
      <c r="AW41" s="107">
        <f t="shared" si="6"/>
        <v>1971</v>
      </c>
      <c r="AX41" s="107">
        <f t="shared" si="6"/>
        <v>1996</v>
      </c>
      <c r="AY41" s="107">
        <f t="shared" si="6"/>
        <v>1984.1</v>
      </c>
      <c r="AZ41" s="107">
        <f t="shared" si="6"/>
        <v>1988.1</v>
      </c>
      <c r="BA41" s="107">
        <f t="shared" si="6"/>
        <v>1969.3</v>
      </c>
      <c r="BB41" s="107">
        <f t="shared" si="6"/>
        <v>1996</v>
      </c>
      <c r="BC41" s="107">
        <f t="shared" si="6"/>
        <v>1996</v>
      </c>
      <c r="BD41" s="107">
        <f t="shared" si="6"/>
        <v>1939</v>
      </c>
      <c r="BE41" s="107">
        <f t="shared" si="6"/>
        <v>1824.7</v>
      </c>
      <c r="BF41" s="107">
        <f t="shared" si="6"/>
        <v>1852.1</v>
      </c>
      <c r="BG41" s="107">
        <f t="shared" si="6"/>
        <v>1894.8</v>
      </c>
      <c r="BH41" s="107">
        <f t="shared" si="6"/>
        <v>1836.4</v>
      </c>
      <c r="BI41" s="107">
        <f t="shared" si="6"/>
        <v>1874.6</v>
      </c>
      <c r="BJ41" s="107">
        <f t="shared" si="6"/>
        <v>1695</v>
      </c>
      <c r="BK41" s="107">
        <f t="shared" si="6"/>
        <v>1728.2</v>
      </c>
      <c r="BL41" s="107">
        <f t="shared" si="6"/>
        <v>1444.3</v>
      </c>
      <c r="BM41" s="107">
        <f t="shared" si="6"/>
        <v>1330.4</v>
      </c>
      <c r="BN41" s="107">
        <f t="shared" si="6"/>
        <v>1156.8</v>
      </c>
      <c r="BO41" s="107">
        <f t="shared" ref="BO41:CW41" si="7">SUM(BO36:BO40)</f>
        <v>1178.9000000000001</v>
      </c>
      <c r="BP41" s="107">
        <f t="shared" si="7"/>
        <v>1206.4000000000001</v>
      </c>
      <c r="BQ41" s="107">
        <f t="shared" si="7"/>
        <v>1209.3</v>
      </c>
      <c r="BR41" s="107">
        <f t="shared" si="7"/>
        <v>1134.5</v>
      </c>
      <c r="BS41" s="107">
        <f t="shared" si="7"/>
        <v>1004.4</v>
      </c>
      <c r="BT41" s="107">
        <f t="shared" si="7"/>
        <v>1145.8</v>
      </c>
      <c r="BU41" s="107">
        <f t="shared" si="7"/>
        <v>859</v>
      </c>
      <c r="BV41" s="107">
        <f t="shared" si="7"/>
        <v>1037.9000000000001</v>
      </c>
      <c r="BW41" s="107">
        <f t="shared" si="7"/>
        <v>1014.5</v>
      </c>
      <c r="BX41" s="107">
        <f t="shared" si="7"/>
        <v>1123.5</v>
      </c>
      <c r="BY41" s="107">
        <f t="shared" si="7"/>
        <v>1126.2</v>
      </c>
      <c r="BZ41" s="107">
        <f t="shared" si="7"/>
        <v>879</v>
      </c>
      <c r="CA41" s="107">
        <f t="shared" si="7"/>
        <v>952</v>
      </c>
      <c r="CB41" s="107">
        <f t="shared" si="7"/>
        <v>891.1</v>
      </c>
      <c r="CC41" s="107">
        <f t="shared" si="7"/>
        <v>902.9</v>
      </c>
      <c r="CD41" s="107">
        <f t="shared" si="7"/>
        <v>1183.3</v>
      </c>
      <c r="CE41" s="107">
        <f t="shared" si="7"/>
        <v>1207.3</v>
      </c>
      <c r="CF41" s="107">
        <f t="shared" si="7"/>
        <v>1007</v>
      </c>
      <c r="CG41" s="107">
        <f t="shared" si="7"/>
        <v>791.5</v>
      </c>
      <c r="CH41" s="107">
        <f t="shared" si="7"/>
        <v>792.1</v>
      </c>
      <c r="CI41" s="107">
        <f t="shared" si="7"/>
        <v>802.6</v>
      </c>
      <c r="CJ41" s="107">
        <f t="shared" si="7"/>
        <v>707.3</v>
      </c>
      <c r="CK41" s="107">
        <f t="shared" si="7"/>
        <v>488</v>
      </c>
      <c r="CL41" s="107">
        <f t="shared" si="7"/>
        <v>611</v>
      </c>
      <c r="CM41" s="107">
        <f t="shared" si="7"/>
        <v>611</v>
      </c>
      <c r="CN41" s="107">
        <f t="shared" si="7"/>
        <v>722.2</v>
      </c>
      <c r="CO41" s="107">
        <f t="shared" si="7"/>
        <v>611</v>
      </c>
      <c r="CP41" s="107">
        <f t="shared" si="7"/>
        <v>1133</v>
      </c>
      <c r="CQ41" s="107">
        <f t="shared" si="7"/>
        <v>1133</v>
      </c>
      <c r="CR41" s="107">
        <f t="shared" si="7"/>
        <v>1133</v>
      </c>
      <c r="CS41" s="107">
        <f t="shared" si="7"/>
        <v>1133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31388.725000000006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47.1</v>
      </c>
      <c r="C46" s="120">
        <v>15.7</v>
      </c>
      <c r="D46" s="120"/>
      <c r="E46" s="120"/>
      <c r="F46" s="120">
        <v>41.7</v>
      </c>
      <c r="G46" s="120"/>
      <c r="H46" s="120">
        <v>282.7</v>
      </c>
      <c r="I46" s="120">
        <v>100.5</v>
      </c>
      <c r="J46" s="120"/>
      <c r="K46" s="120">
        <v>87.8</v>
      </c>
      <c r="L46" s="120">
        <v>9.1999999999999993</v>
      </c>
      <c r="M46" s="120">
        <v>13.2</v>
      </c>
      <c r="N46" s="120">
        <v>8.9</v>
      </c>
      <c r="O46" s="120">
        <v>25.5</v>
      </c>
      <c r="P46" s="120">
        <v>74</v>
      </c>
      <c r="Q46" s="120">
        <v>39.799999999999997</v>
      </c>
      <c r="R46" s="120">
        <v>32.799999999999997</v>
      </c>
      <c r="S46" s="120"/>
      <c r="T46" s="120"/>
      <c r="U46" s="120"/>
      <c r="V46" s="120"/>
      <c r="W46" s="120"/>
      <c r="X46" s="120">
        <v>313.3</v>
      </c>
      <c r="Y46" s="120">
        <v>542.9</v>
      </c>
      <c r="Z46" s="120"/>
      <c r="AA46" s="120">
        <v>31.2</v>
      </c>
      <c r="AB46" s="120">
        <v>293.8</v>
      </c>
      <c r="AC46" s="120">
        <v>400.6</v>
      </c>
      <c r="AD46" s="120">
        <v>659.1</v>
      </c>
      <c r="AE46" s="120">
        <v>840.9</v>
      </c>
      <c r="AF46" s="120">
        <v>1032.4000000000001</v>
      </c>
      <c r="AG46" s="120">
        <v>1145.2</v>
      </c>
      <c r="AH46" s="120">
        <v>1193.3</v>
      </c>
      <c r="AI46" s="120">
        <v>1196.9000000000001</v>
      </c>
      <c r="AJ46" s="120">
        <v>1271</v>
      </c>
      <c r="AK46" s="120">
        <v>1222.0999999999999</v>
      </c>
      <c r="AL46" s="120">
        <v>1120.3</v>
      </c>
      <c r="AM46" s="120">
        <v>1180.5</v>
      </c>
      <c r="AN46" s="120">
        <v>1124.5999999999999</v>
      </c>
      <c r="AO46" s="120">
        <v>1181.8</v>
      </c>
      <c r="AP46" s="120">
        <v>1233</v>
      </c>
      <c r="AQ46" s="120">
        <v>1199.2</v>
      </c>
      <c r="AR46" s="120">
        <v>1233</v>
      </c>
      <c r="AS46" s="120">
        <v>1233</v>
      </c>
      <c r="AT46" s="120">
        <v>1242</v>
      </c>
      <c r="AU46" s="120">
        <v>1242</v>
      </c>
      <c r="AV46" s="120">
        <v>1242</v>
      </c>
      <c r="AW46" s="120">
        <v>1242</v>
      </c>
      <c r="AX46" s="120">
        <v>1283</v>
      </c>
      <c r="AY46" s="120">
        <v>1271.0999999999999</v>
      </c>
      <c r="AZ46" s="120">
        <v>1275.0999999999999</v>
      </c>
      <c r="BA46" s="120">
        <v>1256.3</v>
      </c>
      <c r="BB46" s="120">
        <v>1287</v>
      </c>
      <c r="BC46" s="120">
        <v>1287</v>
      </c>
      <c r="BD46" s="120">
        <v>1230</v>
      </c>
      <c r="BE46" s="120">
        <v>1115.7</v>
      </c>
      <c r="BF46" s="120">
        <v>1183.0999999999999</v>
      </c>
      <c r="BG46" s="120">
        <v>1225.8</v>
      </c>
      <c r="BH46" s="120">
        <v>1167.4000000000001</v>
      </c>
      <c r="BI46" s="120">
        <v>1205.5999999999999</v>
      </c>
      <c r="BJ46" s="120">
        <v>1106</v>
      </c>
      <c r="BK46" s="120">
        <v>1139.2</v>
      </c>
      <c r="BL46" s="120">
        <v>855.3</v>
      </c>
      <c r="BM46" s="120">
        <v>741.4</v>
      </c>
      <c r="BN46" s="120">
        <v>606.79999999999995</v>
      </c>
      <c r="BO46" s="120">
        <v>628.9</v>
      </c>
      <c r="BP46" s="120">
        <v>656.4</v>
      </c>
      <c r="BQ46" s="120">
        <v>659.3</v>
      </c>
      <c r="BR46" s="120">
        <v>614.5</v>
      </c>
      <c r="BS46" s="120">
        <v>484.4</v>
      </c>
      <c r="BT46" s="120">
        <v>625.79999999999995</v>
      </c>
      <c r="BU46" s="120">
        <v>339</v>
      </c>
      <c r="BV46" s="120">
        <v>435.9</v>
      </c>
      <c r="BW46" s="120">
        <v>412.5</v>
      </c>
      <c r="BX46" s="120">
        <v>521.5</v>
      </c>
      <c r="BY46" s="120">
        <v>524.20000000000005</v>
      </c>
      <c r="BZ46" s="120">
        <v>350</v>
      </c>
      <c r="CA46" s="120">
        <v>423</v>
      </c>
      <c r="CB46" s="120">
        <v>362.1</v>
      </c>
      <c r="CC46" s="120">
        <v>373.9</v>
      </c>
      <c r="CD46" s="120">
        <v>715.3</v>
      </c>
      <c r="CE46" s="120">
        <v>739.3</v>
      </c>
      <c r="CF46" s="120">
        <v>539</v>
      </c>
      <c r="CG46" s="120">
        <v>323.5</v>
      </c>
      <c r="CH46" s="120">
        <v>304.10000000000002</v>
      </c>
      <c r="CI46" s="120">
        <v>314.60000000000002</v>
      </c>
      <c r="CJ46" s="120">
        <v>219.3</v>
      </c>
      <c r="CK46" s="120"/>
      <c r="CL46" s="120"/>
      <c r="CM46" s="120"/>
      <c r="CN46" s="120">
        <v>111.2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13827.125000000004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212.6</v>
      </c>
      <c r="W48" s="120">
        <v>212.6</v>
      </c>
      <c r="X48" s="120">
        <v>212.6</v>
      </c>
      <c r="Y48" s="120">
        <v>212.6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3212.6000000000004</v>
      </c>
    </row>
    <row r="49" spans="1:102" ht="24.95" customHeight="1" x14ac:dyDescent="0.2">
      <c r="A49" s="104" t="s">
        <v>50</v>
      </c>
      <c r="B49" s="119">
        <v>186</v>
      </c>
      <c r="C49" s="120">
        <v>186</v>
      </c>
      <c r="D49" s="120">
        <v>186</v>
      </c>
      <c r="E49" s="120">
        <v>186</v>
      </c>
      <c r="F49" s="120">
        <v>169</v>
      </c>
      <c r="G49" s="120">
        <v>169</v>
      </c>
      <c r="H49" s="120">
        <v>169</v>
      </c>
      <c r="I49" s="120">
        <v>169</v>
      </c>
      <c r="J49" s="120">
        <v>152</v>
      </c>
      <c r="K49" s="120">
        <v>152</v>
      </c>
      <c r="L49" s="120">
        <v>152</v>
      </c>
      <c r="M49" s="120">
        <v>152</v>
      </c>
      <c r="N49" s="120">
        <v>142</v>
      </c>
      <c r="O49" s="120">
        <v>142</v>
      </c>
      <c r="P49" s="120">
        <v>142</v>
      </c>
      <c r="Q49" s="120">
        <v>142</v>
      </c>
      <c r="R49" s="120">
        <v>150</v>
      </c>
      <c r="S49" s="120">
        <v>150</v>
      </c>
      <c r="T49" s="120">
        <v>150</v>
      </c>
      <c r="U49" s="120">
        <v>150</v>
      </c>
      <c r="V49" s="120">
        <v>183</v>
      </c>
      <c r="W49" s="120">
        <v>183</v>
      </c>
      <c r="X49" s="120">
        <v>183</v>
      </c>
      <c r="Y49" s="120">
        <v>183</v>
      </c>
      <c r="Z49" s="120">
        <v>232</v>
      </c>
      <c r="AA49" s="120">
        <v>232</v>
      </c>
      <c r="AB49" s="120">
        <v>232</v>
      </c>
      <c r="AC49" s="120">
        <v>232</v>
      </c>
      <c r="AD49" s="120">
        <v>254</v>
      </c>
      <c r="AE49" s="120">
        <v>254</v>
      </c>
      <c r="AF49" s="120">
        <v>254</v>
      </c>
      <c r="AG49" s="120">
        <v>254</v>
      </c>
      <c r="AH49" s="120">
        <v>256</v>
      </c>
      <c r="AI49" s="120">
        <v>256</v>
      </c>
      <c r="AJ49" s="120">
        <v>256</v>
      </c>
      <c r="AK49" s="120">
        <v>256</v>
      </c>
      <c r="AL49" s="120">
        <v>243</v>
      </c>
      <c r="AM49" s="120">
        <v>243</v>
      </c>
      <c r="AN49" s="120">
        <v>243</v>
      </c>
      <c r="AO49" s="120">
        <v>243</v>
      </c>
      <c r="AP49" s="120">
        <v>246</v>
      </c>
      <c r="AQ49" s="120">
        <v>246</v>
      </c>
      <c r="AR49" s="120">
        <v>246</v>
      </c>
      <c r="AS49" s="120">
        <v>246</v>
      </c>
      <c r="AT49" s="120">
        <v>261</v>
      </c>
      <c r="AU49" s="120">
        <v>261</v>
      </c>
      <c r="AV49" s="120">
        <v>261</v>
      </c>
      <c r="AW49" s="120">
        <v>261</v>
      </c>
      <c r="AX49" s="120">
        <v>272</v>
      </c>
      <c r="AY49" s="120">
        <v>272</v>
      </c>
      <c r="AZ49" s="120">
        <v>272</v>
      </c>
      <c r="BA49" s="120">
        <v>272</v>
      </c>
      <c r="BB49" s="120">
        <v>285</v>
      </c>
      <c r="BC49" s="120">
        <v>285</v>
      </c>
      <c r="BD49" s="120">
        <v>285</v>
      </c>
      <c r="BE49" s="120">
        <v>285</v>
      </c>
      <c r="BF49" s="120">
        <v>308</v>
      </c>
      <c r="BG49" s="120">
        <v>308</v>
      </c>
      <c r="BH49" s="120">
        <v>308</v>
      </c>
      <c r="BI49" s="120">
        <v>308</v>
      </c>
      <c r="BJ49" s="120">
        <v>349</v>
      </c>
      <c r="BK49" s="120">
        <v>349</v>
      </c>
      <c r="BL49" s="120">
        <v>349</v>
      </c>
      <c r="BM49" s="120">
        <v>349</v>
      </c>
      <c r="BN49" s="120">
        <v>401</v>
      </c>
      <c r="BO49" s="120">
        <v>401</v>
      </c>
      <c r="BP49" s="120">
        <v>401</v>
      </c>
      <c r="BQ49" s="120">
        <v>401</v>
      </c>
      <c r="BR49" s="120">
        <v>422</v>
      </c>
      <c r="BS49" s="120">
        <v>422</v>
      </c>
      <c r="BT49" s="120">
        <v>422</v>
      </c>
      <c r="BU49" s="120">
        <v>422</v>
      </c>
      <c r="BV49" s="120">
        <v>421</v>
      </c>
      <c r="BW49" s="120">
        <v>421</v>
      </c>
      <c r="BX49" s="120">
        <v>421</v>
      </c>
      <c r="BY49" s="120">
        <v>421</v>
      </c>
      <c r="BZ49" s="120">
        <v>412</v>
      </c>
      <c r="CA49" s="120">
        <v>412</v>
      </c>
      <c r="CB49" s="120">
        <v>412</v>
      </c>
      <c r="CC49" s="120">
        <v>412</v>
      </c>
      <c r="CD49" s="120">
        <v>385</v>
      </c>
      <c r="CE49" s="120">
        <v>385</v>
      </c>
      <c r="CF49" s="120">
        <v>385</v>
      </c>
      <c r="CG49" s="120">
        <v>385</v>
      </c>
      <c r="CH49" s="120">
        <v>345</v>
      </c>
      <c r="CI49" s="120">
        <v>345</v>
      </c>
      <c r="CJ49" s="120">
        <v>345</v>
      </c>
      <c r="CK49" s="120">
        <v>345</v>
      </c>
      <c r="CL49" s="120">
        <v>297</v>
      </c>
      <c r="CM49" s="120">
        <v>297</v>
      </c>
      <c r="CN49" s="120">
        <v>297</v>
      </c>
      <c r="CO49" s="120">
        <v>297</v>
      </c>
      <c r="CP49" s="120">
        <v>260</v>
      </c>
      <c r="CQ49" s="120">
        <v>260</v>
      </c>
      <c r="CR49" s="120">
        <v>260</v>
      </c>
      <c r="CS49" s="120">
        <v>260</v>
      </c>
      <c r="CT49" s="122"/>
      <c r="CU49" s="122"/>
      <c r="CV49" s="122"/>
      <c r="CW49" s="121"/>
      <c r="CX49" s="97">
        <f t="array" ref="CX49">SUMPRODUCT(B49:CW49*0.25)</f>
        <v>6631</v>
      </c>
    </row>
    <row r="50" spans="1:102" ht="30" customHeight="1" thickBot="1" x14ac:dyDescent="0.25">
      <c r="A50" s="105" t="s">
        <v>51</v>
      </c>
      <c r="B50" s="106">
        <f>SUM(B44:B49)</f>
        <v>733.1</v>
      </c>
      <c r="C50" s="107">
        <f t="shared" ref="C50:BN50" si="8">SUM(C44:C49)</f>
        <v>701.7</v>
      </c>
      <c r="D50" s="107">
        <f t="shared" si="8"/>
        <v>686</v>
      </c>
      <c r="E50" s="107">
        <f t="shared" si="8"/>
        <v>686</v>
      </c>
      <c r="F50" s="107">
        <f t="shared" si="8"/>
        <v>710.7</v>
      </c>
      <c r="G50" s="107">
        <f t="shared" si="8"/>
        <v>669</v>
      </c>
      <c r="H50" s="107">
        <f t="shared" si="8"/>
        <v>951.7</v>
      </c>
      <c r="I50" s="107">
        <f t="shared" si="8"/>
        <v>769.5</v>
      </c>
      <c r="J50" s="107">
        <f t="shared" si="8"/>
        <v>652</v>
      </c>
      <c r="K50" s="107">
        <f t="shared" si="8"/>
        <v>739.8</v>
      </c>
      <c r="L50" s="107">
        <f t="shared" si="8"/>
        <v>661.2</v>
      </c>
      <c r="M50" s="107">
        <f t="shared" si="8"/>
        <v>665.2</v>
      </c>
      <c r="N50" s="107">
        <f t="shared" si="8"/>
        <v>650.9</v>
      </c>
      <c r="O50" s="107">
        <f t="shared" si="8"/>
        <v>667.5</v>
      </c>
      <c r="P50" s="107">
        <f t="shared" si="8"/>
        <v>716</v>
      </c>
      <c r="Q50" s="107">
        <f t="shared" si="8"/>
        <v>681.8</v>
      </c>
      <c r="R50" s="107">
        <f t="shared" si="8"/>
        <v>682.8</v>
      </c>
      <c r="S50" s="107">
        <f t="shared" si="8"/>
        <v>650</v>
      </c>
      <c r="T50" s="107">
        <f t="shared" si="8"/>
        <v>650</v>
      </c>
      <c r="U50" s="107">
        <f t="shared" si="8"/>
        <v>650</v>
      </c>
      <c r="V50" s="107">
        <f t="shared" si="8"/>
        <v>395.6</v>
      </c>
      <c r="W50" s="107">
        <f t="shared" si="8"/>
        <v>395.6</v>
      </c>
      <c r="X50" s="107">
        <f t="shared" si="8"/>
        <v>708.9</v>
      </c>
      <c r="Y50" s="107">
        <f t="shared" si="8"/>
        <v>938.5</v>
      </c>
      <c r="Z50" s="107">
        <f t="shared" si="8"/>
        <v>232</v>
      </c>
      <c r="AA50" s="107">
        <f t="shared" si="8"/>
        <v>263.2</v>
      </c>
      <c r="AB50" s="107">
        <f t="shared" si="8"/>
        <v>525.79999999999995</v>
      </c>
      <c r="AC50" s="107">
        <f t="shared" si="8"/>
        <v>632.6</v>
      </c>
      <c r="AD50" s="107">
        <f t="shared" si="8"/>
        <v>913.1</v>
      </c>
      <c r="AE50" s="107">
        <f t="shared" si="8"/>
        <v>1094.9000000000001</v>
      </c>
      <c r="AF50" s="107">
        <f t="shared" si="8"/>
        <v>1286.4000000000001</v>
      </c>
      <c r="AG50" s="107">
        <f t="shared" si="8"/>
        <v>1399.2</v>
      </c>
      <c r="AH50" s="107">
        <f t="shared" si="8"/>
        <v>1449.3</v>
      </c>
      <c r="AI50" s="107">
        <f t="shared" si="8"/>
        <v>1452.9</v>
      </c>
      <c r="AJ50" s="107">
        <f t="shared" si="8"/>
        <v>1527</v>
      </c>
      <c r="AK50" s="107">
        <f t="shared" si="8"/>
        <v>1478.1</v>
      </c>
      <c r="AL50" s="107">
        <f t="shared" si="8"/>
        <v>1363.3</v>
      </c>
      <c r="AM50" s="107">
        <f t="shared" si="8"/>
        <v>1423.5</v>
      </c>
      <c r="AN50" s="107">
        <f t="shared" si="8"/>
        <v>1367.6</v>
      </c>
      <c r="AO50" s="107">
        <f t="shared" si="8"/>
        <v>1424.8</v>
      </c>
      <c r="AP50" s="107">
        <f t="shared" si="8"/>
        <v>1479</v>
      </c>
      <c r="AQ50" s="107">
        <f t="shared" si="8"/>
        <v>1445.2</v>
      </c>
      <c r="AR50" s="107">
        <f t="shared" si="8"/>
        <v>1479</v>
      </c>
      <c r="AS50" s="107">
        <f t="shared" si="8"/>
        <v>1479</v>
      </c>
      <c r="AT50" s="107">
        <f t="shared" si="8"/>
        <v>1503</v>
      </c>
      <c r="AU50" s="107">
        <f t="shared" si="8"/>
        <v>1503</v>
      </c>
      <c r="AV50" s="107">
        <f t="shared" si="8"/>
        <v>1503</v>
      </c>
      <c r="AW50" s="107">
        <f t="shared" si="8"/>
        <v>1503</v>
      </c>
      <c r="AX50" s="107">
        <f t="shared" si="8"/>
        <v>1555</v>
      </c>
      <c r="AY50" s="107">
        <f t="shared" si="8"/>
        <v>1543.1</v>
      </c>
      <c r="AZ50" s="107">
        <f t="shared" si="8"/>
        <v>1547.1</v>
      </c>
      <c r="BA50" s="107">
        <f t="shared" si="8"/>
        <v>1528.3</v>
      </c>
      <c r="BB50" s="107">
        <f t="shared" si="8"/>
        <v>1572</v>
      </c>
      <c r="BC50" s="107">
        <f t="shared" si="8"/>
        <v>1572</v>
      </c>
      <c r="BD50" s="107">
        <f t="shared" si="8"/>
        <v>1515</v>
      </c>
      <c r="BE50" s="107">
        <f t="shared" si="8"/>
        <v>1400.7</v>
      </c>
      <c r="BF50" s="107">
        <f t="shared" si="8"/>
        <v>1491.1</v>
      </c>
      <c r="BG50" s="107">
        <f t="shared" si="8"/>
        <v>1533.8</v>
      </c>
      <c r="BH50" s="107">
        <f t="shared" si="8"/>
        <v>1475.4</v>
      </c>
      <c r="BI50" s="107">
        <f t="shared" si="8"/>
        <v>1513.6</v>
      </c>
      <c r="BJ50" s="107">
        <f t="shared" si="8"/>
        <v>1455</v>
      </c>
      <c r="BK50" s="107">
        <f t="shared" si="8"/>
        <v>1488.2</v>
      </c>
      <c r="BL50" s="107">
        <f t="shared" si="8"/>
        <v>1204.3</v>
      </c>
      <c r="BM50" s="107">
        <f t="shared" si="8"/>
        <v>1090.4000000000001</v>
      </c>
      <c r="BN50" s="107">
        <f t="shared" si="8"/>
        <v>1007.8</v>
      </c>
      <c r="BO50" s="107">
        <f t="shared" ref="BO50:CW50" si="9">SUM(BO44:BO49)</f>
        <v>1029.9000000000001</v>
      </c>
      <c r="BP50" s="107">
        <f t="shared" si="9"/>
        <v>1057.4000000000001</v>
      </c>
      <c r="BQ50" s="107">
        <f t="shared" si="9"/>
        <v>1060.3</v>
      </c>
      <c r="BR50" s="107">
        <f t="shared" si="9"/>
        <v>1036.5</v>
      </c>
      <c r="BS50" s="107">
        <f t="shared" si="9"/>
        <v>906.4</v>
      </c>
      <c r="BT50" s="107">
        <f t="shared" si="9"/>
        <v>1047.8</v>
      </c>
      <c r="BU50" s="107">
        <f t="shared" si="9"/>
        <v>761</v>
      </c>
      <c r="BV50" s="107">
        <f t="shared" si="9"/>
        <v>856.9</v>
      </c>
      <c r="BW50" s="107">
        <f t="shared" si="9"/>
        <v>833.5</v>
      </c>
      <c r="BX50" s="107">
        <f t="shared" si="9"/>
        <v>942.5</v>
      </c>
      <c r="BY50" s="107">
        <f t="shared" si="9"/>
        <v>945.2</v>
      </c>
      <c r="BZ50" s="107">
        <f t="shared" si="9"/>
        <v>762</v>
      </c>
      <c r="CA50" s="107">
        <f t="shared" si="9"/>
        <v>835</v>
      </c>
      <c r="CB50" s="107">
        <f t="shared" si="9"/>
        <v>774.1</v>
      </c>
      <c r="CC50" s="107">
        <f t="shared" si="9"/>
        <v>785.9</v>
      </c>
      <c r="CD50" s="107">
        <f t="shared" si="9"/>
        <v>1100.3</v>
      </c>
      <c r="CE50" s="107">
        <f t="shared" si="9"/>
        <v>1124.3</v>
      </c>
      <c r="CF50" s="107">
        <f t="shared" si="9"/>
        <v>924</v>
      </c>
      <c r="CG50" s="107">
        <f t="shared" si="9"/>
        <v>708.5</v>
      </c>
      <c r="CH50" s="107">
        <f t="shared" si="9"/>
        <v>649.1</v>
      </c>
      <c r="CI50" s="107">
        <f t="shared" si="9"/>
        <v>659.6</v>
      </c>
      <c r="CJ50" s="107">
        <f t="shared" si="9"/>
        <v>564.29999999999995</v>
      </c>
      <c r="CK50" s="107">
        <f t="shared" si="9"/>
        <v>345</v>
      </c>
      <c r="CL50" s="107">
        <f t="shared" si="9"/>
        <v>297</v>
      </c>
      <c r="CM50" s="107">
        <f t="shared" si="9"/>
        <v>297</v>
      </c>
      <c r="CN50" s="107">
        <f t="shared" si="9"/>
        <v>408.2</v>
      </c>
      <c r="CO50" s="107">
        <f t="shared" si="9"/>
        <v>297</v>
      </c>
      <c r="CP50" s="107">
        <f t="shared" si="9"/>
        <v>760</v>
      </c>
      <c r="CQ50" s="107">
        <f t="shared" si="9"/>
        <v>760</v>
      </c>
      <c r="CR50" s="107">
        <f t="shared" si="9"/>
        <v>760</v>
      </c>
      <c r="CS50" s="107">
        <f t="shared" si="9"/>
        <v>760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23670.725000000006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6016.1309999999994</v>
      </c>
      <c r="C53" s="107">
        <f t="shared" ref="C53:BN53" si="12">C17+C27+C41</f>
        <v>5926.7239999999993</v>
      </c>
      <c r="D53" s="107">
        <f t="shared" si="12"/>
        <v>5864.0719999999992</v>
      </c>
      <c r="E53" s="107">
        <f t="shared" si="12"/>
        <v>5834.5819999999994</v>
      </c>
      <c r="F53" s="107">
        <f t="shared" si="12"/>
        <v>5803.0199999999995</v>
      </c>
      <c r="G53" s="107">
        <f t="shared" si="12"/>
        <v>5744.4110000000001</v>
      </c>
      <c r="H53" s="107">
        <f t="shared" si="12"/>
        <v>6009.6829999999991</v>
      </c>
      <c r="I53" s="107">
        <f t="shared" si="12"/>
        <v>5796.17</v>
      </c>
      <c r="J53" s="107">
        <f t="shared" si="12"/>
        <v>5592.683</v>
      </c>
      <c r="K53" s="107">
        <f t="shared" si="12"/>
        <v>5653.3739999999998</v>
      </c>
      <c r="L53" s="107">
        <f t="shared" si="12"/>
        <v>5556.1469999999999</v>
      </c>
      <c r="M53" s="107">
        <f t="shared" si="12"/>
        <v>5544.3319999999994</v>
      </c>
      <c r="N53" s="107">
        <f t="shared" si="12"/>
        <v>5497.732</v>
      </c>
      <c r="O53" s="107">
        <f t="shared" si="12"/>
        <v>5507.5329999999994</v>
      </c>
      <c r="P53" s="107">
        <f t="shared" si="12"/>
        <v>5554.8420000000006</v>
      </c>
      <c r="Q53" s="107">
        <f t="shared" si="12"/>
        <v>5543.8489999999993</v>
      </c>
      <c r="R53" s="107">
        <f t="shared" si="12"/>
        <v>5610.5409999999993</v>
      </c>
      <c r="S53" s="107">
        <f t="shared" si="12"/>
        <v>5623.7979999999998</v>
      </c>
      <c r="T53" s="107">
        <f t="shared" si="12"/>
        <v>5684.9870000000001</v>
      </c>
      <c r="U53" s="107">
        <f t="shared" si="12"/>
        <v>5793.9740000000002</v>
      </c>
      <c r="V53" s="107">
        <f t="shared" si="12"/>
        <v>5685.8290000000006</v>
      </c>
      <c r="W53" s="107">
        <f t="shared" si="12"/>
        <v>5823.5239999999994</v>
      </c>
      <c r="X53" s="107">
        <f t="shared" si="12"/>
        <v>6254.9329999999991</v>
      </c>
      <c r="Y53" s="107">
        <f t="shared" si="12"/>
        <v>6566.9920000000002</v>
      </c>
      <c r="Z53" s="107">
        <f t="shared" si="12"/>
        <v>6132.6610000000001</v>
      </c>
      <c r="AA53" s="107">
        <f t="shared" si="12"/>
        <v>6348.95</v>
      </c>
      <c r="AB53" s="107">
        <f t="shared" si="12"/>
        <v>6761.7660000000005</v>
      </c>
      <c r="AC53" s="107">
        <f t="shared" si="12"/>
        <v>6987.982</v>
      </c>
      <c r="AD53" s="107">
        <f t="shared" si="12"/>
        <v>7414.1970000000001</v>
      </c>
      <c r="AE53" s="107">
        <f t="shared" si="12"/>
        <v>7696.8649999999998</v>
      </c>
      <c r="AF53" s="107">
        <f t="shared" si="12"/>
        <v>7984.1790000000001</v>
      </c>
      <c r="AG53" s="107">
        <f t="shared" si="12"/>
        <v>8156.5129999999999</v>
      </c>
      <c r="AH53" s="107">
        <f t="shared" si="12"/>
        <v>8468.8469999999998</v>
      </c>
      <c r="AI53" s="107">
        <f t="shared" si="12"/>
        <v>8577.9210000000003</v>
      </c>
      <c r="AJ53" s="107">
        <f t="shared" si="12"/>
        <v>8655.7849999999999</v>
      </c>
      <c r="AK53" s="107">
        <f t="shared" si="12"/>
        <v>8672.8140000000021</v>
      </c>
      <c r="AL53" s="107">
        <f t="shared" si="12"/>
        <v>8621.2340000000004</v>
      </c>
      <c r="AM53" s="107">
        <f t="shared" si="12"/>
        <v>8734.7649999999994</v>
      </c>
      <c r="AN53" s="107">
        <f t="shared" si="12"/>
        <v>8706.228000000001</v>
      </c>
      <c r="AO53" s="107">
        <f t="shared" si="12"/>
        <v>8768.1679999999997</v>
      </c>
      <c r="AP53" s="107">
        <f t="shared" si="12"/>
        <v>8765.7940000000017</v>
      </c>
      <c r="AQ53" s="107">
        <f t="shared" si="12"/>
        <v>8773.9250000000011</v>
      </c>
      <c r="AR53" s="107">
        <f t="shared" si="12"/>
        <v>8825.5040000000008</v>
      </c>
      <c r="AS53" s="107">
        <f t="shared" si="12"/>
        <v>8836.652</v>
      </c>
      <c r="AT53" s="107">
        <f t="shared" si="12"/>
        <v>8920.4370000000017</v>
      </c>
      <c r="AU53" s="107">
        <f t="shared" si="12"/>
        <v>8935.0329999999994</v>
      </c>
      <c r="AV53" s="107">
        <f t="shared" si="12"/>
        <v>8950.4660000000003</v>
      </c>
      <c r="AW53" s="107">
        <f t="shared" si="12"/>
        <v>8958.5410000000011</v>
      </c>
      <c r="AX53" s="107">
        <f t="shared" si="12"/>
        <v>8967.7610000000022</v>
      </c>
      <c r="AY53" s="107">
        <f t="shared" si="12"/>
        <v>8936.9580000000005</v>
      </c>
      <c r="AZ53" s="107">
        <f t="shared" si="12"/>
        <v>8901.2939999999999</v>
      </c>
      <c r="BA53" s="107">
        <f t="shared" si="12"/>
        <v>8836.59</v>
      </c>
      <c r="BB53" s="107">
        <f t="shared" si="12"/>
        <v>8837.116</v>
      </c>
      <c r="BC53" s="107">
        <f t="shared" si="12"/>
        <v>8793.0780000000013</v>
      </c>
      <c r="BD53" s="107">
        <f t="shared" si="12"/>
        <v>8681.273000000001</v>
      </c>
      <c r="BE53" s="107">
        <f t="shared" si="12"/>
        <v>8516.7040000000015</v>
      </c>
      <c r="BF53" s="107">
        <f t="shared" si="12"/>
        <v>8553.5250000000015</v>
      </c>
      <c r="BG53" s="107">
        <f t="shared" si="12"/>
        <v>8579.2980000000007</v>
      </c>
      <c r="BH53" s="107">
        <f t="shared" si="12"/>
        <v>8504.4319999999989</v>
      </c>
      <c r="BI53" s="107">
        <f t="shared" si="12"/>
        <v>8557.146999999999</v>
      </c>
      <c r="BJ53" s="107">
        <f t="shared" si="12"/>
        <v>8433.65</v>
      </c>
      <c r="BK53" s="107">
        <f t="shared" si="12"/>
        <v>8423.2919999999995</v>
      </c>
      <c r="BL53" s="107">
        <f t="shared" si="12"/>
        <v>8248.3130000000001</v>
      </c>
      <c r="BM53" s="107">
        <f t="shared" si="12"/>
        <v>8228.5490000000009</v>
      </c>
      <c r="BN53" s="107">
        <f t="shared" si="12"/>
        <v>8219.64</v>
      </c>
      <c r="BO53" s="107">
        <f t="shared" ref="BO53:CX53" si="13">BO17+BO27+BO41</f>
        <v>8345.3850000000002</v>
      </c>
      <c r="BP53" s="107">
        <f t="shared" si="13"/>
        <v>8480.8040000000001</v>
      </c>
      <c r="BQ53" s="107">
        <f t="shared" si="13"/>
        <v>8549.7349999999988</v>
      </c>
      <c r="BR53" s="107">
        <f t="shared" si="13"/>
        <v>8560.0960000000014</v>
      </c>
      <c r="BS53" s="107">
        <f t="shared" si="13"/>
        <v>8471.9340000000011</v>
      </c>
      <c r="BT53" s="107">
        <f t="shared" si="13"/>
        <v>8592.2119999999995</v>
      </c>
      <c r="BU53" s="107">
        <f t="shared" si="13"/>
        <v>8430.8909999999996</v>
      </c>
      <c r="BV53" s="107">
        <f t="shared" si="13"/>
        <v>8601.741</v>
      </c>
      <c r="BW53" s="107">
        <f t="shared" si="13"/>
        <v>8582.0430000000015</v>
      </c>
      <c r="BX53" s="107">
        <f t="shared" si="13"/>
        <v>8651.8670000000002</v>
      </c>
      <c r="BY53" s="107">
        <f t="shared" si="13"/>
        <v>8579.5349999999999</v>
      </c>
      <c r="BZ53" s="107">
        <f t="shared" si="13"/>
        <v>8344.4390000000003</v>
      </c>
      <c r="CA53" s="107">
        <f t="shared" si="13"/>
        <v>8358.7740000000013</v>
      </c>
      <c r="CB53" s="107">
        <f t="shared" si="13"/>
        <v>8310.5550000000003</v>
      </c>
      <c r="CC53" s="107">
        <f t="shared" si="13"/>
        <v>8240.4920000000002</v>
      </c>
      <c r="CD53" s="107">
        <f t="shared" si="13"/>
        <v>8317.512999999999</v>
      </c>
      <c r="CE53" s="107">
        <f t="shared" si="13"/>
        <v>8272.3960000000006</v>
      </c>
      <c r="CF53" s="107">
        <f t="shared" si="13"/>
        <v>7966.1100000000006</v>
      </c>
      <c r="CG53" s="107">
        <f t="shared" si="13"/>
        <v>7635.3320000000003</v>
      </c>
      <c r="CH53" s="107">
        <f t="shared" si="13"/>
        <v>7398.4299999999994</v>
      </c>
      <c r="CI53" s="107">
        <f t="shared" si="13"/>
        <v>7287.2719999999999</v>
      </c>
      <c r="CJ53" s="107">
        <f t="shared" si="13"/>
        <v>7079.3460000000005</v>
      </c>
      <c r="CK53" s="107">
        <f t="shared" si="13"/>
        <v>6727.8159999999998</v>
      </c>
      <c r="CL53" s="107">
        <f t="shared" si="13"/>
        <v>6594.9439999999995</v>
      </c>
      <c r="CM53" s="107">
        <f t="shared" si="13"/>
        <v>6483.0719999999992</v>
      </c>
      <c r="CN53" s="107">
        <f t="shared" si="13"/>
        <v>6369.1209999999992</v>
      </c>
      <c r="CO53" s="107">
        <f t="shared" si="13"/>
        <v>6208.23</v>
      </c>
      <c r="CP53" s="107">
        <f t="shared" si="13"/>
        <v>6459.8620000000001</v>
      </c>
      <c r="CQ53" s="107">
        <f t="shared" si="13"/>
        <v>6324.4850000000006</v>
      </c>
      <c r="CR53" s="107">
        <f t="shared" si="13"/>
        <v>6228.2639999999992</v>
      </c>
      <c r="CS53" s="107">
        <f t="shared" si="13"/>
        <v>6117.7610000000004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180233.54175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547.1</v>
      </c>
      <c r="C5" s="25">
        <v>515.70000000000005</v>
      </c>
      <c r="D5" s="25">
        <v>435.3</v>
      </c>
      <c r="E5" s="25">
        <v>487.8</v>
      </c>
      <c r="F5" s="25">
        <v>541.70000000000005</v>
      </c>
      <c r="G5" s="25">
        <v>354.7</v>
      </c>
      <c r="H5" s="25">
        <v>782.7</v>
      </c>
      <c r="I5" s="25">
        <v>600.5</v>
      </c>
      <c r="J5" s="25">
        <v>463.1</v>
      </c>
      <c r="K5" s="25">
        <v>587.79999999999995</v>
      </c>
      <c r="L5" s="25">
        <v>509.2</v>
      </c>
      <c r="M5" s="25">
        <v>513.20000000000005</v>
      </c>
      <c r="N5" s="25">
        <v>508.9</v>
      </c>
      <c r="O5" s="25">
        <v>525.5</v>
      </c>
      <c r="P5" s="25">
        <v>574</v>
      </c>
      <c r="Q5" s="25">
        <v>539.79999999999995</v>
      </c>
      <c r="R5" s="25">
        <v>532.79999999999995</v>
      </c>
      <c r="S5" s="25">
        <v>446.7</v>
      </c>
      <c r="T5" s="25">
        <v>271.5</v>
      </c>
      <c r="U5" s="25">
        <v>329.2</v>
      </c>
      <c r="V5" s="25">
        <v>-18.400000000000006</v>
      </c>
      <c r="W5" s="25">
        <v>176.8</v>
      </c>
      <c r="X5" s="25">
        <v>525.9</v>
      </c>
      <c r="Y5" s="25">
        <v>755.5</v>
      </c>
      <c r="Z5" s="25">
        <v>-358.8</v>
      </c>
      <c r="AA5" s="25">
        <v>-266.8</v>
      </c>
      <c r="AB5" s="25">
        <v>-4.1999999999999886</v>
      </c>
      <c r="AC5" s="25">
        <v>102.60000000000002</v>
      </c>
      <c r="AD5" s="25">
        <v>159.10000000000002</v>
      </c>
      <c r="AE5" s="25">
        <v>340.9</v>
      </c>
      <c r="AF5" s="25">
        <v>532.40000000000009</v>
      </c>
      <c r="AG5" s="25">
        <v>645.20000000000005</v>
      </c>
      <c r="AH5" s="25">
        <v>693.3</v>
      </c>
      <c r="AI5" s="25">
        <v>696.90000000000009</v>
      </c>
      <c r="AJ5" s="25">
        <v>771</v>
      </c>
      <c r="AK5" s="25">
        <v>722.09999999999991</v>
      </c>
      <c r="AL5" s="25">
        <v>801.19999999999993</v>
      </c>
      <c r="AM5" s="25">
        <v>861.4</v>
      </c>
      <c r="AN5" s="25">
        <v>805.49999999999989</v>
      </c>
      <c r="AO5" s="25">
        <v>862.69999999999993</v>
      </c>
      <c r="AP5" s="25">
        <v>1097.4000000000001</v>
      </c>
      <c r="AQ5" s="25">
        <v>1063.6000000000001</v>
      </c>
      <c r="AR5" s="25">
        <v>1097.4000000000001</v>
      </c>
      <c r="AS5" s="25">
        <v>1097.4000000000001</v>
      </c>
      <c r="AT5" s="25">
        <v>824.6</v>
      </c>
      <c r="AU5" s="25">
        <v>824.6</v>
      </c>
      <c r="AV5" s="25">
        <v>824.6</v>
      </c>
      <c r="AW5" s="25">
        <v>824.6</v>
      </c>
      <c r="AX5" s="25">
        <v>1010.6</v>
      </c>
      <c r="AY5" s="25">
        <v>998.69999999999993</v>
      </c>
      <c r="AZ5" s="25">
        <v>1002.6999999999999</v>
      </c>
      <c r="BA5" s="25">
        <v>983.9</v>
      </c>
      <c r="BB5" s="25">
        <v>1073.8</v>
      </c>
      <c r="BC5" s="25">
        <v>1073.8</v>
      </c>
      <c r="BD5" s="25">
        <v>1016.8</v>
      </c>
      <c r="BE5" s="25">
        <v>902.5</v>
      </c>
      <c r="BF5" s="25">
        <v>683.09999999999991</v>
      </c>
      <c r="BG5" s="25">
        <v>725.8</v>
      </c>
      <c r="BH5" s="25">
        <v>667.40000000000009</v>
      </c>
      <c r="BI5" s="25">
        <v>705.59999999999991</v>
      </c>
      <c r="BJ5" s="25">
        <v>606</v>
      </c>
      <c r="BK5" s="25">
        <v>639.20000000000005</v>
      </c>
      <c r="BL5" s="25">
        <v>355.29999999999995</v>
      </c>
      <c r="BM5" s="25">
        <v>241.39999999999998</v>
      </c>
      <c r="BN5" s="25">
        <v>106.79999999999995</v>
      </c>
      <c r="BO5" s="25">
        <v>128.89999999999998</v>
      </c>
      <c r="BP5" s="25">
        <v>156.39999999999998</v>
      </c>
      <c r="BQ5" s="25">
        <v>159.29999999999995</v>
      </c>
      <c r="BR5" s="25">
        <v>114.5</v>
      </c>
      <c r="BS5" s="25">
        <v>-15.600000000000023</v>
      </c>
      <c r="BT5" s="25">
        <v>125.79999999999995</v>
      </c>
      <c r="BU5" s="25">
        <v>-161</v>
      </c>
      <c r="BV5" s="25">
        <v>-64.100000000000023</v>
      </c>
      <c r="BW5" s="25">
        <v>-87.5</v>
      </c>
      <c r="BX5" s="25">
        <v>21.5</v>
      </c>
      <c r="BY5" s="25">
        <v>24.200000000000045</v>
      </c>
      <c r="BZ5" s="25">
        <v>-150</v>
      </c>
      <c r="CA5" s="25">
        <v>-77</v>
      </c>
      <c r="CB5" s="25">
        <v>-137.89999999999998</v>
      </c>
      <c r="CC5" s="25">
        <v>-126.10000000000002</v>
      </c>
      <c r="CD5" s="25">
        <v>215.29999999999995</v>
      </c>
      <c r="CE5" s="25">
        <v>239.29999999999995</v>
      </c>
      <c r="CF5" s="25">
        <v>39</v>
      </c>
      <c r="CG5" s="25">
        <v>-176.5</v>
      </c>
      <c r="CH5" s="25">
        <v>-96.299999999999955</v>
      </c>
      <c r="CI5" s="25">
        <v>-85.799999999999955</v>
      </c>
      <c r="CJ5" s="25">
        <v>-181.09999999999997</v>
      </c>
      <c r="CK5" s="25">
        <v>-519.29999999999995</v>
      </c>
      <c r="CL5" s="25">
        <v>-194.79999999999998</v>
      </c>
      <c r="CM5" s="25">
        <v>-274.29999999999995</v>
      </c>
      <c r="CN5" s="25">
        <v>-62.499999999999986</v>
      </c>
      <c r="CO5" s="25">
        <v>-184.7</v>
      </c>
      <c r="CP5" s="25">
        <v>109.30000000000001</v>
      </c>
      <c r="CQ5" s="25">
        <v>144.89999999999998</v>
      </c>
      <c r="CR5" s="25">
        <v>-115.20000000000005</v>
      </c>
      <c r="CS5" s="25">
        <v>-459.1</v>
      </c>
      <c r="CT5" s="26"/>
      <c r="CU5" s="26"/>
      <c r="CV5" s="26"/>
      <c r="CW5" s="27"/>
      <c r="CX5" s="132">
        <f t="array" ref="CX5">SUMPRODUCT(B5:CW5*0.25)</f>
        <v>9407.1750000000047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84.52</v>
      </c>
      <c r="C8" s="138">
        <v>83.68</v>
      </c>
      <c r="D8" s="138">
        <v>80.569999999999993</v>
      </c>
      <c r="E8" s="138">
        <v>81.17</v>
      </c>
      <c r="F8" s="138">
        <v>84.04</v>
      </c>
      <c r="G8" s="138">
        <v>80.290000000000006</v>
      </c>
      <c r="H8" s="138">
        <v>86.13</v>
      </c>
      <c r="I8" s="138">
        <v>84.04</v>
      </c>
      <c r="J8" s="138">
        <v>83.32</v>
      </c>
      <c r="K8" s="138">
        <v>84.16</v>
      </c>
      <c r="L8" s="138">
        <v>83.26</v>
      </c>
      <c r="M8" s="138">
        <v>83.24</v>
      </c>
      <c r="N8" s="138">
        <v>80.7</v>
      </c>
      <c r="O8" s="138">
        <v>80.87</v>
      </c>
      <c r="P8" s="138">
        <v>83.31</v>
      </c>
      <c r="Q8" s="138">
        <v>83.24</v>
      </c>
      <c r="R8" s="138">
        <v>84.02</v>
      </c>
      <c r="S8" s="138">
        <v>83.62</v>
      </c>
      <c r="T8" s="138">
        <v>80.95</v>
      </c>
      <c r="U8" s="138">
        <v>84.42</v>
      </c>
      <c r="V8" s="138">
        <v>83.43</v>
      </c>
      <c r="W8" s="138">
        <v>94.3</v>
      </c>
      <c r="X8" s="138">
        <v>99.28</v>
      </c>
      <c r="Y8" s="138">
        <v>125.79</v>
      </c>
      <c r="Z8" s="138">
        <v>95.36</v>
      </c>
      <c r="AA8" s="138">
        <v>100.3</v>
      </c>
      <c r="AB8" s="138">
        <v>111.82</v>
      </c>
      <c r="AC8" s="138">
        <v>125.55</v>
      </c>
      <c r="AD8" s="138">
        <v>122.13</v>
      </c>
      <c r="AE8" s="138">
        <v>127.1</v>
      </c>
      <c r="AF8" s="138">
        <v>137.33000000000001</v>
      </c>
      <c r="AG8" s="138">
        <v>137.33000000000001</v>
      </c>
      <c r="AH8" s="138">
        <v>167.71</v>
      </c>
      <c r="AI8" s="138">
        <v>139.01</v>
      </c>
      <c r="AJ8" s="138">
        <v>137.32</v>
      </c>
      <c r="AK8" s="138">
        <v>126.31</v>
      </c>
      <c r="AL8" s="138">
        <v>130.19999999999999</v>
      </c>
      <c r="AM8" s="138">
        <v>124.46</v>
      </c>
      <c r="AN8" s="138">
        <v>118.72</v>
      </c>
      <c r="AO8" s="138">
        <v>118.26</v>
      </c>
      <c r="AP8" s="138">
        <v>126.19</v>
      </c>
      <c r="AQ8" s="138">
        <v>119.1</v>
      </c>
      <c r="AR8" s="138">
        <v>117.27</v>
      </c>
      <c r="AS8" s="138">
        <v>116.06</v>
      </c>
      <c r="AT8" s="138">
        <v>102.19</v>
      </c>
      <c r="AU8" s="138">
        <v>102.39</v>
      </c>
      <c r="AV8" s="138">
        <v>103.07</v>
      </c>
      <c r="AW8" s="138">
        <v>102.67</v>
      </c>
      <c r="AX8" s="138">
        <v>104.86</v>
      </c>
      <c r="AY8" s="138">
        <v>114.03</v>
      </c>
      <c r="AZ8" s="138">
        <v>114.19</v>
      </c>
      <c r="BA8" s="138">
        <v>120.11</v>
      </c>
      <c r="BB8" s="138">
        <v>101.82</v>
      </c>
      <c r="BC8" s="138">
        <v>105.13</v>
      </c>
      <c r="BD8" s="138">
        <v>114.49</v>
      </c>
      <c r="BE8" s="138">
        <v>117.36</v>
      </c>
      <c r="BF8" s="138">
        <v>112.05</v>
      </c>
      <c r="BG8" s="138">
        <v>118.27</v>
      </c>
      <c r="BH8" s="138">
        <v>125.63</v>
      </c>
      <c r="BI8" s="138">
        <v>129.29</v>
      </c>
      <c r="BJ8" s="138">
        <v>130.33000000000001</v>
      </c>
      <c r="BK8" s="138">
        <v>165.66</v>
      </c>
      <c r="BL8" s="138">
        <v>167.3</v>
      </c>
      <c r="BM8" s="138">
        <v>140.72</v>
      </c>
      <c r="BN8" s="138">
        <v>139.01</v>
      </c>
      <c r="BO8" s="138">
        <v>154.71</v>
      </c>
      <c r="BP8" s="138">
        <v>155.9</v>
      </c>
      <c r="BQ8" s="138">
        <v>179.11</v>
      </c>
      <c r="BR8" s="138">
        <v>173.77</v>
      </c>
      <c r="BS8" s="138">
        <v>180.01</v>
      </c>
      <c r="BT8" s="138">
        <v>200.9</v>
      </c>
      <c r="BU8" s="138">
        <v>137.33000000000001</v>
      </c>
      <c r="BV8" s="138">
        <v>137.33000000000001</v>
      </c>
      <c r="BW8" s="138">
        <v>137.33000000000001</v>
      </c>
      <c r="BX8" s="138">
        <v>160.71</v>
      </c>
      <c r="BY8" s="138">
        <v>190.6</v>
      </c>
      <c r="BZ8" s="138">
        <v>160.1</v>
      </c>
      <c r="CA8" s="138">
        <v>161.25</v>
      </c>
      <c r="CB8" s="138">
        <v>137.33000000000001</v>
      </c>
      <c r="CC8" s="138">
        <v>137.32</v>
      </c>
      <c r="CD8" s="138">
        <v>146.83000000000001</v>
      </c>
      <c r="CE8" s="138">
        <v>137.58000000000001</v>
      </c>
      <c r="CF8" s="138">
        <v>125.01</v>
      </c>
      <c r="CG8" s="138">
        <v>110.81</v>
      </c>
      <c r="CH8" s="138">
        <v>128.06</v>
      </c>
      <c r="CI8" s="138">
        <v>117.34</v>
      </c>
      <c r="CJ8" s="138">
        <v>103.96</v>
      </c>
      <c r="CK8" s="138">
        <v>98.93</v>
      </c>
      <c r="CL8" s="138">
        <v>115.19</v>
      </c>
      <c r="CM8" s="138">
        <v>109.93</v>
      </c>
      <c r="CN8" s="138">
        <v>125.98</v>
      </c>
      <c r="CO8" s="138">
        <v>100.06</v>
      </c>
      <c r="CP8" s="138">
        <v>110.77</v>
      </c>
      <c r="CQ8" s="138">
        <v>97.49</v>
      </c>
      <c r="CR8" s="138">
        <v>90.85</v>
      </c>
      <c r="CS8" s="138">
        <v>85.65</v>
      </c>
      <c r="CT8" s="139"/>
      <c r="CU8" s="139"/>
      <c r="CV8" s="139"/>
      <c r="CW8" s="140"/>
      <c r="CX8" s="141">
        <f>IF(SUM(B8:CW8)&lt;&gt;0,AVERAGEIF(B8:CW8,"&lt;&gt;"""),"")</f>
        <v>117.69364583333332</v>
      </c>
    </row>
    <row r="9" spans="1:102" ht="24.95" customHeight="1" thickBot="1" x14ac:dyDescent="0.25">
      <c r="A9" s="133" t="s">
        <v>6</v>
      </c>
      <c r="B9" s="42">
        <v>82.484999999999999</v>
      </c>
      <c r="C9" s="43">
        <v>82.484999999999999</v>
      </c>
      <c r="D9" s="43">
        <v>82.484999999999999</v>
      </c>
      <c r="E9" s="43">
        <v>82.484999999999999</v>
      </c>
      <c r="F9" s="43">
        <v>83.625</v>
      </c>
      <c r="G9" s="43">
        <v>83.625</v>
      </c>
      <c r="H9" s="43">
        <v>83.625</v>
      </c>
      <c r="I9" s="43">
        <v>83.625</v>
      </c>
      <c r="J9" s="43">
        <v>83.495000000000005</v>
      </c>
      <c r="K9" s="43">
        <v>83.495000000000005</v>
      </c>
      <c r="L9" s="43">
        <v>83.495000000000005</v>
      </c>
      <c r="M9" s="43">
        <v>83.495000000000005</v>
      </c>
      <c r="N9" s="43">
        <v>82.03</v>
      </c>
      <c r="O9" s="43">
        <v>82.03</v>
      </c>
      <c r="P9" s="43">
        <v>82.03</v>
      </c>
      <c r="Q9" s="43">
        <v>82.03</v>
      </c>
      <c r="R9" s="43">
        <v>83.252499999999998</v>
      </c>
      <c r="S9" s="43">
        <v>83.252499999999998</v>
      </c>
      <c r="T9" s="43">
        <v>83.252499999999998</v>
      </c>
      <c r="U9" s="43">
        <v>83.252499999999998</v>
      </c>
      <c r="V9" s="43">
        <v>100.7</v>
      </c>
      <c r="W9" s="43">
        <v>100.7</v>
      </c>
      <c r="X9" s="43">
        <v>100.7</v>
      </c>
      <c r="Y9" s="43">
        <v>100.7</v>
      </c>
      <c r="Z9" s="43">
        <v>108.25749999999999</v>
      </c>
      <c r="AA9" s="43">
        <v>108.25749999999999</v>
      </c>
      <c r="AB9" s="43">
        <v>108.25749999999999</v>
      </c>
      <c r="AC9" s="43">
        <v>108.25749999999999</v>
      </c>
      <c r="AD9" s="43">
        <v>130.9725</v>
      </c>
      <c r="AE9" s="43">
        <v>130.9725</v>
      </c>
      <c r="AF9" s="43">
        <v>130.9725</v>
      </c>
      <c r="AG9" s="43">
        <v>130.9725</v>
      </c>
      <c r="AH9" s="43">
        <v>142.58750000000001</v>
      </c>
      <c r="AI9" s="43">
        <v>142.58750000000001</v>
      </c>
      <c r="AJ9" s="43">
        <v>142.58750000000001</v>
      </c>
      <c r="AK9" s="43">
        <v>142.58750000000001</v>
      </c>
      <c r="AL9" s="43">
        <v>122.91</v>
      </c>
      <c r="AM9" s="43">
        <v>122.91</v>
      </c>
      <c r="AN9" s="43">
        <v>122.91</v>
      </c>
      <c r="AO9" s="43">
        <v>122.91</v>
      </c>
      <c r="AP9" s="43">
        <v>119.655</v>
      </c>
      <c r="AQ9" s="43">
        <v>119.655</v>
      </c>
      <c r="AR9" s="43">
        <v>119.655</v>
      </c>
      <c r="AS9" s="43">
        <v>119.655</v>
      </c>
      <c r="AT9" s="43">
        <v>102.58</v>
      </c>
      <c r="AU9" s="43">
        <v>102.58</v>
      </c>
      <c r="AV9" s="43">
        <v>102.58</v>
      </c>
      <c r="AW9" s="43">
        <v>102.58</v>
      </c>
      <c r="AX9" s="43">
        <v>113.2975</v>
      </c>
      <c r="AY9" s="43">
        <v>113.2975</v>
      </c>
      <c r="AZ9" s="43">
        <v>113.2975</v>
      </c>
      <c r="BA9" s="43">
        <v>113.2975</v>
      </c>
      <c r="BB9" s="43">
        <v>109.7</v>
      </c>
      <c r="BC9" s="43">
        <v>109.7</v>
      </c>
      <c r="BD9" s="43">
        <v>109.7</v>
      </c>
      <c r="BE9" s="43">
        <v>109.7</v>
      </c>
      <c r="BF9" s="43">
        <v>121.31</v>
      </c>
      <c r="BG9" s="43">
        <v>121.31</v>
      </c>
      <c r="BH9" s="43">
        <v>121.31</v>
      </c>
      <c r="BI9" s="43">
        <v>121.31</v>
      </c>
      <c r="BJ9" s="43">
        <v>151.0025</v>
      </c>
      <c r="BK9" s="43">
        <v>151.0025</v>
      </c>
      <c r="BL9" s="43">
        <v>151.0025</v>
      </c>
      <c r="BM9" s="43">
        <v>151.0025</v>
      </c>
      <c r="BN9" s="43">
        <v>157.1825</v>
      </c>
      <c r="BO9" s="43">
        <v>157.1825</v>
      </c>
      <c r="BP9" s="43">
        <v>157.1825</v>
      </c>
      <c r="BQ9" s="43">
        <v>157.1825</v>
      </c>
      <c r="BR9" s="43">
        <v>173.0025</v>
      </c>
      <c r="BS9" s="43">
        <v>173.0025</v>
      </c>
      <c r="BT9" s="43">
        <v>173.0025</v>
      </c>
      <c r="BU9" s="43">
        <v>173.0025</v>
      </c>
      <c r="BV9" s="43">
        <v>156.49250000000001</v>
      </c>
      <c r="BW9" s="43">
        <v>156.49250000000001</v>
      </c>
      <c r="BX9" s="43">
        <v>156.49250000000001</v>
      </c>
      <c r="BY9" s="43">
        <v>156.49250000000001</v>
      </c>
      <c r="BZ9" s="43">
        <v>149</v>
      </c>
      <c r="CA9" s="43">
        <v>149</v>
      </c>
      <c r="CB9" s="43">
        <v>149</v>
      </c>
      <c r="CC9" s="43">
        <v>149</v>
      </c>
      <c r="CD9" s="43">
        <v>130.0575</v>
      </c>
      <c r="CE9" s="43">
        <v>130.0575</v>
      </c>
      <c r="CF9" s="43">
        <v>130.0575</v>
      </c>
      <c r="CG9" s="43">
        <v>130.0575</v>
      </c>
      <c r="CH9" s="43">
        <v>112.07250000000001</v>
      </c>
      <c r="CI9" s="43">
        <v>112.07250000000001</v>
      </c>
      <c r="CJ9" s="43">
        <v>112.07250000000001</v>
      </c>
      <c r="CK9" s="43">
        <v>112.07250000000001</v>
      </c>
      <c r="CL9" s="43">
        <v>112.79</v>
      </c>
      <c r="CM9" s="43">
        <v>112.79</v>
      </c>
      <c r="CN9" s="43">
        <v>112.79</v>
      </c>
      <c r="CO9" s="43">
        <v>112.79</v>
      </c>
      <c r="CP9" s="43">
        <v>96.19</v>
      </c>
      <c r="CQ9" s="43">
        <v>96.19</v>
      </c>
      <c r="CR9" s="43">
        <v>96.19</v>
      </c>
      <c r="CS9" s="43">
        <v>96.19</v>
      </c>
      <c r="CT9" s="44"/>
      <c r="CU9" s="44"/>
      <c r="CV9" s="44"/>
      <c r="CW9" s="45"/>
      <c r="CX9" s="142">
        <f>IF(SUM(B9:CW9)&lt;&gt;0,AVERAGEIF(B9:CW9,"&lt;&gt;"""),"")</f>
        <v>117.69364583333339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64.7</v>
      </c>
      <c r="E14" s="149">
        <v>12.2</v>
      </c>
      <c r="F14" s="149"/>
      <c r="G14" s="149">
        <v>145.30000000000001</v>
      </c>
      <c r="H14" s="149"/>
      <c r="I14" s="149"/>
      <c r="J14" s="149">
        <v>36.9</v>
      </c>
      <c r="K14" s="149"/>
      <c r="L14" s="149"/>
      <c r="M14" s="149"/>
      <c r="N14" s="149"/>
      <c r="O14" s="149"/>
      <c r="P14" s="149"/>
      <c r="Q14" s="149"/>
      <c r="R14" s="149"/>
      <c r="S14" s="149">
        <v>53.3</v>
      </c>
      <c r="T14" s="149">
        <v>228.5</v>
      </c>
      <c r="U14" s="149">
        <v>170.8</v>
      </c>
      <c r="V14" s="149">
        <v>231</v>
      </c>
      <c r="W14" s="149">
        <v>35.799999999999997</v>
      </c>
      <c r="X14" s="149"/>
      <c r="Y14" s="149"/>
      <c r="Z14" s="149">
        <v>60.8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>
        <v>118.9</v>
      </c>
      <c r="CL14" s="149">
        <v>21.1</v>
      </c>
      <c r="CM14" s="149">
        <v>100.6</v>
      </c>
      <c r="CN14" s="149"/>
      <c r="CO14" s="149">
        <v>11</v>
      </c>
      <c r="CP14" s="149">
        <v>390.7</v>
      </c>
      <c r="CQ14" s="149">
        <v>355.1</v>
      </c>
      <c r="CR14" s="149">
        <v>615.20000000000005</v>
      </c>
      <c r="CS14" s="149">
        <v>959.1</v>
      </c>
      <c r="CT14" s="150"/>
      <c r="CU14" s="150"/>
      <c r="CV14" s="150"/>
      <c r="CW14" s="151"/>
      <c r="CX14" s="152">
        <f t="array" ref="CX14">SUMPRODUCT(B14:CW14*0.25)</f>
        <v>902.74999999999989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298</v>
      </c>
      <c r="AA16" s="155">
        <v>298</v>
      </c>
      <c r="AB16" s="155">
        <v>298</v>
      </c>
      <c r="AC16" s="155">
        <v>298</v>
      </c>
      <c r="AD16" s="155">
        <v>500</v>
      </c>
      <c r="AE16" s="155">
        <v>500</v>
      </c>
      <c r="AF16" s="155">
        <v>500</v>
      </c>
      <c r="AG16" s="155">
        <v>500</v>
      </c>
      <c r="AH16" s="155">
        <v>500</v>
      </c>
      <c r="AI16" s="155">
        <v>500</v>
      </c>
      <c r="AJ16" s="155">
        <v>500</v>
      </c>
      <c r="AK16" s="155">
        <v>500</v>
      </c>
      <c r="AL16" s="155">
        <v>319.10000000000002</v>
      </c>
      <c r="AM16" s="155">
        <v>319.10000000000002</v>
      </c>
      <c r="AN16" s="155">
        <v>319.10000000000002</v>
      </c>
      <c r="AO16" s="155">
        <v>319.10000000000002</v>
      </c>
      <c r="AP16" s="155">
        <v>135.6</v>
      </c>
      <c r="AQ16" s="155">
        <v>135.6</v>
      </c>
      <c r="AR16" s="155">
        <v>135.6</v>
      </c>
      <c r="AS16" s="155">
        <v>135.6</v>
      </c>
      <c r="AT16" s="155">
        <v>417.4</v>
      </c>
      <c r="AU16" s="155">
        <v>417.4</v>
      </c>
      <c r="AV16" s="155">
        <v>417.4</v>
      </c>
      <c r="AW16" s="155">
        <v>417.4</v>
      </c>
      <c r="AX16" s="155">
        <v>272.39999999999998</v>
      </c>
      <c r="AY16" s="155">
        <v>272.39999999999998</v>
      </c>
      <c r="AZ16" s="155">
        <v>272.39999999999998</v>
      </c>
      <c r="BA16" s="155">
        <v>272.39999999999998</v>
      </c>
      <c r="BB16" s="155">
        <v>213.2</v>
      </c>
      <c r="BC16" s="155">
        <v>213.2</v>
      </c>
      <c r="BD16" s="155">
        <v>213.2</v>
      </c>
      <c r="BE16" s="155">
        <v>213.2</v>
      </c>
      <c r="BF16" s="155">
        <v>500</v>
      </c>
      <c r="BG16" s="155">
        <v>500</v>
      </c>
      <c r="BH16" s="155">
        <v>500</v>
      </c>
      <c r="BI16" s="155">
        <v>500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400.4</v>
      </c>
      <c r="CI16" s="155">
        <v>400.4</v>
      </c>
      <c r="CJ16" s="155">
        <v>400.4</v>
      </c>
      <c r="CK16" s="155">
        <v>400.4</v>
      </c>
      <c r="CL16" s="155">
        <v>173.7</v>
      </c>
      <c r="CM16" s="155">
        <v>173.7</v>
      </c>
      <c r="CN16" s="155">
        <v>173.7</v>
      </c>
      <c r="CO16" s="155">
        <v>173.7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6729.8000000000029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64.7</v>
      </c>
      <c r="E17" s="160">
        <f t="shared" si="0"/>
        <v>12.2</v>
      </c>
      <c r="F17" s="160">
        <f t="shared" si="0"/>
        <v>0</v>
      </c>
      <c r="G17" s="160">
        <f t="shared" si="0"/>
        <v>145.30000000000001</v>
      </c>
      <c r="H17" s="160">
        <f t="shared" si="0"/>
        <v>0</v>
      </c>
      <c r="I17" s="160">
        <f t="shared" si="0"/>
        <v>0</v>
      </c>
      <c r="J17" s="160">
        <f t="shared" si="0"/>
        <v>36.9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53.3</v>
      </c>
      <c r="T17" s="160">
        <f t="shared" si="0"/>
        <v>228.5</v>
      </c>
      <c r="U17" s="160">
        <f t="shared" si="0"/>
        <v>170.8</v>
      </c>
      <c r="V17" s="160">
        <f t="shared" si="0"/>
        <v>231</v>
      </c>
      <c r="W17" s="160">
        <f t="shared" si="0"/>
        <v>35.799999999999997</v>
      </c>
      <c r="X17" s="160">
        <f t="shared" si="0"/>
        <v>0</v>
      </c>
      <c r="Y17" s="160">
        <f t="shared" si="0"/>
        <v>0</v>
      </c>
      <c r="Z17" s="160">
        <f t="shared" si="0"/>
        <v>358.8</v>
      </c>
      <c r="AA17" s="160">
        <f t="shared" si="0"/>
        <v>298</v>
      </c>
      <c r="AB17" s="160">
        <f t="shared" si="0"/>
        <v>298</v>
      </c>
      <c r="AC17" s="160">
        <f t="shared" si="0"/>
        <v>298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500</v>
      </c>
      <c r="AI17" s="160">
        <f t="shared" si="0"/>
        <v>500</v>
      </c>
      <c r="AJ17" s="160">
        <f t="shared" si="0"/>
        <v>500</v>
      </c>
      <c r="AK17" s="160">
        <f t="shared" si="0"/>
        <v>500</v>
      </c>
      <c r="AL17" s="160">
        <f t="shared" si="0"/>
        <v>319.10000000000002</v>
      </c>
      <c r="AM17" s="160">
        <f t="shared" si="0"/>
        <v>319.10000000000002</v>
      </c>
      <c r="AN17" s="160">
        <f t="shared" si="0"/>
        <v>319.10000000000002</v>
      </c>
      <c r="AO17" s="160">
        <f t="shared" si="0"/>
        <v>319.10000000000002</v>
      </c>
      <c r="AP17" s="160">
        <f t="shared" si="0"/>
        <v>135.6</v>
      </c>
      <c r="AQ17" s="160">
        <f t="shared" si="0"/>
        <v>135.6</v>
      </c>
      <c r="AR17" s="160">
        <f t="shared" si="0"/>
        <v>135.6</v>
      </c>
      <c r="AS17" s="160">
        <f t="shared" si="0"/>
        <v>135.6</v>
      </c>
      <c r="AT17" s="160">
        <f t="shared" si="0"/>
        <v>417.4</v>
      </c>
      <c r="AU17" s="160">
        <f t="shared" si="0"/>
        <v>417.4</v>
      </c>
      <c r="AV17" s="160">
        <f t="shared" si="0"/>
        <v>417.4</v>
      </c>
      <c r="AW17" s="160">
        <f t="shared" si="0"/>
        <v>417.4</v>
      </c>
      <c r="AX17" s="160">
        <f t="shared" si="0"/>
        <v>272.39999999999998</v>
      </c>
      <c r="AY17" s="160">
        <f t="shared" si="0"/>
        <v>272.39999999999998</v>
      </c>
      <c r="AZ17" s="160">
        <f t="shared" si="0"/>
        <v>272.39999999999998</v>
      </c>
      <c r="BA17" s="160">
        <f t="shared" si="0"/>
        <v>272.39999999999998</v>
      </c>
      <c r="BB17" s="160">
        <f t="shared" si="0"/>
        <v>213.2</v>
      </c>
      <c r="BC17" s="160">
        <f t="shared" si="0"/>
        <v>213.2</v>
      </c>
      <c r="BD17" s="160">
        <f t="shared" si="0"/>
        <v>213.2</v>
      </c>
      <c r="BE17" s="160">
        <f t="shared" si="0"/>
        <v>213.2</v>
      </c>
      <c r="BF17" s="160">
        <f t="shared" si="0"/>
        <v>500</v>
      </c>
      <c r="BG17" s="160">
        <f t="shared" si="0"/>
        <v>500</v>
      </c>
      <c r="BH17" s="160">
        <f t="shared" si="0"/>
        <v>500</v>
      </c>
      <c r="BI17" s="160">
        <f t="shared" si="0"/>
        <v>500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400.4</v>
      </c>
      <c r="CI17" s="160">
        <f t="shared" si="1"/>
        <v>400.4</v>
      </c>
      <c r="CJ17" s="160">
        <f t="shared" si="1"/>
        <v>400.4</v>
      </c>
      <c r="CK17" s="160">
        <f t="shared" si="1"/>
        <v>519.29999999999995</v>
      </c>
      <c r="CL17" s="160">
        <f t="shared" si="1"/>
        <v>194.79999999999998</v>
      </c>
      <c r="CM17" s="160">
        <f t="shared" si="1"/>
        <v>274.29999999999995</v>
      </c>
      <c r="CN17" s="160">
        <f t="shared" si="1"/>
        <v>173.7</v>
      </c>
      <c r="CO17" s="160">
        <f t="shared" si="1"/>
        <v>184.7</v>
      </c>
      <c r="CP17" s="160">
        <f t="shared" si="1"/>
        <v>390.7</v>
      </c>
      <c r="CQ17" s="160">
        <f t="shared" si="1"/>
        <v>355.1</v>
      </c>
      <c r="CR17" s="160">
        <f t="shared" si="1"/>
        <v>615.20000000000005</v>
      </c>
      <c r="CS17" s="160">
        <f t="shared" si="1"/>
        <v>959.1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7632.5500000000029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47.1</v>
      </c>
      <c r="C22" s="149">
        <v>15.7</v>
      </c>
      <c r="D22" s="149"/>
      <c r="E22" s="149"/>
      <c r="F22" s="149">
        <v>41.7</v>
      </c>
      <c r="G22" s="149"/>
      <c r="H22" s="149">
        <v>282.7</v>
      </c>
      <c r="I22" s="149">
        <v>100.5</v>
      </c>
      <c r="J22" s="149"/>
      <c r="K22" s="149">
        <v>87.8</v>
      </c>
      <c r="L22" s="149">
        <v>9.1999999999999993</v>
      </c>
      <c r="M22" s="149">
        <v>13.2</v>
      </c>
      <c r="N22" s="149">
        <v>8.9</v>
      </c>
      <c r="O22" s="149">
        <v>25.5</v>
      </c>
      <c r="P22" s="149">
        <v>74</v>
      </c>
      <c r="Q22" s="149">
        <v>39.799999999999997</v>
      </c>
      <c r="R22" s="149">
        <v>32.799999999999997</v>
      </c>
      <c r="S22" s="149"/>
      <c r="T22" s="149"/>
      <c r="U22" s="149"/>
      <c r="V22" s="149"/>
      <c r="W22" s="149"/>
      <c r="X22" s="149">
        <v>313.3</v>
      </c>
      <c r="Y22" s="149">
        <v>542.9</v>
      </c>
      <c r="Z22" s="149"/>
      <c r="AA22" s="149">
        <v>31.2</v>
      </c>
      <c r="AB22" s="149">
        <v>293.8</v>
      </c>
      <c r="AC22" s="149">
        <v>400.6</v>
      </c>
      <c r="AD22" s="149">
        <v>659.1</v>
      </c>
      <c r="AE22" s="149">
        <v>840.9</v>
      </c>
      <c r="AF22" s="149">
        <v>1032.4000000000001</v>
      </c>
      <c r="AG22" s="149">
        <v>1145.2</v>
      </c>
      <c r="AH22" s="149">
        <v>1193.3</v>
      </c>
      <c r="AI22" s="149">
        <v>1196.9000000000001</v>
      </c>
      <c r="AJ22" s="149">
        <v>1271</v>
      </c>
      <c r="AK22" s="149">
        <v>1222.0999999999999</v>
      </c>
      <c r="AL22" s="149">
        <v>1120.3</v>
      </c>
      <c r="AM22" s="149">
        <v>1180.5</v>
      </c>
      <c r="AN22" s="149">
        <v>1124.5999999999999</v>
      </c>
      <c r="AO22" s="149">
        <v>1181.8</v>
      </c>
      <c r="AP22" s="149">
        <v>1233</v>
      </c>
      <c r="AQ22" s="149">
        <v>1199.2</v>
      </c>
      <c r="AR22" s="149">
        <v>1233</v>
      </c>
      <c r="AS22" s="149">
        <v>1233</v>
      </c>
      <c r="AT22" s="149">
        <v>1242</v>
      </c>
      <c r="AU22" s="149">
        <v>1242</v>
      </c>
      <c r="AV22" s="149">
        <v>1242</v>
      </c>
      <c r="AW22" s="149">
        <v>1242</v>
      </c>
      <c r="AX22" s="149">
        <v>1283</v>
      </c>
      <c r="AY22" s="149">
        <v>1271.0999999999999</v>
      </c>
      <c r="AZ22" s="149">
        <v>1275.0999999999999</v>
      </c>
      <c r="BA22" s="149">
        <v>1256.3</v>
      </c>
      <c r="BB22" s="149">
        <v>1287</v>
      </c>
      <c r="BC22" s="149">
        <v>1287</v>
      </c>
      <c r="BD22" s="149">
        <v>1230</v>
      </c>
      <c r="BE22" s="149">
        <v>1115.7</v>
      </c>
      <c r="BF22" s="149">
        <v>1183.0999999999999</v>
      </c>
      <c r="BG22" s="149">
        <v>1225.8</v>
      </c>
      <c r="BH22" s="149">
        <v>1167.4000000000001</v>
      </c>
      <c r="BI22" s="149">
        <v>1205.5999999999999</v>
      </c>
      <c r="BJ22" s="149">
        <v>1106</v>
      </c>
      <c r="BK22" s="149">
        <v>1139.2</v>
      </c>
      <c r="BL22" s="149">
        <v>855.3</v>
      </c>
      <c r="BM22" s="149">
        <v>741.4</v>
      </c>
      <c r="BN22" s="149">
        <v>606.79999999999995</v>
      </c>
      <c r="BO22" s="149">
        <v>628.9</v>
      </c>
      <c r="BP22" s="149">
        <v>656.4</v>
      </c>
      <c r="BQ22" s="149">
        <v>659.3</v>
      </c>
      <c r="BR22" s="149">
        <v>614.5</v>
      </c>
      <c r="BS22" s="149">
        <v>484.4</v>
      </c>
      <c r="BT22" s="149">
        <v>625.79999999999995</v>
      </c>
      <c r="BU22" s="149">
        <v>339</v>
      </c>
      <c r="BV22" s="149">
        <v>435.9</v>
      </c>
      <c r="BW22" s="149">
        <v>412.5</v>
      </c>
      <c r="BX22" s="149">
        <v>521.5</v>
      </c>
      <c r="BY22" s="149">
        <v>524.20000000000005</v>
      </c>
      <c r="BZ22" s="149">
        <v>350</v>
      </c>
      <c r="CA22" s="149">
        <v>423</v>
      </c>
      <c r="CB22" s="149">
        <v>362.1</v>
      </c>
      <c r="CC22" s="149">
        <v>373.9</v>
      </c>
      <c r="CD22" s="149">
        <v>715.3</v>
      </c>
      <c r="CE22" s="149">
        <v>739.3</v>
      </c>
      <c r="CF22" s="149">
        <v>539</v>
      </c>
      <c r="CG22" s="149">
        <v>323.5</v>
      </c>
      <c r="CH22" s="149">
        <v>304.10000000000002</v>
      </c>
      <c r="CI22" s="149">
        <v>314.60000000000002</v>
      </c>
      <c r="CJ22" s="149">
        <v>219.3</v>
      </c>
      <c r="CK22" s="149"/>
      <c r="CL22" s="149"/>
      <c r="CM22" s="149"/>
      <c r="CN22" s="149">
        <v>111.2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13827.125000000004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212.6</v>
      </c>
      <c r="W24" s="155">
        <v>212.6</v>
      </c>
      <c r="X24" s="155">
        <v>212.6</v>
      </c>
      <c r="Y24" s="155">
        <v>212.6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3212.6000000000004</v>
      </c>
    </row>
    <row r="25" spans="1:102" ht="30" customHeight="1" thickBot="1" x14ac:dyDescent="0.25">
      <c r="A25" s="105" t="s">
        <v>51</v>
      </c>
      <c r="B25" s="159">
        <f>SUM(B20:B24)</f>
        <v>547.1</v>
      </c>
      <c r="C25" s="160">
        <f t="shared" ref="C25:BN25" si="2">SUM(C20:C24)</f>
        <v>515.70000000000005</v>
      </c>
      <c r="D25" s="160">
        <f t="shared" si="2"/>
        <v>500</v>
      </c>
      <c r="E25" s="160">
        <f t="shared" si="2"/>
        <v>500</v>
      </c>
      <c r="F25" s="160">
        <f t="shared" si="2"/>
        <v>541.70000000000005</v>
      </c>
      <c r="G25" s="160">
        <f t="shared" si="2"/>
        <v>500</v>
      </c>
      <c r="H25" s="160">
        <f t="shared" si="2"/>
        <v>782.7</v>
      </c>
      <c r="I25" s="160">
        <f t="shared" si="2"/>
        <v>600.5</v>
      </c>
      <c r="J25" s="160">
        <f t="shared" si="2"/>
        <v>500</v>
      </c>
      <c r="K25" s="160">
        <f t="shared" si="2"/>
        <v>587.79999999999995</v>
      </c>
      <c r="L25" s="160">
        <f t="shared" si="2"/>
        <v>509.2</v>
      </c>
      <c r="M25" s="160">
        <f t="shared" si="2"/>
        <v>513.20000000000005</v>
      </c>
      <c r="N25" s="160">
        <f t="shared" si="2"/>
        <v>508.9</v>
      </c>
      <c r="O25" s="160">
        <f t="shared" si="2"/>
        <v>525.5</v>
      </c>
      <c r="P25" s="160">
        <f t="shared" si="2"/>
        <v>574</v>
      </c>
      <c r="Q25" s="160">
        <f t="shared" si="2"/>
        <v>539.79999999999995</v>
      </c>
      <c r="R25" s="160">
        <f t="shared" si="2"/>
        <v>532.79999999999995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212.6</v>
      </c>
      <c r="W25" s="160">
        <f t="shared" si="2"/>
        <v>212.6</v>
      </c>
      <c r="X25" s="160">
        <f t="shared" si="2"/>
        <v>525.9</v>
      </c>
      <c r="Y25" s="160">
        <f t="shared" si="2"/>
        <v>755.5</v>
      </c>
      <c r="Z25" s="160">
        <f t="shared" si="2"/>
        <v>0</v>
      </c>
      <c r="AA25" s="160">
        <f t="shared" si="2"/>
        <v>31.2</v>
      </c>
      <c r="AB25" s="160">
        <f t="shared" si="2"/>
        <v>293.8</v>
      </c>
      <c r="AC25" s="160">
        <f t="shared" si="2"/>
        <v>400.6</v>
      </c>
      <c r="AD25" s="160">
        <f t="shared" si="2"/>
        <v>659.1</v>
      </c>
      <c r="AE25" s="160">
        <f t="shared" si="2"/>
        <v>840.9</v>
      </c>
      <c r="AF25" s="160">
        <f t="shared" si="2"/>
        <v>1032.4000000000001</v>
      </c>
      <c r="AG25" s="160">
        <f t="shared" si="2"/>
        <v>1145.2</v>
      </c>
      <c r="AH25" s="160">
        <f t="shared" si="2"/>
        <v>1193.3</v>
      </c>
      <c r="AI25" s="160">
        <f t="shared" si="2"/>
        <v>1196.9000000000001</v>
      </c>
      <c r="AJ25" s="160">
        <f t="shared" si="2"/>
        <v>1271</v>
      </c>
      <c r="AK25" s="160">
        <f t="shared" si="2"/>
        <v>1222.0999999999999</v>
      </c>
      <c r="AL25" s="160">
        <f t="shared" si="2"/>
        <v>1120.3</v>
      </c>
      <c r="AM25" s="160">
        <f t="shared" si="2"/>
        <v>1180.5</v>
      </c>
      <c r="AN25" s="160">
        <f t="shared" si="2"/>
        <v>1124.5999999999999</v>
      </c>
      <c r="AO25" s="160">
        <f t="shared" si="2"/>
        <v>1181.8</v>
      </c>
      <c r="AP25" s="160">
        <f t="shared" si="2"/>
        <v>1233</v>
      </c>
      <c r="AQ25" s="160">
        <f t="shared" si="2"/>
        <v>1199.2</v>
      </c>
      <c r="AR25" s="160">
        <f t="shared" si="2"/>
        <v>1233</v>
      </c>
      <c r="AS25" s="160">
        <f t="shared" si="2"/>
        <v>1233</v>
      </c>
      <c r="AT25" s="160">
        <f t="shared" si="2"/>
        <v>1242</v>
      </c>
      <c r="AU25" s="160">
        <f t="shared" si="2"/>
        <v>1242</v>
      </c>
      <c r="AV25" s="160">
        <f t="shared" si="2"/>
        <v>1242</v>
      </c>
      <c r="AW25" s="160">
        <f t="shared" si="2"/>
        <v>1242</v>
      </c>
      <c r="AX25" s="160">
        <f t="shared" si="2"/>
        <v>1283</v>
      </c>
      <c r="AY25" s="160">
        <f t="shared" si="2"/>
        <v>1271.0999999999999</v>
      </c>
      <c r="AZ25" s="160">
        <f t="shared" si="2"/>
        <v>1275.0999999999999</v>
      </c>
      <c r="BA25" s="160">
        <f t="shared" si="2"/>
        <v>1256.3</v>
      </c>
      <c r="BB25" s="160">
        <f t="shared" si="2"/>
        <v>1287</v>
      </c>
      <c r="BC25" s="160">
        <f t="shared" si="2"/>
        <v>1287</v>
      </c>
      <c r="BD25" s="160">
        <f t="shared" si="2"/>
        <v>1230</v>
      </c>
      <c r="BE25" s="160">
        <f t="shared" si="2"/>
        <v>1115.7</v>
      </c>
      <c r="BF25" s="160">
        <f t="shared" si="2"/>
        <v>1183.0999999999999</v>
      </c>
      <c r="BG25" s="160">
        <f t="shared" si="2"/>
        <v>1225.8</v>
      </c>
      <c r="BH25" s="160">
        <f t="shared" si="2"/>
        <v>1167.4000000000001</v>
      </c>
      <c r="BI25" s="160">
        <f t="shared" si="2"/>
        <v>1205.5999999999999</v>
      </c>
      <c r="BJ25" s="160">
        <f t="shared" si="2"/>
        <v>1106</v>
      </c>
      <c r="BK25" s="160">
        <f t="shared" si="2"/>
        <v>1139.2</v>
      </c>
      <c r="BL25" s="160">
        <f t="shared" si="2"/>
        <v>855.3</v>
      </c>
      <c r="BM25" s="160">
        <f t="shared" si="2"/>
        <v>741.4</v>
      </c>
      <c r="BN25" s="160">
        <f t="shared" si="2"/>
        <v>606.79999999999995</v>
      </c>
      <c r="BO25" s="160">
        <f t="shared" ref="BO25:CW25" si="3">SUM(BO20:BO24)</f>
        <v>628.9</v>
      </c>
      <c r="BP25" s="160">
        <f t="shared" si="3"/>
        <v>656.4</v>
      </c>
      <c r="BQ25" s="160">
        <f t="shared" si="3"/>
        <v>659.3</v>
      </c>
      <c r="BR25" s="160">
        <f t="shared" si="3"/>
        <v>614.5</v>
      </c>
      <c r="BS25" s="160">
        <f t="shared" si="3"/>
        <v>484.4</v>
      </c>
      <c r="BT25" s="160">
        <f t="shared" si="3"/>
        <v>625.79999999999995</v>
      </c>
      <c r="BU25" s="160">
        <f t="shared" si="3"/>
        <v>339</v>
      </c>
      <c r="BV25" s="160">
        <f t="shared" si="3"/>
        <v>435.9</v>
      </c>
      <c r="BW25" s="160">
        <f t="shared" si="3"/>
        <v>412.5</v>
      </c>
      <c r="BX25" s="160">
        <f t="shared" si="3"/>
        <v>521.5</v>
      </c>
      <c r="BY25" s="160">
        <f t="shared" si="3"/>
        <v>524.20000000000005</v>
      </c>
      <c r="BZ25" s="160">
        <f t="shared" si="3"/>
        <v>350</v>
      </c>
      <c r="CA25" s="160">
        <f t="shared" si="3"/>
        <v>423</v>
      </c>
      <c r="CB25" s="160">
        <f t="shared" si="3"/>
        <v>362.1</v>
      </c>
      <c r="CC25" s="160">
        <f t="shared" si="3"/>
        <v>373.9</v>
      </c>
      <c r="CD25" s="160">
        <f t="shared" si="3"/>
        <v>715.3</v>
      </c>
      <c r="CE25" s="160">
        <f t="shared" si="3"/>
        <v>739.3</v>
      </c>
      <c r="CF25" s="160">
        <f t="shared" si="3"/>
        <v>539</v>
      </c>
      <c r="CG25" s="160">
        <f t="shared" si="3"/>
        <v>323.5</v>
      </c>
      <c r="CH25" s="160">
        <f t="shared" si="3"/>
        <v>304.10000000000002</v>
      </c>
      <c r="CI25" s="160">
        <f t="shared" si="3"/>
        <v>314.60000000000002</v>
      </c>
      <c r="CJ25" s="160">
        <f t="shared" si="3"/>
        <v>219.3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111.2</v>
      </c>
      <c r="CO25" s="160">
        <f t="shared" si="3"/>
        <v>0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17039.725000000006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2025-12-22T12:28:07Z</dcterms:created>
  <dcterms:modified xsi:type="dcterms:W3CDTF">2025-12-22T12:28:09Z</dcterms:modified>
</cp:coreProperties>
</file>