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<sst xmlns="http://schemas.openxmlformats.org/spreadsheetml/2006/main" count="119" uniqueCount="54">
  <si>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06/09/2025 16:26:15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</si>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</sst>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19F-4FE9-8A7B-888C8B9420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9">
                  <c:v>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9F-4FE9-8A7B-888C8B9420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19F-4FE9-8A7B-888C8B9420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0.15</c:v>
                </c:pt>
                <c:pt idx="1">
                  <c:v>2.8220000000000001</c:v>
                </c:pt>
                <c:pt idx="2">
                  <c:v>4.4870000000000001</c:v>
                </c:pt>
                <c:pt idx="3">
                  <c:v>7.3179999999999996</c:v>
                </c:pt>
                <c:pt idx="4">
                  <c:v>4.5780000000000003</c:v>
                </c:pt>
                <c:pt idx="5">
                  <c:v>4.593</c:v>
                </c:pt>
                <c:pt idx="6">
                  <c:v>6.35</c:v>
                </c:pt>
                <c:pt idx="7">
                  <c:v>21.034999999999997</c:v>
                </c:pt>
                <c:pt idx="8">
                  <c:v>34.634999999999998</c:v>
                </c:pt>
                <c:pt idx="9">
                  <c:v>58.159000000000006</c:v>
                </c:pt>
                <c:pt idx="10">
                  <c:v>9.5619999999999994</c:v>
                </c:pt>
                <c:pt idx="11">
                  <c:v>4.3319999999999999</c:v>
                </c:pt>
                <c:pt idx="12">
                  <c:v>11.370000000000001</c:v>
                </c:pt>
                <c:pt idx="13">
                  <c:v>5.1510000000000007</c:v>
                </c:pt>
                <c:pt idx="14">
                  <c:v>3.2709999999999999</c:v>
                </c:pt>
                <c:pt idx="15">
                  <c:v>4.1779999999999999</c:v>
                </c:pt>
                <c:pt idx="16">
                  <c:v>42.618000000000002</c:v>
                </c:pt>
                <c:pt idx="17">
                  <c:v>16.358999999999998</c:v>
                </c:pt>
                <c:pt idx="19">
                  <c:v>4.1900000000000004</c:v>
                </c:pt>
                <c:pt idx="20">
                  <c:v>2.2479999999999998</c:v>
                </c:pt>
                <c:pt idx="22">
                  <c:v>13.547000000000001</c:v>
                </c:pt>
                <c:pt idx="23">
                  <c:v>9.2230000000000008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9F-4FE9-8A7B-888C8B9420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19F-4FE9-8A7B-888C8B9420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19F-4FE9-8A7B-888C8B9420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19F-4FE9-8A7B-888C8B9420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19F-4FE9-8A7B-888C8B9420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19F-4FE9-8A7B-888C8B9420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29.96</c:v>
                </c:pt>
                <c:pt idx="2">
                  <c:v>1</c:v>
                </c:pt>
                <c:pt idx="6">
                  <c:v>0.69699999999999995</c:v>
                </c:pt>
                <c:pt idx="17">
                  <c:v>4.9020000000000001</c:v>
                </c:pt>
                <c:pt idx="18">
                  <c:v>56.512</c:v>
                </c:pt>
                <c:pt idx="19">
                  <c:v>34.814999999999998</c:v>
                </c:pt>
                <c:pt idx="20">
                  <c:v>51.121000000000002</c:v>
                </c:pt>
                <c:pt idx="21">
                  <c:v>53.83</c:v>
                </c:pt>
                <c:pt idx="22">
                  <c:v>25</c:v>
                </c:pt>
                <c:pt idx="23">
                  <c:v>71.477000000000004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9F-4FE9-8A7B-888C8B94201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9F-4FE9-8A7B-888C8B9420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27.936</c:v>
                </c:pt>
                <c:pt idx="1">
                  <c:v>6.9939999999999998</c:v>
                </c:pt>
                <c:pt idx="2">
                  <c:v>24.166</c:v>
                </c:pt>
                <c:pt idx="3">
                  <c:v>24.004999999999999</c:v>
                </c:pt>
                <c:pt idx="4">
                  <c:v>24.001999999999999</c:v>
                </c:pt>
                <c:pt idx="5">
                  <c:v>24.001999999999999</c:v>
                </c:pt>
                <c:pt idx="6">
                  <c:v>24</c:v>
                </c:pt>
                <c:pt idx="7">
                  <c:v>63.472999999999999</c:v>
                </c:pt>
                <c:pt idx="8">
                  <c:v>78.448999999999998</c:v>
                </c:pt>
                <c:pt idx="9">
                  <c:v>103.4</c:v>
                </c:pt>
                <c:pt idx="10">
                  <c:v>78.921000000000006</c:v>
                </c:pt>
                <c:pt idx="11">
                  <c:v>40.113</c:v>
                </c:pt>
                <c:pt idx="12">
                  <c:v>93.222999999999999</c:v>
                </c:pt>
                <c:pt idx="13">
                  <c:v>51.697000000000003</c:v>
                </c:pt>
                <c:pt idx="14">
                  <c:v>46.534999999999997</c:v>
                </c:pt>
                <c:pt idx="15">
                  <c:v>73.182000000000002</c:v>
                </c:pt>
                <c:pt idx="16">
                  <c:v>47.519999999999996</c:v>
                </c:pt>
                <c:pt idx="17">
                  <c:v>4.5549999999999997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9F-4FE9-8A7B-888C8B9420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19F-4FE9-8A7B-888C8B9420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19F-4FE9-8A7B-888C8B942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86.11</c:v>
                </c:pt>
                <c:pt idx="1">
                  <c:v>78.930000000000007</c:v>
                </c:pt>
                <c:pt idx="2">
                  <c:v>75.010000000000005</c:v>
                </c:pt>
                <c:pt idx="3">
                  <c:v>77.45</c:v>
                </c:pt>
                <c:pt idx="4">
                  <c:v>76.989999999999995</c:v>
                </c:pt>
                <c:pt idx="5">
                  <c:v>76.78</c:v>
                </c:pt>
                <c:pt idx="6">
                  <c:v>75.38</c:v>
                </c:pt>
                <c:pt idx="7">
                  <c:v>52.7</c:v>
                </c:pt>
                <c:pt idx="8">
                  <c:v>0.01</c:v>
                </c:pt>
                <c:pt idx="9">
                  <c:v>7.36</c:v>
                </c:pt>
                <c:pt idx="10">
                  <c:v>-4</c:v>
                </c:pt>
                <c:pt idx="11">
                  <c:v>-15</c:v>
                </c:pt>
                <c:pt idx="12">
                  <c:v>-5</c:v>
                </c:pt>
                <c:pt idx="13">
                  <c:v>-5.29</c:v>
                </c:pt>
                <c:pt idx="14">
                  <c:v>-10.42</c:v>
                </c:pt>
                <c:pt idx="15">
                  <c:v>-3.01</c:v>
                </c:pt>
                <c:pt idx="16">
                  <c:v>0.01</c:v>
                </c:pt>
                <c:pt idx="17">
                  <c:v>95.4</c:v>
                </c:pt>
                <c:pt idx="18">
                  <c:v>106.13</c:v>
                </c:pt>
                <c:pt idx="19">
                  <c:v>144.57</c:v>
                </c:pt>
                <c:pt idx="20">
                  <c:v>140.47</c:v>
                </c:pt>
                <c:pt idx="21">
                  <c:v>129.12</c:v>
                </c:pt>
                <c:pt idx="22">
                  <c:v>115.72</c:v>
                </c:pt>
                <c:pt idx="23">
                  <c:v>95.58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19F-4FE9-8A7B-888C8B942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250-4B93-9F93-CB08E1EDC8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4.8</c:v>
                </c:pt>
                <c:pt idx="12">
                  <c:v>2.2999999999999998</c:v>
                </c:pt>
                <c:pt idx="13">
                  <c:v>2.1</c:v>
                </c:pt>
                <c:pt idx="14">
                  <c:v>2.1</c:v>
                </c:pt>
                <c:pt idx="1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50-4B93-9F93-CB08E1EDC8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9.3849999999999998</c:v>
                </c:pt>
                <c:pt idx="1">
                  <c:v>0.77200000000000002</c:v>
                </c:pt>
                <c:pt idx="2">
                  <c:v>0.58399999999999996</c:v>
                </c:pt>
                <c:pt idx="3">
                  <c:v>0.77400000000000002</c:v>
                </c:pt>
                <c:pt idx="4">
                  <c:v>0.79200000000000004</c:v>
                </c:pt>
                <c:pt idx="5">
                  <c:v>0.79800000000000004</c:v>
                </c:pt>
                <c:pt idx="6">
                  <c:v>0.64800000000000002</c:v>
                </c:pt>
                <c:pt idx="10">
                  <c:v>8.3089999999999993</c:v>
                </c:pt>
                <c:pt idx="11">
                  <c:v>4.0430000000000001</c:v>
                </c:pt>
                <c:pt idx="13">
                  <c:v>4.7839999999999998</c:v>
                </c:pt>
                <c:pt idx="15">
                  <c:v>8.3780000000000001</c:v>
                </c:pt>
                <c:pt idx="17">
                  <c:v>8.3870000000000005</c:v>
                </c:pt>
                <c:pt idx="18">
                  <c:v>10.799999999999999</c:v>
                </c:pt>
                <c:pt idx="19">
                  <c:v>9.702</c:v>
                </c:pt>
                <c:pt idx="20">
                  <c:v>9.6140000000000008</c:v>
                </c:pt>
                <c:pt idx="21">
                  <c:v>9.2750000000000004</c:v>
                </c:pt>
                <c:pt idx="22">
                  <c:v>9.2309999999999999</c:v>
                </c:pt>
                <c:pt idx="23">
                  <c:v>9.1070000000000011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50-4B93-9F93-CB08E1EDC8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13.701000000000001</c:v>
                </c:pt>
                <c:pt idx="1">
                  <c:v>13.834</c:v>
                </c:pt>
                <c:pt idx="2">
                  <c:v>12.505999999999998</c:v>
                </c:pt>
                <c:pt idx="3">
                  <c:v>12.545</c:v>
                </c:pt>
                <c:pt idx="4">
                  <c:v>13.040000000000001</c:v>
                </c:pt>
                <c:pt idx="5">
                  <c:v>13.532999999999999</c:v>
                </c:pt>
                <c:pt idx="6">
                  <c:v>10.526</c:v>
                </c:pt>
                <c:pt idx="10">
                  <c:v>3.6840000000000002</c:v>
                </c:pt>
                <c:pt idx="12">
                  <c:v>2.5110000000000001</c:v>
                </c:pt>
                <c:pt idx="13">
                  <c:v>2.5739999999999998</c:v>
                </c:pt>
                <c:pt idx="14">
                  <c:v>5.5430000000000001</c:v>
                </c:pt>
                <c:pt idx="15">
                  <c:v>5.2679999999999998</c:v>
                </c:pt>
                <c:pt idx="17">
                  <c:v>17.417000000000002</c:v>
                </c:pt>
                <c:pt idx="18">
                  <c:v>19.088000000000001</c:v>
                </c:pt>
                <c:pt idx="19">
                  <c:v>16.8</c:v>
                </c:pt>
                <c:pt idx="20">
                  <c:v>16.667000000000002</c:v>
                </c:pt>
                <c:pt idx="21">
                  <c:v>20.676000000000002</c:v>
                </c:pt>
                <c:pt idx="22">
                  <c:v>13.321999999999999</c:v>
                </c:pt>
                <c:pt idx="23">
                  <c:v>19.07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50-4B93-9F93-CB08E1EDC8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250-4B93-9F93-CB08E1EDC8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250-4B93-9F93-CB08E1EDC8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250-4B93-9F93-CB08E1EDC8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250-4B93-9F93-CB08E1EDC8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250-4B93-9F93-CB08E1EDC8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79.09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250-4B93-9F93-CB08E1EDC81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50-4B93-9F93-CB08E1EDC8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</c:v>
                </c:pt>
                <c:pt idx="1">
                  <c:v>25.17</c:v>
                </c:pt>
                <c:pt idx="2">
                  <c:v>14.263</c:v>
                </c:pt>
                <c:pt idx="3">
                  <c:v>15.904</c:v>
                </c:pt>
                <c:pt idx="4">
                  <c:v>12.648</c:v>
                </c:pt>
                <c:pt idx="5">
                  <c:v>9.4639999999999986</c:v>
                </c:pt>
                <c:pt idx="6">
                  <c:v>19.872999999999998</c:v>
                </c:pt>
                <c:pt idx="7">
                  <c:v>5.4180000000000001</c:v>
                </c:pt>
                <c:pt idx="8">
                  <c:v>113.084</c:v>
                </c:pt>
                <c:pt idx="9">
                  <c:v>164.779</c:v>
                </c:pt>
                <c:pt idx="10">
                  <c:v>76.489999999999995</c:v>
                </c:pt>
                <c:pt idx="11">
                  <c:v>40.402000000000001</c:v>
                </c:pt>
                <c:pt idx="12">
                  <c:v>99.781999999999996</c:v>
                </c:pt>
                <c:pt idx="13">
                  <c:v>47.39</c:v>
                </c:pt>
                <c:pt idx="14">
                  <c:v>42.162999999999997</c:v>
                </c:pt>
                <c:pt idx="15">
                  <c:v>58.914000000000001</c:v>
                </c:pt>
                <c:pt idx="16">
                  <c:v>90.137999999999991</c:v>
                </c:pt>
                <c:pt idx="17">
                  <c:v>1.2E-2</c:v>
                </c:pt>
                <c:pt idx="18">
                  <c:v>26.623999999999999</c:v>
                </c:pt>
                <c:pt idx="19">
                  <c:v>12.503</c:v>
                </c:pt>
                <c:pt idx="20">
                  <c:v>27.088000000000001</c:v>
                </c:pt>
                <c:pt idx="21">
                  <c:v>23.878999999999998</c:v>
                </c:pt>
                <c:pt idx="22">
                  <c:v>15.994</c:v>
                </c:pt>
                <c:pt idx="23">
                  <c:v>12.523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50-4B93-9F93-CB08E1EDC8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250-4B93-9F93-CB08E1EDC8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250-4B93-9F93-CB08E1EDC8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86.11</c:v>
                </c:pt>
                <c:pt idx="1">
                  <c:v>78.930000000000007</c:v>
                </c:pt>
                <c:pt idx="2">
                  <c:v>75.010000000000005</c:v>
                </c:pt>
                <c:pt idx="3">
                  <c:v>77.45</c:v>
                </c:pt>
                <c:pt idx="4">
                  <c:v>76.989999999999995</c:v>
                </c:pt>
                <c:pt idx="5">
                  <c:v>76.78</c:v>
                </c:pt>
                <c:pt idx="6">
                  <c:v>75.38</c:v>
                </c:pt>
                <c:pt idx="7">
                  <c:v>52.7</c:v>
                </c:pt>
                <c:pt idx="8">
                  <c:v>0.01</c:v>
                </c:pt>
                <c:pt idx="9">
                  <c:v>7.36</c:v>
                </c:pt>
                <c:pt idx="10">
                  <c:v>-4</c:v>
                </c:pt>
                <c:pt idx="11">
                  <c:v>-15</c:v>
                </c:pt>
                <c:pt idx="12">
                  <c:v>-5</c:v>
                </c:pt>
                <c:pt idx="13">
                  <c:v>-5.29</c:v>
                </c:pt>
                <c:pt idx="14">
                  <c:v>-10.42</c:v>
                </c:pt>
                <c:pt idx="15">
                  <c:v>-3.01</c:v>
                </c:pt>
                <c:pt idx="16">
                  <c:v>0.01</c:v>
                </c:pt>
                <c:pt idx="17">
                  <c:v>95.4</c:v>
                </c:pt>
                <c:pt idx="18">
                  <c:v>106.13</c:v>
                </c:pt>
                <c:pt idx="19">
                  <c:v>144.57</c:v>
                </c:pt>
                <c:pt idx="20">
                  <c:v>140.47</c:v>
                </c:pt>
                <c:pt idx="21">
                  <c:v>129.12</c:v>
                </c:pt>
                <c:pt idx="22">
                  <c:v>115.72</c:v>
                </c:pt>
                <c:pt idx="23">
                  <c:v>95.58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50-4B93-9F93-CB08E1EDC8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28.085999999999999</v>
      </c>
      <c r="C4" s="18">
        <v>39.776000000000003</v>
      </c>
      <c r="D4" s="18">
        <v>29.652999999999999</v>
      </c>
      <c r="E4" s="18">
        <v>31.323</v>
      </c>
      <c r="F4" s="18">
        <v>28.58</v>
      </c>
      <c r="G4" s="18">
        <v>28.594999999999999</v>
      </c>
      <c r="H4" s="18">
        <v>31.047000000000001</v>
      </c>
      <c r="I4" s="18">
        <v>84.507999999999996</v>
      </c>
      <c r="J4" s="18">
        <v>113.084</v>
      </c>
      <c r="K4" s="18">
        <v>164.77900000000002</v>
      </c>
      <c r="L4" s="18">
        <v>88.48299999999999</v>
      </c>
      <c r="M4" s="18">
        <v>44.445</v>
      </c>
      <c r="N4" s="18">
        <v>104.593</v>
      </c>
      <c r="O4" s="18">
        <v>56.847999999999999</v>
      </c>
      <c r="P4" s="18">
        <v>49.805999999999997</v>
      </c>
      <c r="Q4" s="18">
        <v>77.36</v>
      </c>
      <c r="R4" s="18">
        <v>90.138000000000005</v>
      </c>
      <c r="S4" s="18">
        <v>25.815999999999999</v>
      </c>
      <c r="T4" s="18">
        <v>56.512</v>
      </c>
      <c r="U4" s="18">
        <v>39.004999999999995</v>
      </c>
      <c r="V4" s="18">
        <v>53.369000000000007</v>
      </c>
      <c r="W4" s="18">
        <v>53.83</v>
      </c>
      <c r="X4" s="18">
        <v>38.546999999999997</v>
      </c>
      <c r="Y4" s="18">
        <v>80.7</v>
      </c>
      <c r="Z4" s="19"/>
      <c r="AA4" s="20">
        <f>SUM(B4:Z4)</f>
        <v>1438.8829999999998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86.11</v>
      </c>
      <c r="C7" s="28">
        <v>78.930000000000007</v>
      </c>
      <c r="D7" s="28">
        <v>75.010000000000005</v>
      </c>
      <c r="E7" s="28">
        <v>77.45</v>
      </c>
      <c r="F7" s="28">
        <v>76.989999999999995</v>
      </c>
      <c r="G7" s="28">
        <v>76.78</v>
      </c>
      <c r="H7" s="28">
        <v>75.38</v>
      </c>
      <c r="I7" s="28">
        <v>52.7</v>
      </c>
      <c r="J7" s="28">
        <v>0.01</v>
      </c>
      <c r="K7" s="28">
        <v>7.36</v>
      </c>
      <c r="L7" s="28">
        <v>-4</v>
      </c>
      <c r="M7" s="28">
        <v>-15</v>
      </c>
      <c r="N7" s="28">
        <v>-5</v>
      </c>
      <c r="O7" s="28">
        <v>-5.29</v>
      </c>
      <c r="P7" s="28">
        <v>-10.42</v>
      </c>
      <c r="Q7" s="28">
        <v>-3.01</v>
      </c>
      <c r="R7" s="28">
        <v>0.01</v>
      </c>
      <c r="S7" s="28">
        <v>95.4</v>
      </c>
      <c r="T7" s="28">
        <v>106.13</v>
      </c>
      <c r="U7" s="28">
        <v>144.57</v>
      </c>
      <c r="V7" s="28">
        <v>140.47</v>
      </c>
      <c r="W7" s="28">
        <v>129.12</v>
      </c>
      <c r="X7" s="28">
        <v>115.72</v>
      </c>
      <c r="Y7" s="28">
        <v>95.58</v>
      </c>
      <c r="Z7" s="29"/>
      <c r="AA7" s="30">
        <f>IF(SUM(B7:Z7)&lt;&gt;0,AVERAGEIF(B7:Z7,"&lt;&gt;"""),"")</f>
        <v>57.958333333333343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29.96</v>
      </c>
      <c r="D12" s="52">
        <v>1</v>
      </c>
      <c r="E12" s="52"/>
      <c r="F12" s="52"/>
      <c r="G12" s="52"/>
      <c r="H12" s="52">
        <v>0.69699999999999995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4.9020000000000001</v>
      </c>
      <c r="T12" s="52">
        <v>56.512</v>
      </c>
      <c r="U12" s="52">
        <v>34.814999999999998</v>
      </c>
      <c r="V12" s="52">
        <v>51.121000000000002</v>
      </c>
      <c r="W12" s="52">
        <v>53.83</v>
      </c>
      <c r="X12" s="52">
        <v>25</v>
      </c>
      <c r="Y12" s="52">
        <v>71.477000000000004</v>
      </c>
      <c r="Z12" s="53"/>
      <c r="AA12" s="54">
        <f t="shared" si="0"/>
        <v>329.31399999999996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27.936</v>
      </c>
      <c r="C14" s="57">
        <v>6.9939999999999998</v>
      </c>
      <c r="D14" s="57">
        <v>24.166</v>
      </c>
      <c r="E14" s="57">
        <v>24.004999999999999</v>
      </c>
      <c r="F14" s="57">
        <v>24.001999999999999</v>
      </c>
      <c r="G14" s="57">
        <v>24.001999999999999</v>
      </c>
      <c r="H14" s="57">
        <v>24</v>
      </c>
      <c r="I14" s="57">
        <v>63.472999999999999</v>
      </c>
      <c r="J14" s="57">
        <v>78.448999999999998</v>
      </c>
      <c r="K14" s="57">
        <v>103.4</v>
      </c>
      <c r="L14" s="57">
        <v>78.921000000000006</v>
      </c>
      <c r="M14" s="57">
        <v>40.113</v>
      </c>
      <c r="N14" s="57">
        <v>93.222999999999999</v>
      </c>
      <c r="O14" s="57">
        <v>51.697000000000003</v>
      </c>
      <c r="P14" s="57">
        <v>46.534999999999997</v>
      </c>
      <c r="Q14" s="57">
        <v>73.182000000000002</v>
      </c>
      <c r="R14" s="57">
        <v>47.519999999999996</v>
      </c>
      <c r="S14" s="57">
        <v>4.5549999999999997</v>
      </c>
      <c r="T14" s="57"/>
      <c r="U14" s="57"/>
      <c r="V14" s="57"/>
      <c r="W14" s="57"/>
      <c r="X14" s="57"/>
      <c r="Y14" s="57"/>
      <c r="Z14" s="58"/>
      <c r="AA14" s="59">
        <f t="shared" si="0"/>
        <v>836.17299999999989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27.936</v>
      </c>
      <c r="C16" s="62">
        <f t="shared" si="1"/>
        <v>36.954000000000001</v>
      </c>
      <c r="D16" s="62">
        <f t="shared" si="1"/>
        <v>25.166</v>
      </c>
      <c r="E16" s="62">
        <f t="shared" si="1"/>
        <v>24.004999999999999</v>
      </c>
      <c r="F16" s="62">
        <f t="shared" si="1"/>
        <v>24.001999999999999</v>
      </c>
      <c r="G16" s="62">
        <f t="shared" si="1"/>
        <v>24.001999999999999</v>
      </c>
      <c r="H16" s="62">
        <f t="shared" si="1"/>
        <v>24.696999999999999</v>
      </c>
      <c r="I16" s="62">
        <f t="shared" si="1"/>
        <v>63.472999999999999</v>
      </c>
      <c r="J16" s="62">
        <f t="shared" si="1"/>
        <v>78.448999999999998</v>
      </c>
      <c r="K16" s="62">
        <f t="shared" si="1"/>
        <v>103.4</v>
      </c>
      <c r="L16" s="62">
        <f t="shared" si="1"/>
        <v>78.921000000000006</v>
      </c>
      <c r="M16" s="62">
        <f t="shared" si="1"/>
        <v>40.113</v>
      </c>
      <c r="N16" s="62">
        <f t="shared" si="1"/>
        <v>93.222999999999999</v>
      </c>
      <c r="O16" s="62">
        <f t="shared" si="1"/>
        <v>51.697000000000003</v>
      </c>
      <c r="P16" s="62">
        <f t="shared" si="1"/>
        <v>46.534999999999997</v>
      </c>
      <c r="Q16" s="62">
        <f t="shared" si="1"/>
        <v>73.182000000000002</v>
      </c>
      <c r="R16" s="62">
        <f t="shared" si="1"/>
        <v>47.519999999999996</v>
      </c>
      <c r="S16" s="62">
        <f t="shared" si="1"/>
        <v>9.4570000000000007</v>
      </c>
      <c r="T16" s="62">
        <f t="shared" si="1"/>
        <v>56.512</v>
      </c>
      <c r="U16" s="62">
        <f t="shared" si="1"/>
        <v>34.814999999999998</v>
      </c>
      <c r="V16" s="62">
        <f t="shared" si="1"/>
        <v>51.121000000000002</v>
      </c>
      <c r="W16" s="62">
        <f t="shared" si="1"/>
        <v>53.83</v>
      </c>
      <c r="X16" s="62">
        <f t="shared" si="1"/>
        <v>25</v>
      </c>
      <c r="Y16" s="62">
        <f t="shared" si="1"/>
        <v>71.477000000000004</v>
      </c>
      <c r="Z16" s="63" t="str">
        <f t="shared" si="1"/>
        <v/>
      </c>
      <c r="AA16" s="64">
        <f>SUM(AA10:AA15)</f>
        <v>1165.4869999999999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3.22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3.22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0.15</v>
      </c>
      <c r="C21" s="81">
        <v>2.8220000000000001</v>
      </c>
      <c r="D21" s="81">
        <v>4.4870000000000001</v>
      </c>
      <c r="E21" s="81">
        <v>7.3179999999999996</v>
      </c>
      <c r="F21" s="81">
        <v>4.5780000000000003</v>
      </c>
      <c r="G21" s="81">
        <v>4.593</v>
      </c>
      <c r="H21" s="81">
        <v>6.35</v>
      </c>
      <c r="I21" s="81">
        <v>21.034999999999997</v>
      </c>
      <c r="J21" s="81">
        <v>34.634999999999998</v>
      </c>
      <c r="K21" s="81">
        <v>58.159000000000006</v>
      </c>
      <c r="L21" s="81">
        <v>9.5619999999999994</v>
      </c>
      <c r="M21" s="81">
        <v>4.3319999999999999</v>
      </c>
      <c r="N21" s="81">
        <v>11.370000000000001</v>
      </c>
      <c r="O21" s="81">
        <v>5.1510000000000007</v>
      </c>
      <c r="P21" s="81">
        <v>3.2709999999999999</v>
      </c>
      <c r="Q21" s="81">
        <v>4.1779999999999999</v>
      </c>
      <c r="R21" s="81">
        <v>42.618000000000002</v>
      </c>
      <c r="S21" s="81">
        <v>16.358999999999998</v>
      </c>
      <c r="T21" s="81"/>
      <c r="U21" s="81">
        <v>4.1900000000000004</v>
      </c>
      <c r="V21" s="81">
        <v>2.2479999999999998</v>
      </c>
      <c r="W21" s="81"/>
      <c r="X21" s="81">
        <v>13.547000000000001</v>
      </c>
      <c r="Y21" s="81">
        <v>9.2230000000000008</v>
      </c>
      <c r="Z21" s="78"/>
      <c r="AA21" s="79">
        <f t="shared" si="2"/>
        <v>270.17600000000004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0.15</v>
      </c>
      <c r="C26" s="88">
        <f t="shared" si="3"/>
        <v>2.8220000000000001</v>
      </c>
      <c r="D26" s="88">
        <f t="shared" si="3"/>
        <v>4.4870000000000001</v>
      </c>
      <c r="E26" s="88">
        <f t="shared" si="3"/>
        <v>7.3179999999999996</v>
      </c>
      <c r="F26" s="88">
        <f t="shared" si="3"/>
        <v>4.5780000000000003</v>
      </c>
      <c r="G26" s="88">
        <f t="shared" si="3"/>
        <v>4.593</v>
      </c>
      <c r="H26" s="88">
        <f t="shared" si="3"/>
        <v>6.35</v>
      </c>
      <c r="I26" s="88">
        <f t="shared" si="3"/>
        <v>21.034999999999997</v>
      </c>
      <c r="J26" s="88">
        <f t="shared" si="3"/>
        <v>34.634999999999998</v>
      </c>
      <c r="K26" s="88">
        <f t="shared" si="3"/>
        <v>61.379000000000005</v>
      </c>
      <c r="L26" s="88">
        <f t="shared" si="3"/>
        <v>9.5619999999999994</v>
      </c>
      <c r="M26" s="88">
        <f t="shared" si="3"/>
        <v>4.3319999999999999</v>
      </c>
      <c r="N26" s="88">
        <f t="shared" si="3"/>
        <v>11.370000000000001</v>
      </c>
      <c r="O26" s="88">
        <f t="shared" si="3"/>
        <v>5.1510000000000007</v>
      </c>
      <c r="P26" s="88">
        <f t="shared" si="3"/>
        <v>3.2709999999999999</v>
      </c>
      <c r="Q26" s="88">
        <f t="shared" si="3"/>
        <v>4.1779999999999999</v>
      </c>
      <c r="R26" s="88">
        <f t="shared" si="3"/>
        <v>42.618000000000002</v>
      </c>
      <c r="S26" s="88">
        <f t="shared" si="3"/>
        <v>16.358999999999998</v>
      </c>
      <c r="T26" s="88">
        <f t="shared" si="3"/>
        <v>0</v>
      </c>
      <c r="U26" s="88">
        <f t="shared" si="3"/>
        <v>4.1900000000000004</v>
      </c>
      <c r="V26" s="88">
        <f t="shared" si="3"/>
        <v>2.2479999999999998</v>
      </c>
      <c r="W26" s="88">
        <f t="shared" si="3"/>
        <v>0</v>
      </c>
      <c r="X26" s="88">
        <f t="shared" si="3"/>
        <v>13.547000000000001</v>
      </c>
      <c r="Y26" s="88">
        <f t="shared" si="3"/>
        <v>9.2230000000000008</v>
      </c>
      <c r="Z26" s="89" t="str">
        <f t="shared" si="3"/>
        <v/>
      </c>
      <c r="AA26" s="90">
        <f>SUM(AA19:AA25)</f>
        <v>273.39600000000007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28.085999999999999</v>
      </c>
      <c r="C30" s="77">
        <v>39.776000000000003</v>
      </c>
      <c r="D30" s="77">
        <v>29.652999999999999</v>
      </c>
      <c r="E30" s="77">
        <v>31.323</v>
      </c>
      <c r="F30" s="77">
        <v>28.58</v>
      </c>
      <c r="G30" s="77">
        <v>28.594999999999999</v>
      </c>
      <c r="H30" s="77">
        <v>31.047000000000001</v>
      </c>
      <c r="I30" s="77">
        <v>84.507999999999996</v>
      </c>
      <c r="J30" s="77">
        <v>113.084</v>
      </c>
      <c r="K30" s="77">
        <v>164.779</v>
      </c>
      <c r="L30" s="77">
        <v>88.483000000000004</v>
      </c>
      <c r="M30" s="77">
        <v>44.445</v>
      </c>
      <c r="N30" s="77">
        <v>104.593</v>
      </c>
      <c r="O30" s="77">
        <v>56.847999999999999</v>
      </c>
      <c r="P30" s="77">
        <v>49.805999999999997</v>
      </c>
      <c r="Q30" s="77">
        <v>77.36</v>
      </c>
      <c r="R30" s="77">
        <v>90.138000000000005</v>
      </c>
      <c r="S30" s="77">
        <v>25.815999999999999</v>
      </c>
      <c r="T30" s="77">
        <v>56.512</v>
      </c>
      <c r="U30" s="77">
        <v>39.005000000000003</v>
      </c>
      <c r="V30" s="77">
        <v>53.369</v>
      </c>
      <c r="W30" s="77">
        <v>53.83</v>
      </c>
      <c r="X30" s="77">
        <v>38.546999999999997</v>
      </c>
      <c r="Y30" s="77">
        <v>80.7</v>
      </c>
      <c r="Z30" s="78"/>
      <c r="AA30" s="79">
        <f>SUM(B30:Z30)</f>
        <v>1438.883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28.085999999999999</v>
      </c>
      <c r="C32" s="62">
        <f t="shared" ref="C32:Z32" si="4">IF(LEN(C$2)&gt;0,SUM(C29:C31),"")</f>
        <v>39.776000000000003</v>
      </c>
      <c r="D32" s="62">
        <f t="shared" si="4"/>
        <v>29.652999999999999</v>
      </c>
      <c r="E32" s="62">
        <f t="shared" si="4"/>
        <v>31.323</v>
      </c>
      <c r="F32" s="62">
        <f t="shared" si="4"/>
        <v>28.58</v>
      </c>
      <c r="G32" s="62">
        <f t="shared" si="4"/>
        <v>28.594999999999999</v>
      </c>
      <c r="H32" s="62">
        <f t="shared" si="4"/>
        <v>31.047000000000001</v>
      </c>
      <c r="I32" s="62">
        <f t="shared" si="4"/>
        <v>84.507999999999996</v>
      </c>
      <c r="J32" s="62">
        <f t="shared" si="4"/>
        <v>113.084</v>
      </c>
      <c r="K32" s="62">
        <f t="shared" si="4"/>
        <v>164.779</v>
      </c>
      <c r="L32" s="62">
        <f t="shared" si="4"/>
        <v>88.483000000000004</v>
      </c>
      <c r="M32" s="62">
        <f t="shared" si="4"/>
        <v>44.445</v>
      </c>
      <c r="N32" s="62">
        <f t="shared" si="4"/>
        <v>104.593</v>
      </c>
      <c r="O32" s="62">
        <f t="shared" si="4"/>
        <v>56.847999999999999</v>
      </c>
      <c r="P32" s="62">
        <f t="shared" si="4"/>
        <v>49.805999999999997</v>
      </c>
      <c r="Q32" s="62">
        <f t="shared" si="4"/>
        <v>77.36</v>
      </c>
      <c r="R32" s="62">
        <f t="shared" si="4"/>
        <v>90.138000000000005</v>
      </c>
      <c r="S32" s="62">
        <f t="shared" si="4"/>
        <v>25.815999999999999</v>
      </c>
      <c r="T32" s="62">
        <f t="shared" si="4"/>
        <v>56.512</v>
      </c>
      <c r="U32" s="62">
        <f t="shared" si="4"/>
        <v>39.005000000000003</v>
      </c>
      <c r="V32" s="62">
        <f t="shared" si="4"/>
        <v>53.369</v>
      </c>
      <c r="W32" s="62">
        <f t="shared" si="4"/>
        <v>53.83</v>
      </c>
      <c r="X32" s="62">
        <f t="shared" si="4"/>
        <v>38.546999999999997</v>
      </c>
      <c r="Y32" s="62">
        <f t="shared" si="4"/>
        <v>80.7</v>
      </c>
      <c r="Z32" s="63" t="str">
        <f t="shared" si="4"/>
        <v/>
      </c>
      <c r="AA32" s="64">
        <f>SUM(AA29:AA31)</f>
        <v>1438.883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28.085999999999999</v>
      </c>
      <c r="C52" s="88">
        <f t="shared" si="10"/>
        <v>39.776000000000003</v>
      </c>
      <c r="D52" s="88">
        <f t="shared" si="10"/>
        <v>29.652999999999999</v>
      </c>
      <c r="E52" s="88">
        <f t="shared" si="10"/>
        <v>31.323</v>
      </c>
      <c r="F52" s="88">
        <f t="shared" si="10"/>
        <v>28.58</v>
      </c>
      <c r="G52" s="88">
        <f t="shared" si="10"/>
        <v>28.594999999999999</v>
      </c>
      <c r="H52" s="88">
        <f t="shared" si="10"/>
        <v>31.046999999999997</v>
      </c>
      <c r="I52" s="88">
        <f t="shared" si="10"/>
        <v>84.507999999999996</v>
      </c>
      <c r="J52" s="88">
        <f t="shared" si="10"/>
        <v>113.084</v>
      </c>
      <c r="K52" s="88">
        <f t="shared" si="10"/>
        <v>164.779</v>
      </c>
      <c r="L52" s="88">
        <f t="shared" si="10"/>
        <v>88.483000000000004</v>
      </c>
      <c r="M52" s="88">
        <f t="shared" si="10"/>
        <v>44.445</v>
      </c>
      <c r="N52" s="88">
        <f t="shared" si="10"/>
        <v>104.593</v>
      </c>
      <c r="O52" s="88">
        <f t="shared" si="10"/>
        <v>56.848000000000006</v>
      </c>
      <c r="P52" s="88">
        <f t="shared" si="10"/>
        <v>49.805999999999997</v>
      </c>
      <c r="Q52" s="88">
        <f t="shared" si="10"/>
        <v>77.36</v>
      </c>
      <c r="R52" s="88">
        <f t="shared" si="10"/>
        <v>90.138000000000005</v>
      </c>
      <c r="S52" s="88">
        <f t="shared" si="10"/>
        <v>25.815999999999999</v>
      </c>
      <c r="T52" s="88">
        <f t="shared" si="10"/>
        <v>56.512</v>
      </c>
      <c r="U52" s="88">
        <f t="shared" si="10"/>
        <v>39.004999999999995</v>
      </c>
      <c r="V52" s="88">
        <f t="shared" si="10"/>
        <v>53.369</v>
      </c>
      <c r="W52" s="88">
        <f t="shared" si="10"/>
        <v>53.83</v>
      </c>
      <c r="X52" s="88">
        <f t="shared" si="10"/>
        <v>38.546999999999997</v>
      </c>
      <c r="Y52" s="88">
        <f t="shared" si="10"/>
        <v>80.7</v>
      </c>
      <c r="Z52" s="89" t="str">
        <f t="shared" si="10"/>
        <v/>
      </c>
      <c r="AA52" s="104">
        <f>SUM(B52:Z52)</f>
        <v>1438.8829999999998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28.086000000000002</v>
      </c>
      <c r="C4" s="18">
        <v>39.776000000000003</v>
      </c>
      <c r="D4" s="18">
        <v>29.652999999999999</v>
      </c>
      <c r="E4" s="18">
        <v>31.323</v>
      </c>
      <c r="F4" s="18">
        <v>28.580000000000002</v>
      </c>
      <c r="G4" s="18">
        <v>28.594999999999999</v>
      </c>
      <c r="H4" s="18">
        <v>31.047000000000001</v>
      </c>
      <c r="I4" s="18">
        <v>84.50800000000001</v>
      </c>
      <c r="J4" s="18">
        <v>113.084</v>
      </c>
      <c r="K4" s="18">
        <v>164.779</v>
      </c>
      <c r="L4" s="18">
        <v>88.48299999999999</v>
      </c>
      <c r="M4" s="18">
        <v>44.445</v>
      </c>
      <c r="N4" s="18">
        <v>104.59299999999999</v>
      </c>
      <c r="O4" s="18">
        <v>56.847999999999999</v>
      </c>
      <c r="P4" s="18">
        <v>49.805999999999997</v>
      </c>
      <c r="Q4" s="18">
        <v>77.36</v>
      </c>
      <c r="R4" s="18">
        <v>90.137999999999991</v>
      </c>
      <c r="S4" s="18">
        <v>25.816000000000003</v>
      </c>
      <c r="T4" s="18">
        <v>56.512</v>
      </c>
      <c r="U4" s="18">
        <v>39.004999999999995</v>
      </c>
      <c r="V4" s="18">
        <v>53.369</v>
      </c>
      <c r="W4" s="18">
        <v>53.830000000000005</v>
      </c>
      <c r="X4" s="18">
        <v>38.547000000000004</v>
      </c>
      <c r="Y4" s="18">
        <v>80.699999999999989</v>
      </c>
      <c r="Z4" s="19"/>
      <c r="AA4" s="20">
        <f>SUM(B4:Z4)</f>
        <v>1438.8829999999998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86.11</v>
      </c>
      <c r="C7" s="28">
        <v>78.930000000000007</v>
      </c>
      <c r="D7" s="28">
        <v>75.010000000000005</v>
      </c>
      <c r="E7" s="28">
        <v>77.45</v>
      </c>
      <c r="F7" s="28">
        <v>76.989999999999995</v>
      </c>
      <c r="G7" s="28">
        <v>76.78</v>
      </c>
      <c r="H7" s="28">
        <v>75.38</v>
      </c>
      <c r="I7" s="28">
        <v>52.7</v>
      </c>
      <c r="J7" s="28">
        <v>0.01</v>
      </c>
      <c r="K7" s="28">
        <v>7.36</v>
      </c>
      <c r="L7" s="28">
        <v>-4</v>
      </c>
      <c r="M7" s="28">
        <v>-15</v>
      </c>
      <c r="N7" s="28">
        <v>-5</v>
      </c>
      <c r="O7" s="28">
        <v>-5.29</v>
      </c>
      <c r="P7" s="28">
        <v>-10.42</v>
      </c>
      <c r="Q7" s="28">
        <v>-3.01</v>
      </c>
      <c r="R7" s="28">
        <v>0.01</v>
      </c>
      <c r="S7" s="28">
        <v>95.4</v>
      </c>
      <c r="T7" s="28">
        <v>106.13</v>
      </c>
      <c r="U7" s="28">
        <v>144.57</v>
      </c>
      <c r="V7" s="28">
        <v>140.47</v>
      </c>
      <c r="W7" s="28">
        <v>129.12</v>
      </c>
      <c r="X7" s="28">
        <v>115.72</v>
      </c>
      <c r="Y7" s="28">
        <v>95.58</v>
      </c>
      <c r="Z7" s="29"/>
      <c r="AA7" s="30">
        <f>IF(SUM(B7:Z7)&lt;&gt;0,AVERAGEIF(B7:Z7,"&lt;&gt;"""),"")</f>
        <v>57.958333333333343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79.09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40</v>
      </c>
      <c r="Z12" s="53"/>
      <c r="AA12" s="54">
        <f t="shared" si="0"/>
        <v>119.09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</v>
      </c>
      <c r="C14" s="57">
        <v>25.17</v>
      </c>
      <c r="D14" s="57">
        <v>14.263</v>
      </c>
      <c r="E14" s="57">
        <v>15.904</v>
      </c>
      <c r="F14" s="57">
        <v>12.648</v>
      </c>
      <c r="G14" s="57">
        <v>9.4639999999999986</v>
      </c>
      <c r="H14" s="57">
        <v>19.872999999999998</v>
      </c>
      <c r="I14" s="57">
        <v>5.4180000000000001</v>
      </c>
      <c r="J14" s="57">
        <v>113.084</v>
      </c>
      <c r="K14" s="57">
        <v>164.779</v>
      </c>
      <c r="L14" s="57">
        <v>76.489999999999995</v>
      </c>
      <c r="M14" s="57">
        <v>40.402000000000001</v>
      </c>
      <c r="N14" s="57">
        <v>99.781999999999996</v>
      </c>
      <c r="O14" s="57">
        <v>47.39</v>
      </c>
      <c r="P14" s="57">
        <v>42.162999999999997</v>
      </c>
      <c r="Q14" s="57">
        <v>58.914000000000001</v>
      </c>
      <c r="R14" s="57">
        <v>90.137999999999991</v>
      </c>
      <c r="S14" s="57">
        <v>1.2E-2</v>
      </c>
      <c r="T14" s="57">
        <v>26.623999999999999</v>
      </c>
      <c r="U14" s="57">
        <v>12.503</v>
      </c>
      <c r="V14" s="57">
        <v>27.088000000000001</v>
      </c>
      <c r="W14" s="57">
        <v>23.878999999999998</v>
      </c>
      <c r="X14" s="57">
        <v>15.994</v>
      </c>
      <c r="Y14" s="57">
        <v>12.523</v>
      </c>
      <c r="Z14" s="58"/>
      <c r="AA14" s="59">
        <f t="shared" si="0"/>
        <v>959.50500000000011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</v>
      </c>
      <c r="C16" s="62">
        <f t="shared" ref="C16:Z16" si="1">IF(LEN(C$2)&gt;0,SUM(C10:C15),"")</f>
        <v>25.17</v>
      </c>
      <c r="D16" s="62">
        <f t="shared" si="1"/>
        <v>14.263</v>
      </c>
      <c r="E16" s="62">
        <f t="shared" si="1"/>
        <v>15.904</v>
      </c>
      <c r="F16" s="62">
        <f t="shared" si="1"/>
        <v>12.648</v>
      </c>
      <c r="G16" s="62">
        <f t="shared" si="1"/>
        <v>9.4639999999999986</v>
      </c>
      <c r="H16" s="62">
        <f t="shared" si="1"/>
        <v>19.872999999999998</v>
      </c>
      <c r="I16" s="62">
        <f t="shared" si="1"/>
        <v>84.50800000000001</v>
      </c>
      <c r="J16" s="62">
        <f t="shared" si="1"/>
        <v>113.084</v>
      </c>
      <c r="K16" s="62">
        <f t="shared" si="1"/>
        <v>164.779</v>
      </c>
      <c r="L16" s="62">
        <f t="shared" si="1"/>
        <v>76.489999999999995</v>
      </c>
      <c r="M16" s="62">
        <f t="shared" si="1"/>
        <v>40.402000000000001</v>
      </c>
      <c r="N16" s="62">
        <f t="shared" si="1"/>
        <v>99.781999999999996</v>
      </c>
      <c r="O16" s="62">
        <f t="shared" si="1"/>
        <v>47.39</v>
      </c>
      <c r="P16" s="62">
        <f t="shared" si="1"/>
        <v>42.162999999999997</v>
      </c>
      <c r="Q16" s="62">
        <f t="shared" si="1"/>
        <v>58.914000000000001</v>
      </c>
      <c r="R16" s="62">
        <f t="shared" si="1"/>
        <v>90.137999999999991</v>
      </c>
      <c r="S16" s="62">
        <f t="shared" si="1"/>
        <v>1.2E-2</v>
      </c>
      <c r="T16" s="62">
        <f t="shared" si="1"/>
        <v>26.623999999999999</v>
      </c>
      <c r="U16" s="62">
        <f t="shared" si="1"/>
        <v>12.503</v>
      </c>
      <c r="V16" s="62">
        <f t="shared" si="1"/>
        <v>27.088000000000001</v>
      </c>
      <c r="W16" s="62">
        <f t="shared" si="1"/>
        <v>23.878999999999998</v>
      </c>
      <c r="X16" s="62">
        <f t="shared" si="1"/>
        <v>15.994</v>
      </c>
      <c r="Y16" s="62">
        <f t="shared" si="1"/>
        <v>52.522999999999996</v>
      </c>
      <c r="Z16" s="63" t="str">
        <f t="shared" si="1"/>
        <v/>
      </c>
      <c r="AA16" s="64">
        <f>SUM(AA10:AA15)</f>
        <v>1078.595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2.2999999999999998</v>
      </c>
      <c r="E19" s="72">
        <v>2.1</v>
      </c>
      <c r="F19" s="72">
        <v>2.1</v>
      </c>
      <c r="G19" s="72">
        <v>4.8</v>
      </c>
      <c r="H19" s="72"/>
      <c r="I19" s="72"/>
      <c r="J19" s="72"/>
      <c r="K19" s="72"/>
      <c r="L19" s="72"/>
      <c r="M19" s="72"/>
      <c r="N19" s="72">
        <v>2.2999999999999998</v>
      </c>
      <c r="O19" s="72">
        <v>2.1</v>
      </c>
      <c r="P19" s="72">
        <v>2.1</v>
      </c>
      <c r="Q19" s="72">
        <v>4.8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22.6</v>
      </c>
    </row>
    <row r="20" spans="1:27" ht="24.95" customHeight="1" x14ac:dyDescent="0.2">
      <c r="A20" s="75" t="s">
        <v>15</v>
      </c>
      <c r="B20" s="76">
        <v>9.3849999999999998</v>
      </c>
      <c r="C20" s="77">
        <v>0.77200000000000002</v>
      </c>
      <c r="D20" s="77">
        <v>0.58399999999999996</v>
      </c>
      <c r="E20" s="77">
        <v>0.77400000000000002</v>
      </c>
      <c r="F20" s="77">
        <v>0.79200000000000004</v>
      </c>
      <c r="G20" s="77">
        <v>0.79800000000000004</v>
      </c>
      <c r="H20" s="77">
        <v>0.64800000000000002</v>
      </c>
      <c r="I20" s="77"/>
      <c r="J20" s="77"/>
      <c r="K20" s="77"/>
      <c r="L20" s="77">
        <v>8.3089999999999993</v>
      </c>
      <c r="M20" s="77">
        <v>4.0430000000000001</v>
      </c>
      <c r="N20" s="77"/>
      <c r="O20" s="77">
        <v>4.7839999999999998</v>
      </c>
      <c r="P20" s="77"/>
      <c r="Q20" s="77">
        <v>8.3780000000000001</v>
      </c>
      <c r="R20" s="77"/>
      <c r="S20" s="77">
        <v>8.3870000000000005</v>
      </c>
      <c r="T20" s="77">
        <v>10.799999999999999</v>
      </c>
      <c r="U20" s="77">
        <v>9.702</v>
      </c>
      <c r="V20" s="77">
        <v>9.6140000000000008</v>
      </c>
      <c r="W20" s="77">
        <v>9.2750000000000004</v>
      </c>
      <c r="X20" s="77">
        <v>9.2309999999999999</v>
      </c>
      <c r="Y20" s="77">
        <v>9.1070000000000011</v>
      </c>
      <c r="Z20" s="78"/>
      <c r="AA20" s="79">
        <f t="shared" si="2"/>
        <v>105.383</v>
      </c>
    </row>
    <row r="21" spans="1:27" ht="24.95" customHeight="1" x14ac:dyDescent="0.2">
      <c r="A21" s="75" t="s">
        <v>16</v>
      </c>
      <c r="B21" s="80">
        <v>13.701000000000001</v>
      </c>
      <c r="C21" s="81">
        <v>13.834</v>
      </c>
      <c r="D21" s="81">
        <v>12.505999999999998</v>
      </c>
      <c r="E21" s="81">
        <v>12.545</v>
      </c>
      <c r="F21" s="81">
        <v>13.040000000000001</v>
      </c>
      <c r="G21" s="81">
        <v>13.532999999999999</v>
      </c>
      <c r="H21" s="81">
        <v>10.526</v>
      </c>
      <c r="I21" s="81"/>
      <c r="J21" s="81"/>
      <c r="K21" s="81"/>
      <c r="L21" s="81">
        <v>3.6840000000000002</v>
      </c>
      <c r="M21" s="81"/>
      <c r="N21" s="81">
        <v>2.5110000000000001</v>
      </c>
      <c r="O21" s="81">
        <v>2.5739999999999998</v>
      </c>
      <c r="P21" s="81">
        <v>5.5430000000000001</v>
      </c>
      <c r="Q21" s="81">
        <v>5.2679999999999998</v>
      </c>
      <c r="R21" s="81"/>
      <c r="S21" s="81">
        <v>17.417000000000002</v>
      </c>
      <c r="T21" s="81">
        <v>19.088000000000001</v>
      </c>
      <c r="U21" s="81">
        <v>16.8</v>
      </c>
      <c r="V21" s="81">
        <v>16.667000000000002</v>
      </c>
      <c r="W21" s="81">
        <v>20.676000000000002</v>
      </c>
      <c r="X21" s="81">
        <v>13.321999999999999</v>
      </c>
      <c r="Y21" s="81">
        <v>19.07</v>
      </c>
      <c r="Z21" s="78"/>
      <c r="AA21" s="79">
        <f t="shared" si="2"/>
        <v>232.30500000000001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23.085999999999999</v>
      </c>
      <c r="C26" s="88">
        <f t="shared" ref="C26:Z26" si="3">IF(LEN(C$2)&gt;0,SUM(C19:C25),"")</f>
        <v>14.606</v>
      </c>
      <c r="D26" s="88">
        <f t="shared" si="3"/>
        <v>15.389999999999999</v>
      </c>
      <c r="E26" s="88">
        <f t="shared" si="3"/>
        <v>15.419</v>
      </c>
      <c r="F26" s="88">
        <f t="shared" si="3"/>
        <v>15.932000000000002</v>
      </c>
      <c r="G26" s="88">
        <f t="shared" si="3"/>
        <v>19.131</v>
      </c>
      <c r="H26" s="88">
        <f t="shared" si="3"/>
        <v>11.173999999999999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11.992999999999999</v>
      </c>
      <c r="M26" s="88">
        <f t="shared" si="3"/>
        <v>4.0430000000000001</v>
      </c>
      <c r="N26" s="88">
        <f t="shared" si="3"/>
        <v>4.8109999999999999</v>
      </c>
      <c r="O26" s="88">
        <f t="shared" si="3"/>
        <v>9.4580000000000002</v>
      </c>
      <c r="P26" s="88">
        <f t="shared" si="3"/>
        <v>7.6430000000000007</v>
      </c>
      <c r="Q26" s="88">
        <f t="shared" si="3"/>
        <v>18.446000000000002</v>
      </c>
      <c r="R26" s="88">
        <f t="shared" si="3"/>
        <v>0</v>
      </c>
      <c r="S26" s="88">
        <f t="shared" si="3"/>
        <v>25.804000000000002</v>
      </c>
      <c r="T26" s="88">
        <f t="shared" si="3"/>
        <v>29.887999999999998</v>
      </c>
      <c r="U26" s="88">
        <f t="shared" si="3"/>
        <v>26.502000000000002</v>
      </c>
      <c r="V26" s="88">
        <f t="shared" si="3"/>
        <v>26.281000000000002</v>
      </c>
      <c r="W26" s="88">
        <f t="shared" si="3"/>
        <v>29.951000000000001</v>
      </c>
      <c r="X26" s="88">
        <f t="shared" si="3"/>
        <v>22.552999999999997</v>
      </c>
      <c r="Y26" s="88">
        <f t="shared" si="3"/>
        <v>28.177</v>
      </c>
      <c r="Z26" s="89" t="str">
        <f t="shared" si="3"/>
        <v/>
      </c>
      <c r="AA26" s="90">
        <f>SUM(AA19:AA25)</f>
        <v>360.28800000000001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28.085999999999999</v>
      </c>
      <c r="C30" s="77">
        <v>39.776000000000003</v>
      </c>
      <c r="D30" s="77">
        <v>29.652999999999999</v>
      </c>
      <c r="E30" s="77">
        <v>31.323</v>
      </c>
      <c r="F30" s="77">
        <v>28.58</v>
      </c>
      <c r="G30" s="77">
        <v>28.594999999999999</v>
      </c>
      <c r="H30" s="77">
        <v>31.047000000000001</v>
      </c>
      <c r="I30" s="77">
        <v>84.507999999999996</v>
      </c>
      <c r="J30" s="77">
        <v>113.084</v>
      </c>
      <c r="K30" s="77">
        <v>164.779</v>
      </c>
      <c r="L30" s="77">
        <v>88.483000000000004</v>
      </c>
      <c r="M30" s="77">
        <v>44.445</v>
      </c>
      <c r="N30" s="77">
        <v>104.593</v>
      </c>
      <c r="O30" s="77">
        <v>56.847999999999999</v>
      </c>
      <c r="P30" s="77">
        <v>49.805999999999997</v>
      </c>
      <c r="Q30" s="77">
        <v>77.36</v>
      </c>
      <c r="R30" s="77">
        <v>90.138000000000005</v>
      </c>
      <c r="S30" s="77">
        <v>25.815999999999999</v>
      </c>
      <c r="T30" s="77">
        <v>56.512</v>
      </c>
      <c r="U30" s="77">
        <v>39.005000000000003</v>
      </c>
      <c r="V30" s="77">
        <v>53.369</v>
      </c>
      <c r="W30" s="77">
        <v>53.83</v>
      </c>
      <c r="X30" s="77">
        <v>38.546999999999997</v>
      </c>
      <c r="Y30" s="77">
        <v>80.7</v>
      </c>
      <c r="Z30" s="78"/>
      <c r="AA30" s="79">
        <f>SUM(B30:Z30)</f>
        <v>1438.883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28.085999999999999</v>
      </c>
      <c r="C32" s="62">
        <f t="shared" ref="C32:Z32" si="4">IF(LEN(C$2)&gt;0,SUM(C29:C31),"")</f>
        <v>39.776000000000003</v>
      </c>
      <c r="D32" s="62">
        <f t="shared" si="4"/>
        <v>29.652999999999999</v>
      </c>
      <c r="E32" s="62">
        <f t="shared" si="4"/>
        <v>31.323</v>
      </c>
      <c r="F32" s="62">
        <f t="shared" si="4"/>
        <v>28.58</v>
      </c>
      <c r="G32" s="62">
        <f t="shared" si="4"/>
        <v>28.594999999999999</v>
      </c>
      <c r="H32" s="62">
        <f t="shared" si="4"/>
        <v>31.047000000000001</v>
      </c>
      <c r="I32" s="62">
        <f t="shared" si="4"/>
        <v>84.507999999999996</v>
      </c>
      <c r="J32" s="62">
        <f t="shared" si="4"/>
        <v>113.084</v>
      </c>
      <c r="K32" s="62">
        <f t="shared" si="4"/>
        <v>164.779</v>
      </c>
      <c r="L32" s="62">
        <f t="shared" si="4"/>
        <v>88.483000000000004</v>
      </c>
      <c r="M32" s="62">
        <f t="shared" si="4"/>
        <v>44.445</v>
      </c>
      <c r="N32" s="62">
        <f t="shared" si="4"/>
        <v>104.593</v>
      </c>
      <c r="O32" s="62">
        <f t="shared" si="4"/>
        <v>56.847999999999999</v>
      </c>
      <c r="P32" s="62">
        <f t="shared" si="4"/>
        <v>49.805999999999997</v>
      </c>
      <c r="Q32" s="62">
        <f t="shared" si="4"/>
        <v>77.36</v>
      </c>
      <c r="R32" s="62">
        <f t="shared" si="4"/>
        <v>90.138000000000005</v>
      </c>
      <c r="S32" s="62">
        <f t="shared" si="4"/>
        <v>25.815999999999999</v>
      </c>
      <c r="T32" s="62">
        <f t="shared" si="4"/>
        <v>56.512</v>
      </c>
      <c r="U32" s="62">
        <f t="shared" si="4"/>
        <v>39.005000000000003</v>
      </c>
      <c r="V32" s="62">
        <f t="shared" si="4"/>
        <v>53.369</v>
      </c>
      <c r="W32" s="62">
        <f t="shared" si="4"/>
        <v>53.83</v>
      </c>
      <c r="X32" s="62">
        <f t="shared" si="4"/>
        <v>38.546999999999997</v>
      </c>
      <c r="Y32" s="62">
        <f t="shared" si="4"/>
        <v>80.7</v>
      </c>
      <c r="Z32" s="63" t="str">
        <f t="shared" si="4"/>
        <v/>
      </c>
      <c r="AA32" s="64">
        <f>SUM(AA29:AA31)</f>
        <v>1438.883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28.085999999999999</v>
      </c>
      <c r="C52" s="88">
        <f t="shared" ref="C52:Z52" si="10">IF(LEN(C$2)&gt;0,SUM(C10:C15)+C26+C40,"")</f>
        <v>39.776000000000003</v>
      </c>
      <c r="D52" s="88">
        <f t="shared" si="10"/>
        <v>29.652999999999999</v>
      </c>
      <c r="E52" s="88">
        <f t="shared" si="10"/>
        <v>31.323</v>
      </c>
      <c r="F52" s="88">
        <f t="shared" si="10"/>
        <v>28.580000000000002</v>
      </c>
      <c r="G52" s="88">
        <f t="shared" si="10"/>
        <v>28.594999999999999</v>
      </c>
      <c r="H52" s="88">
        <f t="shared" si="10"/>
        <v>31.046999999999997</v>
      </c>
      <c r="I52" s="88">
        <f t="shared" si="10"/>
        <v>84.50800000000001</v>
      </c>
      <c r="J52" s="88">
        <f t="shared" si="10"/>
        <v>113.084</v>
      </c>
      <c r="K52" s="88">
        <f t="shared" si="10"/>
        <v>164.779</v>
      </c>
      <c r="L52" s="88">
        <f t="shared" si="10"/>
        <v>88.48299999999999</v>
      </c>
      <c r="M52" s="88">
        <f t="shared" si="10"/>
        <v>44.445</v>
      </c>
      <c r="N52" s="88">
        <f t="shared" si="10"/>
        <v>104.59299999999999</v>
      </c>
      <c r="O52" s="88">
        <f t="shared" si="10"/>
        <v>56.847999999999999</v>
      </c>
      <c r="P52" s="88">
        <f t="shared" si="10"/>
        <v>49.805999999999997</v>
      </c>
      <c r="Q52" s="88">
        <f t="shared" si="10"/>
        <v>77.36</v>
      </c>
      <c r="R52" s="88">
        <f t="shared" si="10"/>
        <v>90.137999999999991</v>
      </c>
      <c r="S52" s="88">
        <f t="shared" si="10"/>
        <v>25.816000000000003</v>
      </c>
      <c r="T52" s="88">
        <f t="shared" si="10"/>
        <v>56.512</v>
      </c>
      <c r="U52" s="88">
        <f t="shared" si="10"/>
        <v>39.005000000000003</v>
      </c>
      <c r="V52" s="88">
        <f t="shared" si="10"/>
        <v>53.369</v>
      </c>
      <c r="W52" s="88">
        <f t="shared" si="10"/>
        <v>53.83</v>
      </c>
      <c r="X52" s="88">
        <f t="shared" si="10"/>
        <v>38.546999999999997</v>
      </c>
      <c r="Y52" s="88">
        <f t="shared" si="10"/>
        <v>80.699999999999989</v>
      </c>
      <c r="Z52" s="89" t="str">
        <f t="shared" si="10"/>
        <v/>
      </c>
      <c r="AA52" s="104">
        <f>SUM(B52:Z52)</f>
        <v>1438.883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86.11</v>
      </c>
      <c r="C7" s="117">
        <v>78.930000000000007</v>
      </c>
      <c r="D7" s="117">
        <v>75.010000000000005</v>
      </c>
      <c r="E7" s="117">
        <v>77.45</v>
      </c>
      <c r="F7" s="117">
        <v>76.989999999999995</v>
      </c>
      <c r="G7" s="117">
        <v>76.78</v>
      </c>
      <c r="H7" s="117">
        <v>75.38</v>
      </c>
      <c r="I7" s="117">
        <v>52.7</v>
      </c>
      <c r="J7" s="117">
        <v>0.01</v>
      </c>
      <c r="K7" s="117">
        <v>7.36</v>
      </c>
      <c r="L7" s="117">
        <v>-4</v>
      </c>
      <c r="M7" s="117">
        <v>-15</v>
      </c>
      <c r="N7" s="117">
        <v>-5</v>
      </c>
      <c r="O7" s="117">
        <v>-5.29</v>
      </c>
      <c r="P7" s="117">
        <v>-10.42</v>
      </c>
      <c r="Q7" s="117">
        <v>-3.01</v>
      </c>
      <c r="R7" s="117">
        <v>0.01</v>
      </c>
      <c r="S7" s="117">
        <v>95.4</v>
      </c>
      <c r="T7" s="117">
        <v>106.13</v>
      </c>
      <c r="U7" s="117">
        <v>144.57</v>
      </c>
      <c r="V7" s="117">
        <v>140.47</v>
      </c>
      <c r="W7" s="117">
        <v>129.12</v>
      </c>
      <c r="X7" s="117">
        <v>115.72</v>
      </c>
      <c r="Y7" s="117">
        <v>95.58</v>
      </c>
      <c r="Z7" s="118"/>
      <c r="AA7" s="119">
        <f>IF(SUM(B7:Z7)&lt;&gt;0,AVERAGEIF(B7:Z7,"&lt;&gt;"""),"")</f>
        <v>57.958333333333343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2025-09-06T13:26:15Z</dcterms:created>
  <dcterms:modified xsi:type="dcterms:W3CDTF">2025-09-06T13:26:17Z</dcterms:modified>
</cp:coreProperties>
</file>