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<sst xmlns="http://schemas.openxmlformats.org/spreadsheetml/2006/main" count="124" uniqueCount="57">
  <si>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19/09/2026 16:25:43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</si>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</sst>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BC99-416F-B2F4-69FED795665A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76">
                  <c:v>70</c:v>
                </c:pt>
                <c:pt idx="77">
                  <c:v>70</c:v>
                </c:pt>
                <c:pt idx="78">
                  <c:v>70</c:v>
                </c:pt>
                <c:pt idx="79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99-416F-B2F4-69FED795665A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31">
                  <c:v>4.3680000000000003</c:v>
                </c:pt>
                <c:pt idx="33">
                  <c:v>10</c:v>
                </c:pt>
                <c:pt idx="34">
                  <c:v>10</c:v>
                </c:pt>
                <c:pt idx="35">
                  <c:v>10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51">
                  <c:v>10</c:v>
                </c:pt>
                <c:pt idx="52">
                  <c:v>10</c:v>
                </c:pt>
                <c:pt idx="53">
                  <c:v>10</c:v>
                </c:pt>
                <c:pt idx="54">
                  <c:v>10</c:v>
                </c:pt>
                <c:pt idx="55">
                  <c:v>10</c:v>
                </c:pt>
                <c:pt idx="56">
                  <c:v>10</c:v>
                </c:pt>
                <c:pt idx="57">
                  <c:v>10</c:v>
                </c:pt>
                <c:pt idx="58">
                  <c:v>10</c:v>
                </c:pt>
                <c:pt idx="59">
                  <c:v>10</c:v>
                </c:pt>
                <c:pt idx="63">
                  <c:v>10</c:v>
                </c:pt>
                <c:pt idx="64">
                  <c:v>10</c:v>
                </c:pt>
                <c:pt idx="65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99-416F-B2F4-69FED795665A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31">
                  <c:v>6.8559999999999999</c:v>
                </c:pt>
                <c:pt idx="33">
                  <c:v>2.1030000000000002</c:v>
                </c:pt>
                <c:pt idx="34">
                  <c:v>0.83399999999999996</c:v>
                </c:pt>
                <c:pt idx="35">
                  <c:v>0.38</c:v>
                </c:pt>
                <c:pt idx="64">
                  <c:v>3.9889999999999999</c:v>
                </c:pt>
                <c:pt idx="65">
                  <c:v>3.66</c:v>
                </c:pt>
                <c:pt idx="72">
                  <c:v>0.432</c:v>
                </c:pt>
                <c:pt idx="73">
                  <c:v>2.1280000000000001</c:v>
                </c:pt>
                <c:pt idx="74">
                  <c:v>4.827</c:v>
                </c:pt>
                <c:pt idx="75">
                  <c:v>11.412000000000001</c:v>
                </c:pt>
                <c:pt idx="77">
                  <c:v>2.2349999999999999</c:v>
                </c:pt>
                <c:pt idx="90">
                  <c:v>0.1</c:v>
                </c:pt>
                <c:pt idx="92">
                  <c:v>0.3</c:v>
                </c:pt>
                <c:pt idx="93">
                  <c:v>5.3920000000000003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99-416F-B2F4-69FED795665A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BC99-416F-B2F4-69FED795665A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BC99-416F-B2F4-69FED795665A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BC99-416F-B2F4-69FED795665A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BC99-416F-B2F4-69FED795665A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BC99-416F-B2F4-69FED795665A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9.3729999999999993</c:v>
                </c:pt>
                <c:pt idx="1">
                  <c:v>10.637</c:v>
                </c:pt>
                <c:pt idx="2">
                  <c:v>145.471</c:v>
                </c:pt>
                <c:pt idx="3">
                  <c:v>181.77500000000001</c:v>
                </c:pt>
                <c:pt idx="4">
                  <c:v>60</c:v>
                </c:pt>
                <c:pt idx="5">
                  <c:v>60</c:v>
                </c:pt>
                <c:pt idx="6">
                  <c:v>82.525000000000006</c:v>
                </c:pt>
                <c:pt idx="7">
                  <c:v>73.022999999999996</c:v>
                </c:pt>
                <c:pt idx="8">
                  <c:v>60</c:v>
                </c:pt>
                <c:pt idx="9">
                  <c:v>76.69</c:v>
                </c:pt>
                <c:pt idx="10">
                  <c:v>60</c:v>
                </c:pt>
                <c:pt idx="11">
                  <c:v>60</c:v>
                </c:pt>
                <c:pt idx="12">
                  <c:v>47.459000000000003</c:v>
                </c:pt>
                <c:pt idx="13">
                  <c:v>66.825000000000003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31.646000000000001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85.242999999999995</c:v>
                </c:pt>
                <c:pt idx="25">
                  <c:v>62.734999999999999</c:v>
                </c:pt>
                <c:pt idx="26">
                  <c:v>60.963999999999999</c:v>
                </c:pt>
                <c:pt idx="27">
                  <c:v>60</c:v>
                </c:pt>
                <c:pt idx="28">
                  <c:v>113.276</c:v>
                </c:pt>
                <c:pt idx="29">
                  <c:v>136.60599999999999</c:v>
                </c:pt>
                <c:pt idx="30">
                  <c:v>111.467</c:v>
                </c:pt>
                <c:pt idx="68">
                  <c:v>122.47</c:v>
                </c:pt>
                <c:pt idx="69">
                  <c:v>25.870999999999999</c:v>
                </c:pt>
                <c:pt idx="70">
                  <c:v>29.042999999999999</c:v>
                </c:pt>
                <c:pt idx="72">
                  <c:v>33</c:v>
                </c:pt>
                <c:pt idx="73">
                  <c:v>32.881</c:v>
                </c:pt>
                <c:pt idx="74">
                  <c:v>38</c:v>
                </c:pt>
                <c:pt idx="75">
                  <c:v>43</c:v>
                </c:pt>
                <c:pt idx="77">
                  <c:v>42.33</c:v>
                </c:pt>
                <c:pt idx="78">
                  <c:v>13.593999999999999</c:v>
                </c:pt>
                <c:pt idx="79">
                  <c:v>14.663</c:v>
                </c:pt>
                <c:pt idx="82">
                  <c:v>28.96</c:v>
                </c:pt>
                <c:pt idx="83">
                  <c:v>22.088000000000001</c:v>
                </c:pt>
                <c:pt idx="84">
                  <c:v>29.2</c:v>
                </c:pt>
                <c:pt idx="85">
                  <c:v>50.36</c:v>
                </c:pt>
                <c:pt idx="86">
                  <c:v>15.455</c:v>
                </c:pt>
                <c:pt idx="87">
                  <c:v>11.335000000000001</c:v>
                </c:pt>
                <c:pt idx="88">
                  <c:v>58.465000000000003</c:v>
                </c:pt>
                <c:pt idx="92">
                  <c:v>33.268000000000001</c:v>
                </c:pt>
                <c:pt idx="93">
                  <c:v>43</c:v>
                </c:pt>
                <c:pt idx="94">
                  <c:v>53</c:v>
                </c:pt>
                <c:pt idx="95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C99-416F-B2F4-69FED795665A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54.2</c:v>
                </c:pt>
                <c:pt idx="1">
                  <c:v>55.5</c:v>
                </c:pt>
                <c:pt idx="2">
                  <c:v>6.5</c:v>
                </c:pt>
                <c:pt idx="3">
                  <c:v>2</c:v>
                </c:pt>
                <c:pt idx="4">
                  <c:v>230.5</c:v>
                </c:pt>
                <c:pt idx="5">
                  <c:v>230.5</c:v>
                </c:pt>
                <c:pt idx="6">
                  <c:v>230.5</c:v>
                </c:pt>
                <c:pt idx="7">
                  <c:v>230.5</c:v>
                </c:pt>
                <c:pt idx="8">
                  <c:v>280.5</c:v>
                </c:pt>
                <c:pt idx="9">
                  <c:v>280.5</c:v>
                </c:pt>
                <c:pt idx="10">
                  <c:v>280.5</c:v>
                </c:pt>
                <c:pt idx="11">
                  <c:v>280.5</c:v>
                </c:pt>
                <c:pt idx="12">
                  <c:v>296.2</c:v>
                </c:pt>
                <c:pt idx="13">
                  <c:v>296.2</c:v>
                </c:pt>
                <c:pt idx="14">
                  <c:v>296.2</c:v>
                </c:pt>
                <c:pt idx="15">
                  <c:v>296.2</c:v>
                </c:pt>
                <c:pt idx="16">
                  <c:v>370.6</c:v>
                </c:pt>
                <c:pt idx="17">
                  <c:v>370.6</c:v>
                </c:pt>
                <c:pt idx="18">
                  <c:v>370.6</c:v>
                </c:pt>
                <c:pt idx="19">
                  <c:v>370.6</c:v>
                </c:pt>
                <c:pt idx="20">
                  <c:v>340.4</c:v>
                </c:pt>
                <c:pt idx="21">
                  <c:v>340.4</c:v>
                </c:pt>
                <c:pt idx="22">
                  <c:v>340.4</c:v>
                </c:pt>
                <c:pt idx="23">
                  <c:v>340.4</c:v>
                </c:pt>
                <c:pt idx="24">
                  <c:v>343.9</c:v>
                </c:pt>
                <c:pt idx="25">
                  <c:v>343.9</c:v>
                </c:pt>
                <c:pt idx="26">
                  <c:v>343.9</c:v>
                </c:pt>
                <c:pt idx="27">
                  <c:v>343.9</c:v>
                </c:pt>
                <c:pt idx="28">
                  <c:v>17.399999999999999</c:v>
                </c:pt>
                <c:pt idx="29">
                  <c:v>46.5</c:v>
                </c:pt>
                <c:pt idx="30">
                  <c:v>30.7</c:v>
                </c:pt>
                <c:pt idx="31">
                  <c:v>0</c:v>
                </c:pt>
                <c:pt idx="32">
                  <c:v>128.1</c:v>
                </c:pt>
                <c:pt idx="33">
                  <c:v>37.5</c:v>
                </c:pt>
                <c:pt idx="34">
                  <c:v>71.900000000000006</c:v>
                </c:pt>
                <c:pt idx="35">
                  <c:v>90.6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8.6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0.9</c:v>
                </c:pt>
                <c:pt idx="47">
                  <c:v>0.9</c:v>
                </c:pt>
                <c:pt idx="48">
                  <c:v>0</c:v>
                </c:pt>
                <c:pt idx="49">
                  <c:v>0.8</c:v>
                </c:pt>
                <c:pt idx="50">
                  <c:v>0</c:v>
                </c:pt>
                <c:pt idx="51">
                  <c:v>0</c:v>
                </c:pt>
                <c:pt idx="52">
                  <c:v>0.8</c:v>
                </c:pt>
                <c:pt idx="53">
                  <c:v>0.9</c:v>
                </c:pt>
                <c:pt idx="54">
                  <c:v>0.9</c:v>
                </c:pt>
                <c:pt idx="55">
                  <c:v>0.5</c:v>
                </c:pt>
                <c:pt idx="56">
                  <c:v>0.7</c:v>
                </c:pt>
                <c:pt idx="57">
                  <c:v>0.9</c:v>
                </c:pt>
                <c:pt idx="58">
                  <c:v>0</c:v>
                </c:pt>
                <c:pt idx="59">
                  <c:v>26.9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3</c:v>
                </c:pt>
                <c:pt idx="66">
                  <c:v>38.1</c:v>
                </c:pt>
                <c:pt idx="67">
                  <c:v>147.80000000000001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147.1</c:v>
                </c:pt>
                <c:pt idx="72">
                  <c:v>49.4</c:v>
                </c:pt>
                <c:pt idx="73">
                  <c:v>48</c:v>
                </c:pt>
                <c:pt idx="74">
                  <c:v>29.7</c:v>
                </c:pt>
                <c:pt idx="75">
                  <c:v>14.4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99.3</c:v>
                </c:pt>
                <c:pt idx="81">
                  <c:v>99.3</c:v>
                </c:pt>
                <c:pt idx="82">
                  <c:v>99.3</c:v>
                </c:pt>
                <c:pt idx="83">
                  <c:v>99.3</c:v>
                </c:pt>
                <c:pt idx="84">
                  <c:v>170.1</c:v>
                </c:pt>
                <c:pt idx="85">
                  <c:v>170.1</c:v>
                </c:pt>
                <c:pt idx="86">
                  <c:v>170.1</c:v>
                </c:pt>
                <c:pt idx="87">
                  <c:v>170.1</c:v>
                </c:pt>
                <c:pt idx="88">
                  <c:v>412.2</c:v>
                </c:pt>
                <c:pt idx="89">
                  <c:v>412.2</c:v>
                </c:pt>
                <c:pt idx="90">
                  <c:v>412.2</c:v>
                </c:pt>
                <c:pt idx="91">
                  <c:v>412.2</c:v>
                </c:pt>
                <c:pt idx="92">
                  <c:v>52.6</c:v>
                </c:pt>
                <c:pt idx="93">
                  <c:v>52.6</c:v>
                </c:pt>
                <c:pt idx="94">
                  <c:v>52.6</c:v>
                </c:pt>
                <c:pt idx="95">
                  <c:v>52.6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C99-416F-B2F4-69FED795665A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2">
                  <c:v>14.2</c:v>
                </c:pt>
                <c:pt idx="73">
                  <c:v>14.2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C99-416F-B2F4-69FED795665A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8.2000000000000003E-2</c:v>
                </c:pt>
                <c:pt idx="1">
                  <c:v>0.17399999999999999</c:v>
                </c:pt>
                <c:pt idx="2">
                  <c:v>0.26500000000000001</c:v>
                </c:pt>
                <c:pt idx="3">
                  <c:v>0.35899999999999999</c:v>
                </c:pt>
                <c:pt idx="4">
                  <c:v>0.38900000000000001</c:v>
                </c:pt>
                <c:pt idx="5">
                  <c:v>0.35799999999999998</c:v>
                </c:pt>
                <c:pt idx="6">
                  <c:v>0.32700000000000001</c:v>
                </c:pt>
                <c:pt idx="7">
                  <c:v>0.29599999999999999</c:v>
                </c:pt>
                <c:pt idx="8">
                  <c:v>0.24099999999999999</c:v>
                </c:pt>
                <c:pt idx="9">
                  <c:v>0.16</c:v>
                </c:pt>
                <c:pt idx="10">
                  <c:v>8.2000000000000003E-2</c:v>
                </c:pt>
                <c:pt idx="13">
                  <c:v>1.2E-2</c:v>
                </c:pt>
                <c:pt idx="14">
                  <c:v>4.3999999999999997E-2</c:v>
                </c:pt>
                <c:pt idx="15">
                  <c:v>7.6999999999999999E-2</c:v>
                </c:pt>
                <c:pt idx="16">
                  <c:v>0.11700000000000001</c:v>
                </c:pt>
                <c:pt idx="17">
                  <c:v>0.16300000000000001</c:v>
                </c:pt>
                <c:pt idx="18">
                  <c:v>0.20899999999999999</c:v>
                </c:pt>
                <c:pt idx="19">
                  <c:v>0.254</c:v>
                </c:pt>
                <c:pt idx="20">
                  <c:v>0.28100000000000003</c:v>
                </c:pt>
                <c:pt idx="21">
                  <c:v>0.28899999999999998</c:v>
                </c:pt>
                <c:pt idx="22">
                  <c:v>0.29799999999999999</c:v>
                </c:pt>
                <c:pt idx="23">
                  <c:v>0.30399999999999999</c:v>
                </c:pt>
                <c:pt idx="24">
                  <c:v>0.27700000000000002</c:v>
                </c:pt>
                <c:pt idx="25">
                  <c:v>0.217</c:v>
                </c:pt>
                <c:pt idx="26">
                  <c:v>0.153</c:v>
                </c:pt>
                <c:pt idx="27">
                  <c:v>8.8999999999999996E-2</c:v>
                </c:pt>
                <c:pt idx="28">
                  <c:v>0.06</c:v>
                </c:pt>
                <c:pt idx="29">
                  <c:v>3.5000000000000003E-2</c:v>
                </c:pt>
                <c:pt idx="30">
                  <c:v>1.0999999999999999E-2</c:v>
                </c:pt>
                <c:pt idx="31">
                  <c:v>53.396999999999998</c:v>
                </c:pt>
                <c:pt idx="33">
                  <c:v>22.489000000000001</c:v>
                </c:pt>
                <c:pt idx="34">
                  <c:v>15.593999999999999</c:v>
                </c:pt>
                <c:pt idx="35">
                  <c:v>12.253</c:v>
                </c:pt>
                <c:pt idx="36">
                  <c:v>233.15</c:v>
                </c:pt>
                <c:pt idx="37">
                  <c:v>183.52600000000001</c:v>
                </c:pt>
                <c:pt idx="38">
                  <c:v>130.86099999999999</c:v>
                </c:pt>
                <c:pt idx="39">
                  <c:v>139.85400000000001</c:v>
                </c:pt>
                <c:pt idx="40">
                  <c:v>275.654</c:v>
                </c:pt>
                <c:pt idx="41">
                  <c:v>200.19800000000001</c:v>
                </c:pt>
                <c:pt idx="42">
                  <c:v>164.31200000000001</c:v>
                </c:pt>
                <c:pt idx="43">
                  <c:v>162.714</c:v>
                </c:pt>
                <c:pt idx="44">
                  <c:v>203.602</c:v>
                </c:pt>
                <c:pt idx="45">
                  <c:v>166.2</c:v>
                </c:pt>
                <c:pt idx="46">
                  <c:v>163.74299999999999</c:v>
                </c:pt>
                <c:pt idx="47">
                  <c:v>163.29900000000001</c:v>
                </c:pt>
                <c:pt idx="48">
                  <c:v>169.00299999999999</c:v>
                </c:pt>
                <c:pt idx="49">
                  <c:v>161.74600000000001</c:v>
                </c:pt>
                <c:pt idx="50">
                  <c:v>159.93</c:v>
                </c:pt>
                <c:pt idx="51">
                  <c:v>153.02000000000001</c:v>
                </c:pt>
                <c:pt idx="52">
                  <c:v>155.762</c:v>
                </c:pt>
                <c:pt idx="53">
                  <c:v>157.11699999999999</c:v>
                </c:pt>
                <c:pt idx="54">
                  <c:v>154.92099999999999</c:v>
                </c:pt>
                <c:pt idx="55">
                  <c:v>147.11699999999999</c:v>
                </c:pt>
                <c:pt idx="56">
                  <c:v>136.465</c:v>
                </c:pt>
                <c:pt idx="57">
                  <c:v>126.51600000000001</c:v>
                </c:pt>
                <c:pt idx="58">
                  <c:v>120.226</c:v>
                </c:pt>
                <c:pt idx="59">
                  <c:v>90.007999999999996</c:v>
                </c:pt>
                <c:pt idx="60">
                  <c:v>98.474999999999994</c:v>
                </c:pt>
                <c:pt idx="61">
                  <c:v>137.52799999999999</c:v>
                </c:pt>
                <c:pt idx="62">
                  <c:v>97.043999999999997</c:v>
                </c:pt>
                <c:pt idx="63">
                  <c:v>25.638000000000002</c:v>
                </c:pt>
                <c:pt idx="64">
                  <c:v>61.012</c:v>
                </c:pt>
                <c:pt idx="65">
                  <c:v>48.058</c:v>
                </c:pt>
                <c:pt idx="69">
                  <c:v>0.77400000000000002</c:v>
                </c:pt>
                <c:pt idx="70">
                  <c:v>21.698</c:v>
                </c:pt>
                <c:pt idx="71">
                  <c:v>0.152</c:v>
                </c:pt>
                <c:pt idx="72">
                  <c:v>21.13</c:v>
                </c:pt>
                <c:pt idx="73">
                  <c:v>21.036999999999999</c:v>
                </c:pt>
                <c:pt idx="74">
                  <c:v>45.74</c:v>
                </c:pt>
                <c:pt idx="75">
                  <c:v>47.341999999999999</c:v>
                </c:pt>
                <c:pt idx="76">
                  <c:v>0.122</c:v>
                </c:pt>
                <c:pt idx="77">
                  <c:v>20.309999999999999</c:v>
                </c:pt>
                <c:pt idx="78">
                  <c:v>9.9000000000000005E-2</c:v>
                </c:pt>
                <c:pt idx="79">
                  <c:v>8.7999999999999995E-2</c:v>
                </c:pt>
                <c:pt idx="80">
                  <c:v>6.5000000000000002E-2</c:v>
                </c:pt>
                <c:pt idx="81">
                  <c:v>3.3000000000000002E-2</c:v>
                </c:pt>
                <c:pt idx="82">
                  <c:v>3.0000000000000001E-3</c:v>
                </c:pt>
                <c:pt idx="92">
                  <c:v>10.5</c:v>
                </c:pt>
                <c:pt idx="93">
                  <c:v>35.726999999999997</c:v>
                </c:pt>
                <c:pt idx="94">
                  <c:v>39.444000000000003</c:v>
                </c:pt>
                <c:pt idx="95">
                  <c:v>40.575000000000003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C99-416F-B2F4-69FED795665A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2">
                  <c:v>14.2</c:v>
                </c:pt>
                <c:pt idx="73">
                  <c:v>14.2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C99-416F-B2F4-69FED795665A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BC99-416F-B2F4-69FED7956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210.97</c:v>
                </c:pt>
                <c:pt idx="1">
                  <c:v>211</c:v>
                </c:pt>
                <c:pt idx="2">
                  <c:v>210.33</c:v>
                </c:pt>
                <c:pt idx="3">
                  <c:v>209.27</c:v>
                </c:pt>
                <c:pt idx="4">
                  <c:v>200.99</c:v>
                </c:pt>
                <c:pt idx="5">
                  <c:v>200.2</c:v>
                </c:pt>
                <c:pt idx="6">
                  <c:v>205.63</c:v>
                </c:pt>
                <c:pt idx="7">
                  <c:v>202.82</c:v>
                </c:pt>
                <c:pt idx="8">
                  <c:v>200.44</c:v>
                </c:pt>
                <c:pt idx="9">
                  <c:v>207.13</c:v>
                </c:pt>
                <c:pt idx="10">
                  <c:v>198.74</c:v>
                </c:pt>
                <c:pt idx="11">
                  <c:v>201.49</c:v>
                </c:pt>
                <c:pt idx="12">
                  <c:v>195.7</c:v>
                </c:pt>
                <c:pt idx="13">
                  <c:v>201.28</c:v>
                </c:pt>
                <c:pt idx="14">
                  <c:v>196.25</c:v>
                </c:pt>
                <c:pt idx="15">
                  <c:v>198.7</c:v>
                </c:pt>
                <c:pt idx="16">
                  <c:v>200.58</c:v>
                </c:pt>
                <c:pt idx="17">
                  <c:v>195.7</c:v>
                </c:pt>
                <c:pt idx="18">
                  <c:v>195.31</c:v>
                </c:pt>
                <c:pt idx="19">
                  <c:v>198.22</c:v>
                </c:pt>
                <c:pt idx="20">
                  <c:v>191.65</c:v>
                </c:pt>
                <c:pt idx="21">
                  <c:v>193.25</c:v>
                </c:pt>
                <c:pt idx="22">
                  <c:v>197.45</c:v>
                </c:pt>
                <c:pt idx="23">
                  <c:v>196.3</c:v>
                </c:pt>
                <c:pt idx="24">
                  <c:v>212.86</c:v>
                </c:pt>
                <c:pt idx="25">
                  <c:v>211.03</c:v>
                </c:pt>
                <c:pt idx="26">
                  <c:v>205.55</c:v>
                </c:pt>
                <c:pt idx="27">
                  <c:v>195.75</c:v>
                </c:pt>
                <c:pt idx="28">
                  <c:v>203.19</c:v>
                </c:pt>
                <c:pt idx="29">
                  <c:v>188.98</c:v>
                </c:pt>
                <c:pt idx="30">
                  <c:v>144.47</c:v>
                </c:pt>
                <c:pt idx="31">
                  <c:v>73.36</c:v>
                </c:pt>
                <c:pt idx="32">
                  <c:v>118.36</c:v>
                </c:pt>
                <c:pt idx="33">
                  <c:v>26.59</c:v>
                </c:pt>
                <c:pt idx="34">
                  <c:v>12.62</c:v>
                </c:pt>
                <c:pt idx="35">
                  <c:v>10</c:v>
                </c:pt>
                <c:pt idx="36">
                  <c:v>2.94</c:v>
                </c:pt>
                <c:pt idx="37">
                  <c:v>0</c:v>
                </c:pt>
                <c:pt idx="38">
                  <c:v>-0.24</c:v>
                </c:pt>
                <c:pt idx="39">
                  <c:v>-0.23</c:v>
                </c:pt>
                <c:pt idx="40">
                  <c:v>0</c:v>
                </c:pt>
                <c:pt idx="41">
                  <c:v>0</c:v>
                </c:pt>
                <c:pt idx="42">
                  <c:v>-0.21</c:v>
                </c:pt>
                <c:pt idx="43">
                  <c:v>-0.27</c:v>
                </c:pt>
                <c:pt idx="44">
                  <c:v>-0.01</c:v>
                </c:pt>
                <c:pt idx="45">
                  <c:v>-0.3</c:v>
                </c:pt>
                <c:pt idx="46">
                  <c:v>-0.33</c:v>
                </c:pt>
                <c:pt idx="47">
                  <c:v>-0.33</c:v>
                </c:pt>
                <c:pt idx="48">
                  <c:v>-0.28000000000000003</c:v>
                </c:pt>
                <c:pt idx="49">
                  <c:v>-0.33</c:v>
                </c:pt>
                <c:pt idx="50">
                  <c:v>-0.33</c:v>
                </c:pt>
                <c:pt idx="51">
                  <c:v>-0.37</c:v>
                </c:pt>
                <c:pt idx="52">
                  <c:v>-0.34</c:v>
                </c:pt>
                <c:pt idx="53">
                  <c:v>-0.32</c:v>
                </c:pt>
                <c:pt idx="54">
                  <c:v>-0.3</c:v>
                </c:pt>
                <c:pt idx="55">
                  <c:v>-0.32</c:v>
                </c:pt>
                <c:pt idx="56">
                  <c:v>-0.35</c:v>
                </c:pt>
                <c:pt idx="57">
                  <c:v>-0.37</c:v>
                </c:pt>
                <c:pt idx="58">
                  <c:v>-0.37</c:v>
                </c:pt>
                <c:pt idx="59">
                  <c:v>-0.57999999999999996</c:v>
                </c:pt>
                <c:pt idx="60">
                  <c:v>-7.17</c:v>
                </c:pt>
                <c:pt idx="61">
                  <c:v>-5.0199999999999996</c:v>
                </c:pt>
                <c:pt idx="62">
                  <c:v>-0.6</c:v>
                </c:pt>
                <c:pt idx="63">
                  <c:v>3.67</c:v>
                </c:pt>
                <c:pt idx="64">
                  <c:v>9.67</c:v>
                </c:pt>
                <c:pt idx="65">
                  <c:v>16.88</c:v>
                </c:pt>
                <c:pt idx="66">
                  <c:v>94.7</c:v>
                </c:pt>
                <c:pt idx="67">
                  <c:v>183.88</c:v>
                </c:pt>
                <c:pt idx="68">
                  <c:v>158.88</c:v>
                </c:pt>
                <c:pt idx="69">
                  <c:v>214.47</c:v>
                </c:pt>
                <c:pt idx="70">
                  <c:v>222</c:v>
                </c:pt>
                <c:pt idx="71">
                  <c:v>222.03</c:v>
                </c:pt>
                <c:pt idx="72">
                  <c:v>236</c:v>
                </c:pt>
                <c:pt idx="73">
                  <c:v>234.17</c:v>
                </c:pt>
                <c:pt idx="74">
                  <c:v>228.39</c:v>
                </c:pt>
                <c:pt idx="75">
                  <c:v>222.05</c:v>
                </c:pt>
                <c:pt idx="76">
                  <c:v>275.75</c:v>
                </c:pt>
                <c:pt idx="77">
                  <c:v>222.01</c:v>
                </c:pt>
                <c:pt idx="78">
                  <c:v>227.48</c:v>
                </c:pt>
                <c:pt idx="79">
                  <c:v>224.71</c:v>
                </c:pt>
                <c:pt idx="80">
                  <c:v>230.4</c:v>
                </c:pt>
                <c:pt idx="81">
                  <c:v>232.28</c:v>
                </c:pt>
                <c:pt idx="82">
                  <c:v>234.77</c:v>
                </c:pt>
                <c:pt idx="83">
                  <c:v>235.9</c:v>
                </c:pt>
                <c:pt idx="84">
                  <c:v>214.01</c:v>
                </c:pt>
                <c:pt idx="85">
                  <c:v>220.42</c:v>
                </c:pt>
                <c:pt idx="86">
                  <c:v>221.32</c:v>
                </c:pt>
                <c:pt idx="87">
                  <c:v>219.07</c:v>
                </c:pt>
                <c:pt idx="88">
                  <c:v>194.57</c:v>
                </c:pt>
                <c:pt idx="89">
                  <c:v>211.73</c:v>
                </c:pt>
                <c:pt idx="90">
                  <c:v>218.38</c:v>
                </c:pt>
                <c:pt idx="91">
                  <c:v>216.3</c:v>
                </c:pt>
                <c:pt idx="92">
                  <c:v>222.04</c:v>
                </c:pt>
                <c:pt idx="93">
                  <c:v>222.02</c:v>
                </c:pt>
                <c:pt idx="94">
                  <c:v>221.88</c:v>
                </c:pt>
                <c:pt idx="95">
                  <c:v>221.8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C99-416F-B2F4-69FED7956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A910-4094-B262-BC31A35FDD71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84">
                  <c:v>47</c:v>
                </c:pt>
                <c:pt idx="85">
                  <c:v>47</c:v>
                </c:pt>
                <c:pt idx="86">
                  <c:v>47</c:v>
                </c:pt>
                <c:pt idx="87">
                  <c:v>47</c:v>
                </c:pt>
                <c:pt idx="88">
                  <c:v>70</c:v>
                </c:pt>
                <c:pt idx="89">
                  <c:v>70</c:v>
                </c:pt>
                <c:pt idx="90">
                  <c:v>70</c:v>
                </c:pt>
                <c:pt idx="91">
                  <c:v>70</c:v>
                </c:pt>
                <c:pt idx="92">
                  <c:v>93</c:v>
                </c:pt>
                <c:pt idx="93">
                  <c:v>93</c:v>
                </c:pt>
                <c:pt idx="94">
                  <c:v>93</c:v>
                </c:pt>
                <c:pt idx="95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10-4094-B262-BC31A35FDD71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9.7680000000000007</c:v>
                </c:pt>
                <c:pt idx="1">
                  <c:v>9.2929999999999993</c:v>
                </c:pt>
                <c:pt idx="2">
                  <c:v>7.0250000000000004</c:v>
                </c:pt>
                <c:pt idx="3">
                  <c:v>6.8049999999999997</c:v>
                </c:pt>
                <c:pt idx="4">
                  <c:v>11.938000000000001</c:v>
                </c:pt>
                <c:pt idx="5">
                  <c:v>9.1880000000000006</c:v>
                </c:pt>
                <c:pt idx="6">
                  <c:v>9.5329999999999995</c:v>
                </c:pt>
                <c:pt idx="7">
                  <c:v>9.1709999999999994</c:v>
                </c:pt>
                <c:pt idx="8">
                  <c:v>12.051</c:v>
                </c:pt>
                <c:pt idx="9">
                  <c:v>12.063000000000001</c:v>
                </c:pt>
                <c:pt idx="10">
                  <c:v>11.958</c:v>
                </c:pt>
                <c:pt idx="11">
                  <c:v>12.000999999999999</c:v>
                </c:pt>
                <c:pt idx="12">
                  <c:v>11.981</c:v>
                </c:pt>
                <c:pt idx="13">
                  <c:v>12.167</c:v>
                </c:pt>
                <c:pt idx="14">
                  <c:v>12.14</c:v>
                </c:pt>
                <c:pt idx="15">
                  <c:v>12.134</c:v>
                </c:pt>
                <c:pt idx="16">
                  <c:v>12.102</c:v>
                </c:pt>
                <c:pt idx="17">
                  <c:v>12.045999999999999</c:v>
                </c:pt>
                <c:pt idx="18">
                  <c:v>11.565</c:v>
                </c:pt>
                <c:pt idx="19">
                  <c:v>11.871</c:v>
                </c:pt>
                <c:pt idx="20">
                  <c:v>11.728999999999999</c:v>
                </c:pt>
                <c:pt idx="21">
                  <c:v>11.898999999999999</c:v>
                </c:pt>
                <c:pt idx="22">
                  <c:v>11.927</c:v>
                </c:pt>
                <c:pt idx="23">
                  <c:v>11.88</c:v>
                </c:pt>
                <c:pt idx="24">
                  <c:v>10.317</c:v>
                </c:pt>
                <c:pt idx="25">
                  <c:v>11.752000000000001</c:v>
                </c:pt>
                <c:pt idx="26">
                  <c:v>11.632999999999999</c:v>
                </c:pt>
                <c:pt idx="27">
                  <c:v>11.592000000000001</c:v>
                </c:pt>
                <c:pt idx="28">
                  <c:v>8.8520000000000003</c:v>
                </c:pt>
                <c:pt idx="29">
                  <c:v>8.9629999999999992</c:v>
                </c:pt>
                <c:pt idx="30">
                  <c:v>5.5540000000000003</c:v>
                </c:pt>
                <c:pt idx="32">
                  <c:v>6.7859999999999996</c:v>
                </c:pt>
                <c:pt idx="67">
                  <c:v>8.4390000000000001</c:v>
                </c:pt>
                <c:pt idx="68">
                  <c:v>8.3369999999999997</c:v>
                </c:pt>
                <c:pt idx="69">
                  <c:v>5.63</c:v>
                </c:pt>
                <c:pt idx="71">
                  <c:v>11.026999999999999</c:v>
                </c:pt>
                <c:pt idx="76">
                  <c:v>6.931</c:v>
                </c:pt>
                <c:pt idx="77">
                  <c:v>1.1659999999999999</c:v>
                </c:pt>
                <c:pt idx="78">
                  <c:v>8.6419999999999995</c:v>
                </c:pt>
                <c:pt idx="79">
                  <c:v>8.5660000000000007</c:v>
                </c:pt>
                <c:pt idx="80">
                  <c:v>8.5510000000000002</c:v>
                </c:pt>
                <c:pt idx="81">
                  <c:v>9.8339999999999996</c:v>
                </c:pt>
                <c:pt idx="82">
                  <c:v>9.6579999999999995</c:v>
                </c:pt>
                <c:pt idx="83">
                  <c:v>9.5579999999999998</c:v>
                </c:pt>
                <c:pt idx="84">
                  <c:v>9.5459999999999994</c:v>
                </c:pt>
                <c:pt idx="85">
                  <c:v>6.7439999999999998</c:v>
                </c:pt>
                <c:pt idx="86">
                  <c:v>8.2420000000000009</c:v>
                </c:pt>
                <c:pt idx="87">
                  <c:v>9.5050000000000008</c:v>
                </c:pt>
                <c:pt idx="88">
                  <c:v>9.4280000000000008</c:v>
                </c:pt>
                <c:pt idx="89">
                  <c:v>10.214</c:v>
                </c:pt>
                <c:pt idx="90">
                  <c:v>10.654</c:v>
                </c:pt>
                <c:pt idx="91">
                  <c:v>10.702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10-4094-B262-BC31A35FDD71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47.564999999999998</c:v>
                </c:pt>
                <c:pt idx="1">
                  <c:v>50.48</c:v>
                </c:pt>
                <c:pt idx="2">
                  <c:v>43.417000000000002</c:v>
                </c:pt>
                <c:pt idx="3">
                  <c:v>43.268999999999998</c:v>
                </c:pt>
                <c:pt idx="4">
                  <c:v>76.143000000000001</c:v>
                </c:pt>
                <c:pt idx="5">
                  <c:v>74.415999999999997</c:v>
                </c:pt>
                <c:pt idx="6">
                  <c:v>64.412999999999997</c:v>
                </c:pt>
                <c:pt idx="7">
                  <c:v>66.47</c:v>
                </c:pt>
                <c:pt idx="8">
                  <c:v>74.201999999999998</c:v>
                </c:pt>
                <c:pt idx="9">
                  <c:v>63.587000000000003</c:v>
                </c:pt>
                <c:pt idx="10">
                  <c:v>70.460999999999999</c:v>
                </c:pt>
                <c:pt idx="11">
                  <c:v>69.510000000000005</c:v>
                </c:pt>
                <c:pt idx="12">
                  <c:v>69.614000000000004</c:v>
                </c:pt>
                <c:pt idx="13">
                  <c:v>65.677000000000007</c:v>
                </c:pt>
                <c:pt idx="14">
                  <c:v>70.046000000000006</c:v>
                </c:pt>
                <c:pt idx="15">
                  <c:v>66.655000000000001</c:v>
                </c:pt>
                <c:pt idx="16">
                  <c:v>67.942999999999998</c:v>
                </c:pt>
                <c:pt idx="17">
                  <c:v>70.186000000000007</c:v>
                </c:pt>
                <c:pt idx="18">
                  <c:v>70.445999999999998</c:v>
                </c:pt>
                <c:pt idx="19">
                  <c:v>68.463999999999999</c:v>
                </c:pt>
                <c:pt idx="20">
                  <c:v>71.623999999999995</c:v>
                </c:pt>
                <c:pt idx="21">
                  <c:v>72.501999999999995</c:v>
                </c:pt>
                <c:pt idx="22">
                  <c:v>73.132000000000005</c:v>
                </c:pt>
                <c:pt idx="23">
                  <c:v>52.345999999999997</c:v>
                </c:pt>
                <c:pt idx="24">
                  <c:v>63.405000000000001</c:v>
                </c:pt>
                <c:pt idx="25">
                  <c:v>31.626999999999999</c:v>
                </c:pt>
                <c:pt idx="26">
                  <c:v>30.550999999999998</c:v>
                </c:pt>
                <c:pt idx="27">
                  <c:v>34.101999999999997</c:v>
                </c:pt>
                <c:pt idx="28">
                  <c:v>15.186999999999999</c:v>
                </c:pt>
                <c:pt idx="29">
                  <c:v>12.644</c:v>
                </c:pt>
                <c:pt idx="30">
                  <c:v>11.201000000000001</c:v>
                </c:pt>
                <c:pt idx="31">
                  <c:v>2</c:v>
                </c:pt>
                <c:pt idx="32">
                  <c:v>27.837</c:v>
                </c:pt>
                <c:pt idx="33">
                  <c:v>2.2000000000000002</c:v>
                </c:pt>
                <c:pt idx="34">
                  <c:v>1.9</c:v>
                </c:pt>
                <c:pt idx="35">
                  <c:v>1.5</c:v>
                </c:pt>
                <c:pt idx="36">
                  <c:v>9.3000000000000007</c:v>
                </c:pt>
                <c:pt idx="37">
                  <c:v>9.66</c:v>
                </c:pt>
                <c:pt idx="38">
                  <c:v>9.875</c:v>
                </c:pt>
                <c:pt idx="39">
                  <c:v>9.9689999999999994</c:v>
                </c:pt>
                <c:pt idx="40">
                  <c:v>9.9559999999999995</c:v>
                </c:pt>
                <c:pt idx="41">
                  <c:v>9.1289999999999996</c:v>
                </c:pt>
                <c:pt idx="42">
                  <c:v>10.131</c:v>
                </c:pt>
                <c:pt idx="43">
                  <c:v>9.4849999999999994</c:v>
                </c:pt>
                <c:pt idx="44">
                  <c:v>10.313000000000001</c:v>
                </c:pt>
                <c:pt idx="45">
                  <c:v>10.882999999999999</c:v>
                </c:pt>
                <c:pt idx="46">
                  <c:v>10.877000000000001</c:v>
                </c:pt>
                <c:pt idx="47">
                  <c:v>11.085000000000001</c:v>
                </c:pt>
                <c:pt idx="48">
                  <c:v>8.0359999999999996</c:v>
                </c:pt>
                <c:pt idx="49">
                  <c:v>8.1760000000000002</c:v>
                </c:pt>
                <c:pt idx="50">
                  <c:v>8.6750000000000007</c:v>
                </c:pt>
                <c:pt idx="51">
                  <c:v>8.4789999999999992</c:v>
                </c:pt>
                <c:pt idx="52">
                  <c:v>9.3879999999999999</c:v>
                </c:pt>
                <c:pt idx="53">
                  <c:v>9.1929999999999996</c:v>
                </c:pt>
                <c:pt idx="54">
                  <c:v>9.5540000000000003</c:v>
                </c:pt>
                <c:pt idx="55">
                  <c:v>9.3919999999999995</c:v>
                </c:pt>
                <c:pt idx="56">
                  <c:v>6.569</c:v>
                </c:pt>
                <c:pt idx="57">
                  <c:v>6.718</c:v>
                </c:pt>
                <c:pt idx="58">
                  <c:v>7.5110000000000001</c:v>
                </c:pt>
                <c:pt idx="59">
                  <c:v>7.65</c:v>
                </c:pt>
                <c:pt idx="60">
                  <c:v>17.77</c:v>
                </c:pt>
                <c:pt idx="61">
                  <c:v>13.016</c:v>
                </c:pt>
                <c:pt idx="62">
                  <c:v>4.6660000000000004</c:v>
                </c:pt>
                <c:pt idx="63">
                  <c:v>4</c:v>
                </c:pt>
                <c:pt idx="64">
                  <c:v>1.9</c:v>
                </c:pt>
                <c:pt idx="65">
                  <c:v>1.6</c:v>
                </c:pt>
                <c:pt idx="66">
                  <c:v>8.1170000000000009</c:v>
                </c:pt>
                <c:pt idx="67">
                  <c:v>75.644000000000005</c:v>
                </c:pt>
                <c:pt idx="68">
                  <c:v>17.02</c:v>
                </c:pt>
                <c:pt idx="69">
                  <c:v>6.8520000000000003</c:v>
                </c:pt>
                <c:pt idx="70">
                  <c:v>1.4</c:v>
                </c:pt>
                <c:pt idx="71">
                  <c:v>90.710999999999999</c:v>
                </c:pt>
                <c:pt idx="72">
                  <c:v>1.3</c:v>
                </c:pt>
                <c:pt idx="73">
                  <c:v>1.1000000000000001</c:v>
                </c:pt>
                <c:pt idx="74">
                  <c:v>1.1000000000000001</c:v>
                </c:pt>
                <c:pt idx="75">
                  <c:v>1.4</c:v>
                </c:pt>
                <c:pt idx="76">
                  <c:v>24.326000000000001</c:v>
                </c:pt>
                <c:pt idx="77">
                  <c:v>2.1120000000000001</c:v>
                </c:pt>
                <c:pt idx="78">
                  <c:v>25.856999999999999</c:v>
                </c:pt>
                <c:pt idx="79">
                  <c:v>25.236000000000001</c:v>
                </c:pt>
                <c:pt idx="80">
                  <c:v>37.305999999999997</c:v>
                </c:pt>
                <c:pt idx="81">
                  <c:v>33.755000000000003</c:v>
                </c:pt>
                <c:pt idx="82">
                  <c:v>73.822000000000003</c:v>
                </c:pt>
                <c:pt idx="83">
                  <c:v>78.263000000000005</c:v>
                </c:pt>
                <c:pt idx="84">
                  <c:v>23.81</c:v>
                </c:pt>
                <c:pt idx="85">
                  <c:v>11.214</c:v>
                </c:pt>
                <c:pt idx="86">
                  <c:v>24.216999999999999</c:v>
                </c:pt>
                <c:pt idx="87">
                  <c:v>24.733000000000001</c:v>
                </c:pt>
                <c:pt idx="88">
                  <c:v>19.972000000000001</c:v>
                </c:pt>
                <c:pt idx="89">
                  <c:v>39.734999999999999</c:v>
                </c:pt>
                <c:pt idx="90">
                  <c:v>70.033000000000001</c:v>
                </c:pt>
                <c:pt idx="91">
                  <c:v>69.56</c:v>
                </c:pt>
                <c:pt idx="93">
                  <c:v>1.1000000000000001</c:v>
                </c:pt>
                <c:pt idx="94">
                  <c:v>1.2</c:v>
                </c:pt>
                <c:pt idx="95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10-4094-B262-BC31A35FDD71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A910-4094-B262-BC31A35FDD71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910-4094-B262-BC31A35FDD71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84">
                  <c:v>13.593</c:v>
                </c:pt>
                <c:pt idx="86">
                  <c:v>23.2</c:v>
                </c:pt>
                <c:pt idx="87">
                  <c:v>23.2</c:v>
                </c:pt>
                <c:pt idx="88">
                  <c:v>11.6</c:v>
                </c:pt>
                <c:pt idx="89">
                  <c:v>23.2</c:v>
                </c:pt>
                <c:pt idx="90">
                  <c:v>23.2</c:v>
                </c:pt>
                <c:pt idx="91">
                  <c:v>23.2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910-4094-B262-BC31A35FDD71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A910-4094-B262-BC31A35FDD71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910-4094-B262-BC31A35FDD71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A910-4094-B262-BC31A35FDD71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20">
                  <c:v>60</c:v>
                </c:pt>
                <c:pt idx="28">
                  <c:v>60</c:v>
                </c:pt>
                <c:pt idx="29">
                  <c:v>150</c:v>
                </c:pt>
                <c:pt idx="30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910-4094-B262-BC31A35FDD71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32.1</c:v>
                </c:pt>
                <c:pt idx="5">
                  <c:v>33.9</c:v>
                </c:pt>
                <c:pt idx="6">
                  <c:v>98</c:v>
                </c:pt>
                <c:pt idx="7">
                  <c:v>88.3</c:v>
                </c:pt>
                <c:pt idx="8">
                  <c:v>80</c:v>
                </c:pt>
                <c:pt idx="9">
                  <c:v>137.19999999999999</c:v>
                </c:pt>
                <c:pt idx="10">
                  <c:v>82.1</c:v>
                </c:pt>
                <c:pt idx="11">
                  <c:v>88.1</c:v>
                </c:pt>
                <c:pt idx="12">
                  <c:v>84.7</c:v>
                </c:pt>
                <c:pt idx="13">
                  <c:v>134.6</c:v>
                </c:pt>
                <c:pt idx="14">
                  <c:v>71.400000000000006</c:v>
                </c:pt>
                <c:pt idx="15">
                  <c:v>128</c:v>
                </c:pt>
                <c:pt idx="16">
                  <c:v>175.1</c:v>
                </c:pt>
                <c:pt idx="17">
                  <c:v>132.6</c:v>
                </c:pt>
                <c:pt idx="18">
                  <c:v>159.19999999999999</c:v>
                </c:pt>
                <c:pt idx="19">
                  <c:v>161.4</c:v>
                </c:pt>
                <c:pt idx="20">
                  <c:v>181.8</c:v>
                </c:pt>
                <c:pt idx="21">
                  <c:v>171.4</c:v>
                </c:pt>
                <c:pt idx="22">
                  <c:v>179.8</c:v>
                </c:pt>
                <c:pt idx="23">
                  <c:v>197.5</c:v>
                </c:pt>
                <c:pt idx="24">
                  <c:v>202.4</c:v>
                </c:pt>
                <c:pt idx="25">
                  <c:v>210.2</c:v>
                </c:pt>
                <c:pt idx="26">
                  <c:v>206.8</c:v>
                </c:pt>
                <c:pt idx="27">
                  <c:v>219.3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54.6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45.9</c:v>
                </c:pt>
                <c:pt idx="45">
                  <c:v>3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42.1</c:v>
                </c:pt>
                <c:pt idx="62">
                  <c:v>92.2</c:v>
                </c:pt>
                <c:pt idx="63">
                  <c:v>31.5</c:v>
                </c:pt>
                <c:pt idx="64">
                  <c:v>3.4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81.900000000000006</c:v>
                </c:pt>
                <c:pt idx="69">
                  <c:v>14.2</c:v>
                </c:pt>
                <c:pt idx="70">
                  <c:v>49.3</c:v>
                </c:pt>
                <c:pt idx="71">
                  <c:v>0</c:v>
                </c:pt>
                <c:pt idx="72">
                  <c:v>113.4</c:v>
                </c:pt>
                <c:pt idx="73">
                  <c:v>113.4</c:v>
                </c:pt>
                <c:pt idx="74">
                  <c:v>113.4</c:v>
                </c:pt>
                <c:pt idx="75">
                  <c:v>113.4</c:v>
                </c:pt>
                <c:pt idx="76">
                  <c:v>15.9</c:v>
                </c:pt>
                <c:pt idx="77">
                  <c:v>127</c:v>
                </c:pt>
                <c:pt idx="78">
                  <c:v>15.9</c:v>
                </c:pt>
                <c:pt idx="79">
                  <c:v>17.8</c:v>
                </c:pt>
                <c:pt idx="80">
                  <c:v>20.5</c:v>
                </c:pt>
                <c:pt idx="81">
                  <c:v>20.7</c:v>
                </c:pt>
                <c:pt idx="82">
                  <c:v>16.8</c:v>
                </c:pt>
                <c:pt idx="83">
                  <c:v>19.8</c:v>
                </c:pt>
                <c:pt idx="84">
                  <c:v>77.8</c:v>
                </c:pt>
                <c:pt idx="85">
                  <c:v>145.6</c:v>
                </c:pt>
                <c:pt idx="86">
                  <c:v>60.3</c:v>
                </c:pt>
                <c:pt idx="87">
                  <c:v>49.8</c:v>
                </c:pt>
                <c:pt idx="88">
                  <c:v>349.6</c:v>
                </c:pt>
                <c:pt idx="89">
                  <c:v>225</c:v>
                </c:pt>
                <c:pt idx="90">
                  <c:v>206.6</c:v>
                </c:pt>
                <c:pt idx="91">
                  <c:v>208.6</c:v>
                </c:pt>
                <c:pt idx="92">
                  <c:v>2.2999999999999998</c:v>
                </c:pt>
                <c:pt idx="93">
                  <c:v>41.6</c:v>
                </c:pt>
                <c:pt idx="94">
                  <c:v>50.7</c:v>
                </c:pt>
                <c:pt idx="95">
                  <c:v>53.8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910-4094-B262-BC31A35FDD71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6.3090000000000002</c:v>
                </c:pt>
                <c:pt idx="1">
                  <c:v>6.5410000000000004</c:v>
                </c:pt>
                <c:pt idx="2">
                  <c:v>5</c:v>
                </c:pt>
                <c:pt idx="3">
                  <c:v>5</c:v>
                </c:pt>
                <c:pt idx="4">
                  <c:v>60.7</c:v>
                </c:pt>
                <c:pt idx="5">
                  <c:v>63.31</c:v>
                </c:pt>
                <c:pt idx="6">
                  <c:v>31.454000000000001</c:v>
                </c:pt>
                <c:pt idx="7">
                  <c:v>29.856000000000002</c:v>
                </c:pt>
                <c:pt idx="8">
                  <c:v>64.471000000000004</c:v>
                </c:pt>
                <c:pt idx="9">
                  <c:v>34.481999999999999</c:v>
                </c:pt>
                <c:pt idx="10">
                  <c:v>66.103999999999999</c:v>
                </c:pt>
                <c:pt idx="11">
                  <c:v>60.884</c:v>
                </c:pt>
                <c:pt idx="12">
                  <c:v>67.341999999999999</c:v>
                </c:pt>
                <c:pt idx="13">
                  <c:v>40.576999999999998</c:v>
                </c:pt>
                <c:pt idx="14">
                  <c:v>67.879000000000005</c:v>
                </c:pt>
                <c:pt idx="15">
                  <c:v>51.884999999999998</c:v>
                </c:pt>
                <c:pt idx="16">
                  <c:v>65.536000000000001</c:v>
                </c:pt>
                <c:pt idx="17">
                  <c:v>77.590999999999994</c:v>
                </c:pt>
                <c:pt idx="18">
                  <c:v>79.64</c:v>
                </c:pt>
                <c:pt idx="19">
                  <c:v>79.102999999999994</c:v>
                </c:pt>
                <c:pt idx="20">
                  <c:v>75.531000000000006</c:v>
                </c:pt>
                <c:pt idx="21">
                  <c:v>79.989000000000004</c:v>
                </c:pt>
                <c:pt idx="22">
                  <c:v>75.887</c:v>
                </c:pt>
                <c:pt idx="23">
                  <c:v>78.948999999999998</c:v>
                </c:pt>
                <c:pt idx="24">
                  <c:v>43.283999999999999</c:v>
                </c:pt>
                <c:pt idx="25">
                  <c:v>43.253</c:v>
                </c:pt>
                <c:pt idx="26">
                  <c:v>46.037999999999997</c:v>
                </c:pt>
                <c:pt idx="27">
                  <c:v>69.882999999999996</c:v>
                </c:pt>
                <c:pt idx="28">
                  <c:v>38.045000000000002</c:v>
                </c:pt>
                <c:pt idx="29">
                  <c:v>11.561999999999999</c:v>
                </c:pt>
                <c:pt idx="30">
                  <c:v>45.417999999999999</c:v>
                </c:pt>
                <c:pt idx="31">
                  <c:v>8.0510000000000002</c:v>
                </c:pt>
                <c:pt idx="32">
                  <c:v>93.518000000000001</c:v>
                </c:pt>
                <c:pt idx="33">
                  <c:v>69.932000000000002</c:v>
                </c:pt>
                <c:pt idx="34">
                  <c:v>96.409000000000006</c:v>
                </c:pt>
                <c:pt idx="35">
                  <c:v>111.735</c:v>
                </c:pt>
                <c:pt idx="36">
                  <c:v>208.85</c:v>
                </c:pt>
                <c:pt idx="37">
                  <c:v>158.86600000000001</c:v>
                </c:pt>
                <c:pt idx="38">
                  <c:v>105.986</c:v>
                </c:pt>
                <c:pt idx="39">
                  <c:v>114.88500000000001</c:v>
                </c:pt>
                <c:pt idx="40">
                  <c:v>250.69800000000001</c:v>
                </c:pt>
                <c:pt idx="41">
                  <c:v>184.71600000000001</c:v>
                </c:pt>
                <c:pt idx="42">
                  <c:v>139.18100000000001</c:v>
                </c:pt>
                <c:pt idx="43">
                  <c:v>138.22900000000001</c:v>
                </c:pt>
                <c:pt idx="44">
                  <c:v>132.42500000000001</c:v>
                </c:pt>
                <c:pt idx="45">
                  <c:v>137.34100000000001</c:v>
                </c:pt>
                <c:pt idx="46">
                  <c:v>138.732</c:v>
                </c:pt>
                <c:pt idx="47">
                  <c:v>138.161</c:v>
                </c:pt>
                <c:pt idx="48">
                  <c:v>135.96700000000001</c:v>
                </c:pt>
                <c:pt idx="49">
                  <c:v>129.334</c:v>
                </c:pt>
                <c:pt idx="50">
                  <c:v>126.255</c:v>
                </c:pt>
                <c:pt idx="51">
                  <c:v>129.541</c:v>
                </c:pt>
                <c:pt idx="52">
                  <c:v>132.17099999999999</c:v>
                </c:pt>
                <c:pt idx="53">
                  <c:v>133.83600000000001</c:v>
                </c:pt>
                <c:pt idx="54">
                  <c:v>131.297</c:v>
                </c:pt>
                <c:pt idx="55">
                  <c:v>123.196</c:v>
                </c:pt>
                <c:pt idx="56">
                  <c:v>115.64</c:v>
                </c:pt>
                <c:pt idx="57">
                  <c:v>105.68600000000001</c:v>
                </c:pt>
                <c:pt idx="58">
                  <c:v>97.747</c:v>
                </c:pt>
                <c:pt idx="59">
                  <c:v>94.305999999999997</c:v>
                </c:pt>
                <c:pt idx="60">
                  <c:v>80.704999999999998</c:v>
                </c:pt>
                <c:pt idx="61">
                  <c:v>82.412000000000006</c:v>
                </c:pt>
                <c:pt idx="62">
                  <c:v>0.2</c:v>
                </c:pt>
                <c:pt idx="63">
                  <c:v>0.187</c:v>
                </c:pt>
                <c:pt idx="64">
                  <c:v>69.668000000000006</c:v>
                </c:pt>
                <c:pt idx="65">
                  <c:v>63.127000000000002</c:v>
                </c:pt>
                <c:pt idx="66">
                  <c:v>30.003</c:v>
                </c:pt>
                <c:pt idx="67">
                  <c:v>63.701000000000001</c:v>
                </c:pt>
                <c:pt idx="68">
                  <c:v>15.242000000000001</c:v>
                </c:pt>
                <c:pt idx="71">
                  <c:v>45.469000000000001</c:v>
                </c:pt>
                <c:pt idx="72">
                  <c:v>3.44</c:v>
                </c:pt>
                <c:pt idx="73">
                  <c:v>3.72</c:v>
                </c:pt>
                <c:pt idx="74">
                  <c:v>3.7730000000000001</c:v>
                </c:pt>
                <c:pt idx="75">
                  <c:v>1.323</c:v>
                </c:pt>
                <c:pt idx="76">
                  <c:v>18.814</c:v>
                </c:pt>
                <c:pt idx="77">
                  <c:v>4.68</c:v>
                </c:pt>
                <c:pt idx="78">
                  <c:v>33.335999999999999</c:v>
                </c:pt>
                <c:pt idx="79">
                  <c:v>33.18</c:v>
                </c:pt>
                <c:pt idx="80">
                  <c:v>32.994</c:v>
                </c:pt>
                <c:pt idx="81">
                  <c:v>35.036000000000001</c:v>
                </c:pt>
                <c:pt idx="82">
                  <c:v>11.416</c:v>
                </c:pt>
                <c:pt idx="83">
                  <c:v>13.776</c:v>
                </c:pt>
                <c:pt idx="84">
                  <c:v>27.562000000000001</c:v>
                </c:pt>
                <c:pt idx="85">
                  <c:v>9.9440000000000008</c:v>
                </c:pt>
                <c:pt idx="86">
                  <c:v>22.617999999999999</c:v>
                </c:pt>
                <c:pt idx="87">
                  <c:v>27.228000000000002</c:v>
                </c:pt>
                <c:pt idx="88">
                  <c:v>10.077999999999999</c:v>
                </c:pt>
                <c:pt idx="89">
                  <c:v>44.061</c:v>
                </c:pt>
                <c:pt idx="90">
                  <c:v>31.835000000000001</c:v>
                </c:pt>
                <c:pt idx="91">
                  <c:v>30.151</c:v>
                </c:pt>
                <c:pt idx="92">
                  <c:v>1.4139999999999999</c:v>
                </c:pt>
                <c:pt idx="93">
                  <c:v>1.0469999999999999</c:v>
                </c:pt>
                <c:pt idx="94">
                  <c:v>0.122</c:v>
                </c:pt>
                <c:pt idx="95">
                  <c:v>0.127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910-4094-B262-BC31A35FDD71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84">
                  <c:v>13.593</c:v>
                </c:pt>
                <c:pt idx="86">
                  <c:v>23.2</c:v>
                </c:pt>
                <c:pt idx="87">
                  <c:v>23.2</c:v>
                </c:pt>
                <c:pt idx="88">
                  <c:v>11.6</c:v>
                </c:pt>
                <c:pt idx="89">
                  <c:v>23.2</c:v>
                </c:pt>
                <c:pt idx="90">
                  <c:v>23.2</c:v>
                </c:pt>
                <c:pt idx="91">
                  <c:v>23.2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910-4094-B262-BC31A35FDD71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2">
                  <c:v>96.74799999999999</c:v>
                </c:pt>
                <c:pt idx="3">
                  <c:v>129.06</c:v>
                </c:pt>
                <c:pt idx="4">
                  <c:v>110</c:v>
                </c:pt>
                <c:pt idx="5">
                  <c:v>110</c:v>
                </c:pt>
                <c:pt idx="6">
                  <c:v>110</c:v>
                </c:pt>
                <c:pt idx="7">
                  <c:v>110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110</c:v>
                </c:pt>
                <c:pt idx="14">
                  <c:v>134.738</c:v>
                </c:pt>
                <c:pt idx="15">
                  <c:v>97.596000000000004</c:v>
                </c:pt>
                <c:pt idx="16">
                  <c:v>110</c:v>
                </c:pt>
                <c:pt idx="17">
                  <c:v>110</c:v>
                </c:pt>
                <c:pt idx="18">
                  <c:v>110</c:v>
                </c:pt>
                <c:pt idx="19">
                  <c:v>110</c:v>
                </c:pt>
                <c:pt idx="21">
                  <c:v>64.932000000000002</c:v>
                </c:pt>
                <c:pt idx="22">
                  <c:v>60</c:v>
                </c:pt>
                <c:pt idx="23">
                  <c:v>60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69.090999999999994</c:v>
                </c:pt>
                <c:pt idx="28">
                  <c:v>8.64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  <c:pt idx="76">
                  <c:v>4.1929999999999996</c:v>
                </c:pt>
                <c:pt idx="82">
                  <c:v>16.579999999999998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910-4094-B262-BC31A35FDD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210.97</c:v>
                </c:pt>
                <c:pt idx="1">
                  <c:v>211</c:v>
                </c:pt>
                <c:pt idx="2">
                  <c:v>210.33</c:v>
                </c:pt>
                <c:pt idx="3">
                  <c:v>209.27</c:v>
                </c:pt>
                <c:pt idx="4">
                  <c:v>200.99</c:v>
                </c:pt>
                <c:pt idx="5">
                  <c:v>200.2</c:v>
                </c:pt>
                <c:pt idx="6">
                  <c:v>205.63</c:v>
                </c:pt>
                <c:pt idx="7">
                  <c:v>202.82</c:v>
                </c:pt>
                <c:pt idx="8">
                  <c:v>200.44</c:v>
                </c:pt>
                <c:pt idx="9">
                  <c:v>207.13</c:v>
                </c:pt>
                <c:pt idx="10">
                  <c:v>198.74</c:v>
                </c:pt>
                <c:pt idx="11">
                  <c:v>201.49</c:v>
                </c:pt>
                <c:pt idx="12">
                  <c:v>195.7</c:v>
                </c:pt>
                <c:pt idx="13">
                  <c:v>201.28</c:v>
                </c:pt>
                <c:pt idx="14">
                  <c:v>196.25</c:v>
                </c:pt>
                <c:pt idx="15">
                  <c:v>198.7</c:v>
                </c:pt>
                <c:pt idx="16">
                  <c:v>200.58</c:v>
                </c:pt>
                <c:pt idx="17">
                  <c:v>195.7</c:v>
                </c:pt>
                <c:pt idx="18">
                  <c:v>195.31</c:v>
                </c:pt>
                <c:pt idx="19">
                  <c:v>198.22</c:v>
                </c:pt>
                <c:pt idx="20">
                  <c:v>191.65</c:v>
                </c:pt>
                <c:pt idx="21">
                  <c:v>193.25</c:v>
                </c:pt>
                <c:pt idx="22">
                  <c:v>197.45</c:v>
                </c:pt>
                <c:pt idx="23">
                  <c:v>196.3</c:v>
                </c:pt>
                <c:pt idx="24">
                  <c:v>212.86</c:v>
                </c:pt>
                <c:pt idx="25">
                  <c:v>211.03</c:v>
                </c:pt>
                <c:pt idx="26">
                  <c:v>205.55</c:v>
                </c:pt>
                <c:pt idx="27">
                  <c:v>195.75</c:v>
                </c:pt>
                <c:pt idx="28">
                  <c:v>203.19</c:v>
                </c:pt>
                <c:pt idx="29">
                  <c:v>188.98</c:v>
                </c:pt>
                <c:pt idx="30">
                  <c:v>144.47</c:v>
                </c:pt>
                <c:pt idx="31">
                  <c:v>73.36</c:v>
                </c:pt>
                <c:pt idx="32">
                  <c:v>118.36</c:v>
                </c:pt>
                <c:pt idx="33">
                  <c:v>26.59</c:v>
                </c:pt>
                <c:pt idx="34">
                  <c:v>12.62</c:v>
                </c:pt>
                <c:pt idx="35">
                  <c:v>10</c:v>
                </c:pt>
                <c:pt idx="36">
                  <c:v>2.94</c:v>
                </c:pt>
                <c:pt idx="37">
                  <c:v>0</c:v>
                </c:pt>
                <c:pt idx="38">
                  <c:v>-0.24</c:v>
                </c:pt>
                <c:pt idx="39">
                  <c:v>-0.23</c:v>
                </c:pt>
                <c:pt idx="40">
                  <c:v>0</c:v>
                </c:pt>
                <c:pt idx="41">
                  <c:v>0</c:v>
                </c:pt>
                <c:pt idx="42">
                  <c:v>-0.21</c:v>
                </c:pt>
                <c:pt idx="43">
                  <c:v>-0.27</c:v>
                </c:pt>
                <c:pt idx="44">
                  <c:v>-0.01</c:v>
                </c:pt>
                <c:pt idx="45">
                  <c:v>-0.3</c:v>
                </c:pt>
                <c:pt idx="46">
                  <c:v>-0.33</c:v>
                </c:pt>
                <c:pt idx="47">
                  <c:v>-0.33</c:v>
                </c:pt>
                <c:pt idx="48">
                  <c:v>-0.28000000000000003</c:v>
                </c:pt>
                <c:pt idx="49">
                  <c:v>-0.33</c:v>
                </c:pt>
                <c:pt idx="50">
                  <c:v>-0.33</c:v>
                </c:pt>
                <c:pt idx="51">
                  <c:v>-0.37</c:v>
                </c:pt>
                <c:pt idx="52">
                  <c:v>-0.34</c:v>
                </c:pt>
                <c:pt idx="53">
                  <c:v>-0.32</c:v>
                </c:pt>
                <c:pt idx="54">
                  <c:v>-0.3</c:v>
                </c:pt>
                <c:pt idx="55">
                  <c:v>-0.32</c:v>
                </c:pt>
                <c:pt idx="56">
                  <c:v>-0.35</c:v>
                </c:pt>
                <c:pt idx="57">
                  <c:v>-0.37</c:v>
                </c:pt>
                <c:pt idx="58">
                  <c:v>-0.37</c:v>
                </c:pt>
                <c:pt idx="59">
                  <c:v>-0.57999999999999996</c:v>
                </c:pt>
                <c:pt idx="60">
                  <c:v>-7.17</c:v>
                </c:pt>
                <c:pt idx="61">
                  <c:v>-5.0199999999999996</c:v>
                </c:pt>
                <c:pt idx="62">
                  <c:v>-0.6</c:v>
                </c:pt>
                <c:pt idx="63">
                  <c:v>3.67</c:v>
                </c:pt>
                <c:pt idx="64">
                  <c:v>9.67</c:v>
                </c:pt>
                <c:pt idx="65">
                  <c:v>16.88</c:v>
                </c:pt>
                <c:pt idx="66">
                  <c:v>94.7</c:v>
                </c:pt>
                <c:pt idx="67">
                  <c:v>183.88</c:v>
                </c:pt>
                <c:pt idx="68">
                  <c:v>158.88</c:v>
                </c:pt>
                <c:pt idx="69">
                  <c:v>214.47</c:v>
                </c:pt>
                <c:pt idx="70">
                  <c:v>222</c:v>
                </c:pt>
                <c:pt idx="71">
                  <c:v>222.03</c:v>
                </c:pt>
                <c:pt idx="72">
                  <c:v>236</c:v>
                </c:pt>
                <c:pt idx="73">
                  <c:v>234.17</c:v>
                </c:pt>
                <c:pt idx="74">
                  <c:v>228.39</c:v>
                </c:pt>
                <c:pt idx="75">
                  <c:v>222.05</c:v>
                </c:pt>
                <c:pt idx="76">
                  <c:v>275.75</c:v>
                </c:pt>
                <c:pt idx="77">
                  <c:v>222.01</c:v>
                </c:pt>
                <c:pt idx="78">
                  <c:v>227.48</c:v>
                </c:pt>
                <c:pt idx="79">
                  <c:v>224.71</c:v>
                </c:pt>
                <c:pt idx="80">
                  <c:v>230.4</c:v>
                </c:pt>
                <c:pt idx="81">
                  <c:v>232.28</c:v>
                </c:pt>
                <c:pt idx="82">
                  <c:v>234.77</c:v>
                </c:pt>
                <c:pt idx="83">
                  <c:v>235.9</c:v>
                </c:pt>
                <c:pt idx="84">
                  <c:v>214.01</c:v>
                </c:pt>
                <c:pt idx="85">
                  <c:v>220.42</c:v>
                </c:pt>
                <c:pt idx="86">
                  <c:v>221.32</c:v>
                </c:pt>
                <c:pt idx="87">
                  <c:v>219.07</c:v>
                </c:pt>
                <c:pt idx="88">
                  <c:v>194.57</c:v>
                </c:pt>
                <c:pt idx="89">
                  <c:v>211.73</c:v>
                </c:pt>
                <c:pt idx="90">
                  <c:v>218.38</c:v>
                </c:pt>
                <c:pt idx="91">
                  <c:v>216.3</c:v>
                </c:pt>
                <c:pt idx="92">
                  <c:v>222.04</c:v>
                </c:pt>
                <c:pt idx="93">
                  <c:v>222.02</c:v>
                </c:pt>
                <c:pt idx="94">
                  <c:v>221.88</c:v>
                </c:pt>
                <c:pt idx="95">
                  <c:v>221.8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910-4094-B262-BC31A35FDD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63.655000000000001</v>
      </c>
      <c r="C5" s="25">
        <v>66.311000000000007</v>
      </c>
      <c r="D5" s="25">
        <v>152.23599999999999</v>
      </c>
      <c r="E5" s="25">
        <v>184.13399999999999</v>
      </c>
      <c r="F5" s="25">
        <v>290.88900000000001</v>
      </c>
      <c r="G5" s="25">
        <v>290.858</v>
      </c>
      <c r="H5" s="25">
        <v>313.35199999999998</v>
      </c>
      <c r="I5" s="25">
        <v>303.81900000000002</v>
      </c>
      <c r="J5" s="25">
        <v>340.74099999999999</v>
      </c>
      <c r="K5" s="25">
        <v>357.35</v>
      </c>
      <c r="L5" s="25">
        <v>340.58199999999999</v>
      </c>
      <c r="M5" s="25">
        <v>340.5</v>
      </c>
      <c r="N5" s="25">
        <v>343.65899999999999</v>
      </c>
      <c r="O5" s="25">
        <v>363.03699999999998</v>
      </c>
      <c r="P5" s="25">
        <v>356.24400000000003</v>
      </c>
      <c r="Q5" s="25">
        <v>356.27699999999999</v>
      </c>
      <c r="R5" s="25">
        <v>430.71699999999998</v>
      </c>
      <c r="S5" s="25">
        <v>402.40899999999999</v>
      </c>
      <c r="T5" s="25">
        <v>430.80900000000003</v>
      </c>
      <c r="U5" s="25">
        <v>430.85399999999998</v>
      </c>
      <c r="V5" s="25">
        <v>400.68099999999998</v>
      </c>
      <c r="W5" s="25">
        <v>400.68900000000002</v>
      </c>
      <c r="X5" s="25">
        <v>400.69799999999998</v>
      </c>
      <c r="Y5" s="25">
        <v>400.70400000000001</v>
      </c>
      <c r="Z5" s="25">
        <v>429.42</v>
      </c>
      <c r="AA5" s="25">
        <v>406.85199999999998</v>
      </c>
      <c r="AB5" s="25">
        <v>405.017</v>
      </c>
      <c r="AC5" s="25">
        <v>403.98899999999998</v>
      </c>
      <c r="AD5" s="25">
        <v>130.73599999999999</v>
      </c>
      <c r="AE5" s="25">
        <v>183.14099999999999</v>
      </c>
      <c r="AF5" s="25">
        <v>142.178</v>
      </c>
      <c r="AG5" s="25">
        <v>64.620999999999995</v>
      </c>
      <c r="AH5" s="25">
        <v>128.1</v>
      </c>
      <c r="AI5" s="25">
        <v>72.091999999999999</v>
      </c>
      <c r="AJ5" s="25">
        <v>98.328000000000003</v>
      </c>
      <c r="AK5" s="25">
        <v>113.233</v>
      </c>
      <c r="AL5" s="25">
        <v>243.15</v>
      </c>
      <c r="AM5" s="25">
        <v>193.52600000000001</v>
      </c>
      <c r="AN5" s="25">
        <v>140.86099999999999</v>
      </c>
      <c r="AO5" s="25">
        <v>149.85400000000001</v>
      </c>
      <c r="AP5" s="25">
        <v>285.654</v>
      </c>
      <c r="AQ5" s="25">
        <v>218.798</v>
      </c>
      <c r="AR5" s="25">
        <v>174.31200000000001</v>
      </c>
      <c r="AS5" s="25">
        <v>172.714</v>
      </c>
      <c r="AT5" s="25">
        <v>213.602</v>
      </c>
      <c r="AU5" s="25">
        <v>176.2</v>
      </c>
      <c r="AV5" s="25">
        <v>174.643</v>
      </c>
      <c r="AW5" s="25">
        <v>174.19900000000001</v>
      </c>
      <c r="AX5" s="25">
        <v>169.00299999999999</v>
      </c>
      <c r="AY5" s="25">
        <v>162.54599999999999</v>
      </c>
      <c r="AZ5" s="25">
        <v>159.93</v>
      </c>
      <c r="BA5" s="25">
        <v>163.02000000000001</v>
      </c>
      <c r="BB5" s="25">
        <v>166.56200000000001</v>
      </c>
      <c r="BC5" s="25">
        <v>168.017</v>
      </c>
      <c r="BD5" s="25">
        <v>165.821</v>
      </c>
      <c r="BE5" s="25">
        <v>157.61699999999999</v>
      </c>
      <c r="BF5" s="25">
        <v>147.16499999999999</v>
      </c>
      <c r="BG5" s="25">
        <v>137.416</v>
      </c>
      <c r="BH5" s="25">
        <v>130.226</v>
      </c>
      <c r="BI5" s="25">
        <v>126.908</v>
      </c>
      <c r="BJ5" s="25">
        <v>98.474999999999994</v>
      </c>
      <c r="BK5" s="25">
        <v>137.52799999999999</v>
      </c>
      <c r="BL5" s="25">
        <v>97.043999999999997</v>
      </c>
      <c r="BM5" s="25">
        <v>35.637999999999998</v>
      </c>
      <c r="BN5" s="25">
        <v>75.001000000000005</v>
      </c>
      <c r="BO5" s="25">
        <v>64.718000000000004</v>
      </c>
      <c r="BP5" s="25">
        <v>38.1</v>
      </c>
      <c r="BQ5" s="25">
        <v>147.80000000000001</v>
      </c>
      <c r="BR5" s="25">
        <v>122.47</v>
      </c>
      <c r="BS5" s="25">
        <v>26.645</v>
      </c>
      <c r="BT5" s="25">
        <v>50.741</v>
      </c>
      <c r="BU5" s="25">
        <v>147.25200000000001</v>
      </c>
      <c r="BV5" s="25">
        <v>118.16200000000001</v>
      </c>
      <c r="BW5" s="25">
        <v>118.246</v>
      </c>
      <c r="BX5" s="25">
        <v>118.267</v>
      </c>
      <c r="BY5" s="25">
        <v>116.154</v>
      </c>
      <c r="BZ5" s="25">
        <v>70.122</v>
      </c>
      <c r="CA5" s="25">
        <v>134.875</v>
      </c>
      <c r="CB5" s="25">
        <v>83.692999999999998</v>
      </c>
      <c r="CC5" s="25">
        <v>84.751000000000005</v>
      </c>
      <c r="CD5" s="25">
        <v>99.364999999999995</v>
      </c>
      <c r="CE5" s="25">
        <v>99.332999999999998</v>
      </c>
      <c r="CF5" s="25">
        <v>128.26300000000001</v>
      </c>
      <c r="CG5" s="25">
        <v>121.38800000000001</v>
      </c>
      <c r="CH5" s="25">
        <v>199.3</v>
      </c>
      <c r="CI5" s="25">
        <v>220.46</v>
      </c>
      <c r="CJ5" s="25">
        <v>185.55500000000001</v>
      </c>
      <c r="CK5" s="25">
        <v>181.435</v>
      </c>
      <c r="CL5" s="25">
        <v>470.66500000000002</v>
      </c>
      <c r="CM5" s="25">
        <v>412.2</v>
      </c>
      <c r="CN5" s="25">
        <v>412.3</v>
      </c>
      <c r="CO5" s="25">
        <v>412.2</v>
      </c>
      <c r="CP5" s="25">
        <v>96.668000000000006</v>
      </c>
      <c r="CQ5" s="25">
        <v>136.71899999999999</v>
      </c>
      <c r="CR5" s="25">
        <v>145.04400000000001</v>
      </c>
      <c r="CS5" s="25">
        <v>148.17500000000001</v>
      </c>
      <c r="CT5" s="26"/>
      <c r="CU5" s="26"/>
      <c r="CV5" s="26"/>
      <c r="CW5" s="27"/>
      <c r="CX5" s="28">
        <f t="array" ref="CX5">SUMPRODUCT(B5:CW5*0.25)</f>
        <v>4966.3520000000017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210.97</v>
      </c>
      <c r="C8" s="37">
        <v>211</v>
      </c>
      <c r="D8" s="37">
        <v>210.33</v>
      </c>
      <c r="E8" s="37">
        <v>209.27</v>
      </c>
      <c r="F8" s="37">
        <v>200.99</v>
      </c>
      <c r="G8" s="37">
        <v>200.2</v>
      </c>
      <c r="H8" s="37">
        <v>205.63</v>
      </c>
      <c r="I8" s="37">
        <v>202.82</v>
      </c>
      <c r="J8" s="37">
        <v>200.44</v>
      </c>
      <c r="K8" s="37">
        <v>207.13</v>
      </c>
      <c r="L8" s="37">
        <v>198.74</v>
      </c>
      <c r="M8" s="37">
        <v>201.49</v>
      </c>
      <c r="N8" s="37">
        <v>195.7</v>
      </c>
      <c r="O8" s="37">
        <v>201.28</v>
      </c>
      <c r="P8" s="37">
        <v>196.25</v>
      </c>
      <c r="Q8" s="37">
        <v>198.7</v>
      </c>
      <c r="R8" s="37">
        <v>200.58</v>
      </c>
      <c r="S8" s="37">
        <v>195.7</v>
      </c>
      <c r="T8" s="37">
        <v>195.31</v>
      </c>
      <c r="U8" s="37">
        <v>198.22</v>
      </c>
      <c r="V8" s="37">
        <v>191.65</v>
      </c>
      <c r="W8" s="37">
        <v>193.25</v>
      </c>
      <c r="X8" s="37">
        <v>197.45</v>
      </c>
      <c r="Y8" s="37">
        <v>196.3</v>
      </c>
      <c r="Z8" s="37">
        <v>212.86</v>
      </c>
      <c r="AA8" s="37">
        <v>211.03</v>
      </c>
      <c r="AB8" s="37">
        <v>205.55</v>
      </c>
      <c r="AC8" s="37">
        <v>195.75</v>
      </c>
      <c r="AD8" s="37">
        <v>203.19</v>
      </c>
      <c r="AE8" s="37">
        <v>188.98</v>
      </c>
      <c r="AF8" s="37">
        <v>144.47</v>
      </c>
      <c r="AG8" s="37">
        <v>73.36</v>
      </c>
      <c r="AH8" s="37">
        <v>118.36</v>
      </c>
      <c r="AI8" s="37">
        <v>26.59</v>
      </c>
      <c r="AJ8" s="37">
        <v>12.62</v>
      </c>
      <c r="AK8" s="37">
        <v>10</v>
      </c>
      <c r="AL8" s="37">
        <v>2.94</v>
      </c>
      <c r="AM8" s="37">
        <v>0</v>
      </c>
      <c r="AN8" s="37">
        <v>-0.24</v>
      </c>
      <c r="AO8" s="37">
        <v>-0.23</v>
      </c>
      <c r="AP8" s="37">
        <v>0</v>
      </c>
      <c r="AQ8" s="37">
        <v>0</v>
      </c>
      <c r="AR8" s="37">
        <v>-0.21</v>
      </c>
      <c r="AS8" s="37">
        <v>-0.27</v>
      </c>
      <c r="AT8" s="37">
        <v>-0.01</v>
      </c>
      <c r="AU8" s="37">
        <v>-0.3</v>
      </c>
      <c r="AV8" s="37">
        <v>-0.33</v>
      </c>
      <c r="AW8" s="37">
        <v>-0.33</v>
      </c>
      <c r="AX8" s="37">
        <v>-0.28000000000000003</v>
      </c>
      <c r="AY8" s="37">
        <v>-0.33</v>
      </c>
      <c r="AZ8" s="37">
        <v>-0.33</v>
      </c>
      <c r="BA8" s="37">
        <v>-0.37</v>
      </c>
      <c r="BB8" s="37">
        <v>-0.34</v>
      </c>
      <c r="BC8" s="37">
        <v>-0.32</v>
      </c>
      <c r="BD8" s="37">
        <v>-0.3</v>
      </c>
      <c r="BE8" s="37">
        <v>-0.32</v>
      </c>
      <c r="BF8" s="37">
        <v>-0.35</v>
      </c>
      <c r="BG8" s="37">
        <v>-0.37</v>
      </c>
      <c r="BH8" s="37">
        <v>-0.37</v>
      </c>
      <c r="BI8" s="37">
        <v>-0.57999999999999996</v>
      </c>
      <c r="BJ8" s="37">
        <v>-7.17</v>
      </c>
      <c r="BK8" s="37">
        <v>-5.0199999999999996</v>
      </c>
      <c r="BL8" s="37">
        <v>-0.6</v>
      </c>
      <c r="BM8" s="37">
        <v>3.67</v>
      </c>
      <c r="BN8" s="37">
        <v>9.67</v>
      </c>
      <c r="BO8" s="37">
        <v>16.88</v>
      </c>
      <c r="BP8" s="37">
        <v>94.7</v>
      </c>
      <c r="BQ8" s="37">
        <v>183.88</v>
      </c>
      <c r="BR8" s="37">
        <v>158.88</v>
      </c>
      <c r="BS8" s="37">
        <v>214.47</v>
      </c>
      <c r="BT8" s="37">
        <v>222</v>
      </c>
      <c r="BU8" s="37">
        <v>222.03</v>
      </c>
      <c r="BV8" s="37">
        <v>236</v>
      </c>
      <c r="BW8" s="37">
        <v>234.17</v>
      </c>
      <c r="BX8" s="37">
        <v>228.39</v>
      </c>
      <c r="BY8" s="37">
        <v>222.05</v>
      </c>
      <c r="BZ8" s="37">
        <v>275.75</v>
      </c>
      <c r="CA8" s="37">
        <v>222.01</v>
      </c>
      <c r="CB8" s="37">
        <v>227.48</v>
      </c>
      <c r="CC8" s="37">
        <v>224.71</v>
      </c>
      <c r="CD8" s="37">
        <v>230.4</v>
      </c>
      <c r="CE8" s="37">
        <v>232.28</v>
      </c>
      <c r="CF8" s="37">
        <v>234.77</v>
      </c>
      <c r="CG8" s="37">
        <v>235.9</v>
      </c>
      <c r="CH8" s="37">
        <v>214.01</v>
      </c>
      <c r="CI8" s="37">
        <v>220.42</v>
      </c>
      <c r="CJ8" s="37">
        <v>221.32</v>
      </c>
      <c r="CK8" s="37">
        <v>219.07</v>
      </c>
      <c r="CL8" s="37">
        <v>194.57</v>
      </c>
      <c r="CM8" s="37">
        <v>211.73</v>
      </c>
      <c r="CN8" s="37">
        <v>218.38</v>
      </c>
      <c r="CO8" s="37">
        <v>216.3</v>
      </c>
      <c r="CP8" s="37">
        <v>222.04</v>
      </c>
      <c r="CQ8" s="37">
        <v>222.02</v>
      </c>
      <c r="CR8" s="37">
        <v>221.88</v>
      </c>
      <c r="CS8" s="37">
        <v>221.8</v>
      </c>
      <c r="CT8" s="38"/>
      <c r="CU8" s="38"/>
      <c r="CV8" s="38"/>
      <c r="CW8" s="39"/>
      <c r="CX8" s="40">
        <f>IF(SUM(B8:CW8)&lt;&gt;0,AVERAGEIF(B8:CW8,"&lt;&gt;"""),"")</f>
        <v>134.7891666666666</v>
      </c>
    </row>
    <row r="9" spans="1:102" ht="24.95" customHeight="1" thickBot="1" x14ac:dyDescent="0.25">
      <c r="A9" s="41" t="s">
        <v>6</v>
      </c>
      <c r="B9" s="42">
        <v>210.39250000000001</v>
      </c>
      <c r="C9" s="43">
        <v>210.39250000000001</v>
      </c>
      <c r="D9" s="43">
        <v>210.39250000000001</v>
      </c>
      <c r="E9" s="43">
        <v>210.39250000000001</v>
      </c>
      <c r="F9" s="43">
        <v>202.41</v>
      </c>
      <c r="G9" s="43">
        <v>202.41</v>
      </c>
      <c r="H9" s="43">
        <v>202.41</v>
      </c>
      <c r="I9" s="43">
        <v>202.41</v>
      </c>
      <c r="J9" s="43">
        <v>201.95</v>
      </c>
      <c r="K9" s="43">
        <v>201.95</v>
      </c>
      <c r="L9" s="43">
        <v>201.95</v>
      </c>
      <c r="M9" s="43">
        <v>201.95</v>
      </c>
      <c r="N9" s="43">
        <v>197.98249999999999</v>
      </c>
      <c r="O9" s="43">
        <v>197.98249999999999</v>
      </c>
      <c r="P9" s="43">
        <v>197.98249999999999</v>
      </c>
      <c r="Q9" s="43">
        <v>197.98249999999999</v>
      </c>
      <c r="R9" s="43">
        <v>197.45249999999999</v>
      </c>
      <c r="S9" s="43">
        <v>197.45249999999999</v>
      </c>
      <c r="T9" s="43">
        <v>197.45249999999999</v>
      </c>
      <c r="U9" s="43">
        <v>197.45249999999999</v>
      </c>
      <c r="V9" s="43">
        <v>194.66249999999999</v>
      </c>
      <c r="W9" s="43">
        <v>194.66249999999999</v>
      </c>
      <c r="X9" s="43">
        <v>194.66249999999999</v>
      </c>
      <c r="Y9" s="43">
        <v>194.66249999999999</v>
      </c>
      <c r="Z9" s="43">
        <v>206.29750000000001</v>
      </c>
      <c r="AA9" s="43">
        <v>206.29750000000001</v>
      </c>
      <c r="AB9" s="43">
        <v>206.29750000000001</v>
      </c>
      <c r="AC9" s="43">
        <v>206.29750000000001</v>
      </c>
      <c r="AD9" s="43">
        <v>152.5</v>
      </c>
      <c r="AE9" s="43">
        <v>152.5</v>
      </c>
      <c r="AF9" s="43">
        <v>152.5</v>
      </c>
      <c r="AG9" s="43">
        <v>152.5</v>
      </c>
      <c r="AH9" s="43">
        <v>41.892499999999998</v>
      </c>
      <c r="AI9" s="43">
        <v>41.892499999999998</v>
      </c>
      <c r="AJ9" s="43">
        <v>41.892499999999998</v>
      </c>
      <c r="AK9" s="43">
        <v>41.892499999999998</v>
      </c>
      <c r="AL9" s="43">
        <v>0.61750000000000005</v>
      </c>
      <c r="AM9" s="43">
        <v>0.61750000000000005</v>
      </c>
      <c r="AN9" s="43">
        <v>0.61750000000000005</v>
      </c>
      <c r="AO9" s="43">
        <v>0.61750000000000005</v>
      </c>
      <c r="AP9" s="43">
        <v>-0.12</v>
      </c>
      <c r="AQ9" s="43">
        <v>-0.12</v>
      </c>
      <c r="AR9" s="43">
        <v>-0.12</v>
      </c>
      <c r="AS9" s="43">
        <v>-0.12</v>
      </c>
      <c r="AT9" s="43">
        <v>-0.24249999999999999</v>
      </c>
      <c r="AU9" s="43">
        <v>-0.24249999999999999</v>
      </c>
      <c r="AV9" s="43">
        <v>-0.24249999999999999</v>
      </c>
      <c r="AW9" s="43">
        <v>-0.24249999999999999</v>
      </c>
      <c r="AX9" s="43">
        <v>-0.32750000000000001</v>
      </c>
      <c r="AY9" s="43">
        <v>-0.32750000000000001</v>
      </c>
      <c r="AZ9" s="43">
        <v>-0.32750000000000001</v>
      </c>
      <c r="BA9" s="43">
        <v>-0.32750000000000001</v>
      </c>
      <c r="BB9" s="43">
        <v>-0.32</v>
      </c>
      <c r="BC9" s="43">
        <v>-0.32</v>
      </c>
      <c r="BD9" s="43">
        <v>-0.32</v>
      </c>
      <c r="BE9" s="43">
        <v>-0.32</v>
      </c>
      <c r="BF9" s="43">
        <v>-0.41749999999999998</v>
      </c>
      <c r="BG9" s="43">
        <v>-0.41749999999999998</v>
      </c>
      <c r="BH9" s="43">
        <v>-0.41749999999999998</v>
      </c>
      <c r="BI9" s="43">
        <v>-0.41749999999999998</v>
      </c>
      <c r="BJ9" s="43">
        <v>-2.2799999999999998</v>
      </c>
      <c r="BK9" s="43">
        <v>-2.2799999999999998</v>
      </c>
      <c r="BL9" s="43">
        <v>-2.2799999999999998</v>
      </c>
      <c r="BM9" s="43">
        <v>-2.2799999999999998</v>
      </c>
      <c r="BN9" s="43">
        <v>76.282499999999999</v>
      </c>
      <c r="BO9" s="43">
        <v>76.282499999999999</v>
      </c>
      <c r="BP9" s="43">
        <v>76.282499999999999</v>
      </c>
      <c r="BQ9" s="43">
        <v>76.282499999999999</v>
      </c>
      <c r="BR9" s="43">
        <v>204.345</v>
      </c>
      <c r="BS9" s="43">
        <v>204.345</v>
      </c>
      <c r="BT9" s="43">
        <v>204.345</v>
      </c>
      <c r="BU9" s="43">
        <v>204.345</v>
      </c>
      <c r="BV9" s="43">
        <v>230.1525</v>
      </c>
      <c r="BW9" s="43">
        <v>230.1525</v>
      </c>
      <c r="BX9" s="43">
        <v>230.1525</v>
      </c>
      <c r="BY9" s="43">
        <v>230.1525</v>
      </c>
      <c r="BZ9" s="43">
        <v>237.48750000000001</v>
      </c>
      <c r="CA9" s="43">
        <v>237.48750000000001</v>
      </c>
      <c r="CB9" s="43">
        <v>237.48750000000001</v>
      </c>
      <c r="CC9" s="43">
        <v>237.48750000000001</v>
      </c>
      <c r="CD9" s="43">
        <v>233.33750000000001</v>
      </c>
      <c r="CE9" s="43">
        <v>233.33750000000001</v>
      </c>
      <c r="CF9" s="43">
        <v>233.33750000000001</v>
      </c>
      <c r="CG9" s="43">
        <v>233.33750000000001</v>
      </c>
      <c r="CH9" s="43">
        <v>218.70500000000001</v>
      </c>
      <c r="CI9" s="43">
        <v>218.70500000000001</v>
      </c>
      <c r="CJ9" s="43">
        <v>218.70500000000001</v>
      </c>
      <c r="CK9" s="43">
        <v>218.70500000000001</v>
      </c>
      <c r="CL9" s="43">
        <v>210.245</v>
      </c>
      <c r="CM9" s="43">
        <v>210.245</v>
      </c>
      <c r="CN9" s="43">
        <v>210.245</v>
      </c>
      <c r="CO9" s="43">
        <v>210.245</v>
      </c>
      <c r="CP9" s="43">
        <v>221.935</v>
      </c>
      <c r="CQ9" s="43">
        <v>221.935</v>
      </c>
      <c r="CR9" s="43">
        <v>221.935</v>
      </c>
      <c r="CS9" s="43">
        <v>221.935</v>
      </c>
      <c r="CT9" s="44"/>
      <c r="CU9" s="44"/>
      <c r="CV9" s="44"/>
      <c r="CW9" s="45"/>
      <c r="CX9" s="46">
        <f>IF(SUM(B9:CW9)&lt;&gt;0,AVERAGEIF(B9:CW9,"&lt;&gt;"""),"")</f>
        <v>134.78916666666666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9.3729999999999993</v>
      </c>
      <c r="C13" s="65">
        <v>10.637</v>
      </c>
      <c r="D13" s="65">
        <v>145.471</v>
      </c>
      <c r="E13" s="65">
        <v>181.77500000000001</v>
      </c>
      <c r="F13" s="65">
        <v>60</v>
      </c>
      <c r="G13" s="65">
        <v>60</v>
      </c>
      <c r="H13" s="65">
        <v>82.525000000000006</v>
      </c>
      <c r="I13" s="65">
        <v>73.022999999999996</v>
      </c>
      <c r="J13" s="65">
        <v>60</v>
      </c>
      <c r="K13" s="65">
        <v>76.69</v>
      </c>
      <c r="L13" s="65">
        <v>60</v>
      </c>
      <c r="M13" s="65">
        <v>60</v>
      </c>
      <c r="N13" s="65">
        <v>47.459000000000003</v>
      </c>
      <c r="O13" s="65">
        <v>66.825000000000003</v>
      </c>
      <c r="P13" s="65">
        <v>60</v>
      </c>
      <c r="Q13" s="65">
        <v>60</v>
      </c>
      <c r="R13" s="65">
        <v>60</v>
      </c>
      <c r="S13" s="65">
        <v>31.646000000000001</v>
      </c>
      <c r="T13" s="65">
        <v>60</v>
      </c>
      <c r="U13" s="65">
        <v>60</v>
      </c>
      <c r="V13" s="65">
        <v>60</v>
      </c>
      <c r="W13" s="65">
        <v>60</v>
      </c>
      <c r="X13" s="65">
        <v>60</v>
      </c>
      <c r="Y13" s="65">
        <v>60</v>
      </c>
      <c r="Z13" s="65">
        <v>85.242999999999995</v>
      </c>
      <c r="AA13" s="65">
        <v>62.734999999999999</v>
      </c>
      <c r="AB13" s="65">
        <v>60.963999999999999</v>
      </c>
      <c r="AC13" s="65">
        <v>60</v>
      </c>
      <c r="AD13" s="65">
        <v>113.276</v>
      </c>
      <c r="AE13" s="65">
        <v>136.60599999999999</v>
      </c>
      <c r="AF13" s="65">
        <v>111.467</v>
      </c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>
        <v>122.47</v>
      </c>
      <c r="BS13" s="65">
        <v>25.870999999999999</v>
      </c>
      <c r="BT13" s="65">
        <v>29.042999999999999</v>
      </c>
      <c r="BU13" s="65"/>
      <c r="BV13" s="65">
        <v>33</v>
      </c>
      <c r="BW13" s="65">
        <v>32.881</v>
      </c>
      <c r="BX13" s="65">
        <v>38</v>
      </c>
      <c r="BY13" s="65">
        <v>43</v>
      </c>
      <c r="BZ13" s="65"/>
      <c r="CA13" s="65">
        <v>42.33</v>
      </c>
      <c r="CB13" s="65">
        <v>13.593999999999999</v>
      </c>
      <c r="CC13" s="65">
        <v>14.663</v>
      </c>
      <c r="CD13" s="65"/>
      <c r="CE13" s="65"/>
      <c r="CF13" s="65">
        <v>28.96</v>
      </c>
      <c r="CG13" s="65">
        <v>22.088000000000001</v>
      </c>
      <c r="CH13" s="65">
        <v>29.2</v>
      </c>
      <c r="CI13" s="65">
        <v>50.36</v>
      </c>
      <c r="CJ13" s="65">
        <v>15.455</v>
      </c>
      <c r="CK13" s="65">
        <v>11.335000000000001</v>
      </c>
      <c r="CL13" s="65">
        <v>58.465000000000003</v>
      </c>
      <c r="CM13" s="65"/>
      <c r="CN13" s="65"/>
      <c r="CO13" s="65"/>
      <c r="CP13" s="65">
        <v>33.268000000000001</v>
      </c>
      <c r="CQ13" s="65">
        <v>43</v>
      </c>
      <c r="CR13" s="65">
        <v>53</v>
      </c>
      <c r="CS13" s="65">
        <v>55</v>
      </c>
      <c r="CT13" s="66"/>
      <c r="CU13" s="66"/>
      <c r="CV13" s="66"/>
      <c r="CW13" s="67"/>
      <c r="CX13" s="68">
        <f t="array" ref="CX13">SUMPRODUCT(B13:CW13*0.25)</f>
        <v>747.67449999999997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8.2000000000000003E-2</v>
      </c>
      <c r="C15" s="71">
        <v>0.17399999999999999</v>
      </c>
      <c r="D15" s="71">
        <v>0.26500000000000001</v>
      </c>
      <c r="E15" s="71">
        <v>0.35899999999999999</v>
      </c>
      <c r="F15" s="71">
        <v>0.38900000000000001</v>
      </c>
      <c r="G15" s="71">
        <v>0.35799999999999998</v>
      </c>
      <c r="H15" s="71">
        <v>0.32700000000000001</v>
      </c>
      <c r="I15" s="71">
        <v>0.29599999999999999</v>
      </c>
      <c r="J15" s="71">
        <v>0.24099999999999999</v>
      </c>
      <c r="K15" s="71">
        <v>0.16</v>
      </c>
      <c r="L15" s="71">
        <v>8.2000000000000003E-2</v>
      </c>
      <c r="M15" s="71"/>
      <c r="N15" s="71"/>
      <c r="O15" s="71">
        <v>1.2E-2</v>
      </c>
      <c r="P15" s="71">
        <v>4.3999999999999997E-2</v>
      </c>
      <c r="Q15" s="71">
        <v>7.6999999999999999E-2</v>
      </c>
      <c r="R15" s="71">
        <v>0.11700000000000001</v>
      </c>
      <c r="S15" s="71">
        <v>0.16300000000000001</v>
      </c>
      <c r="T15" s="71">
        <v>0.20899999999999999</v>
      </c>
      <c r="U15" s="71">
        <v>0.254</v>
      </c>
      <c r="V15" s="71">
        <v>0.28100000000000003</v>
      </c>
      <c r="W15" s="71">
        <v>0.28899999999999998</v>
      </c>
      <c r="X15" s="71">
        <v>0.29799999999999999</v>
      </c>
      <c r="Y15" s="71">
        <v>0.30399999999999999</v>
      </c>
      <c r="Z15" s="71">
        <v>0.27700000000000002</v>
      </c>
      <c r="AA15" s="71">
        <v>0.217</v>
      </c>
      <c r="AB15" s="71">
        <v>0.153</v>
      </c>
      <c r="AC15" s="71">
        <v>8.8999999999999996E-2</v>
      </c>
      <c r="AD15" s="71">
        <v>0.06</v>
      </c>
      <c r="AE15" s="71">
        <v>3.5000000000000003E-2</v>
      </c>
      <c r="AF15" s="71">
        <v>1.0999999999999999E-2</v>
      </c>
      <c r="AG15" s="71">
        <v>53.396999999999998</v>
      </c>
      <c r="AH15" s="71"/>
      <c r="AI15" s="71">
        <v>22.489000000000001</v>
      </c>
      <c r="AJ15" s="71">
        <v>15.593999999999999</v>
      </c>
      <c r="AK15" s="71">
        <v>12.253</v>
      </c>
      <c r="AL15" s="71">
        <v>233.15</v>
      </c>
      <c r="AM15" s="71">
        <v>183.52600000000001</v>
      </c>
      <c r="AN15" s="71">
        <v>130.86099999999999</v>
      </c>
      <c r="AO15" s="71">
        <v>139.85400000000001</v>
      </c>
      <c r="AP15" s="71">
        <v>275.654</v>
      </c>
      <c r="AQ15" s="71">
        <v>200.19800000000001</v>
      </c>
      <c r="AR15" s="71">
        <v>164.31200000000001</v>
      </c>
      <c r="AS15" s="71">
        <v>162.714</v>
      </c>
      <c r="AT15" s="71">
        <v>203.602</v>
      </c>
      <c r="AU15" s="71">
        <v>166.2</v>
      </c>
      <c r="AV15" s="71">
        <v>163.74299999999999</v>
      </c>
      <c r="AW15" s="71">
        <v>163.29900000000001</v>
      </c>
      <c r="AX15" s="71">
        <v>169.00299999999999</v>
      </c>
      <c r="AY15" s="71">
        <v>161.74600000000001</v>
      </c>
      <c r="AZ15" s="71">
        <v>159.93</v>
      </c>
      <c r="BA15" s="71">
        <v>153.02000000000001</v>
      </c>
      <c r="BB15" s="71">
        <v>155.762</v>
      </c>
      <c r="BC15" s="71">
        <v>157.11699999999999</v>
      </c>
      <c r="BD15" s="71">
        <v>154.92099999999999</v>
      </c>
      <c r="BE15" s="71">
        <v>147.11699999999999</v>
      </c>
      <c r="BF15" s="71">
        <v>136.465</v>
      </c>
      <c r="BG15" s="71">
        <v>126.51600000000001</v>
      </c>
      <c r="BH15" s="71">
        <v>120.226</v>
      </c>
      <c r="BI15" s="71">
        <v>90.007999999999996</v>
      </c>
      <c r="BJ15" s="71">
        <v>98.474999999999994</v>
      </c>
      <c r="BK15" s="71">
        <v>137.52799999999999</v>
      </c>
      <c r="BL15" s="71">
        <v>97.043999999999997</v>
      </c>
      <c r="BM15" s="71">
        <v>25.638000000000002</v>
      </c>
      <c r="BN15" s="71">
        <v>61.012</v>
      </c>
      <c r="BO15" s="71">
        <v>48.058</v>
      </c>
      <c r="BP15" s="71"/>
      <c r="BQ15" s="71"/>
      <c r="BR15" s="71"/>
      <c r="BS15" s="71">
        <v>0.77400000000000002</v>
      </c>
      <c r="BT15" s="71">
        <v>21.698</v>
      </c>
      <c r="BU15" s="71">
        <v>0.152</v>
      </c>
      <c r="BV15" s="71">
        <v>21.13</v>
      </c>
      <c r="BW15" s="71">
        <v>21.036999999999999</v>
      </c>
      <c r="BX15" s="71">
        <v>45.74</v>
      </c>
      <c r="BY15" s="71">
        <v>47.341999999999999</v>
      </c>
      <c r="BZ15" s="71">
        <v>0.122</v>
      </c>
      <c r="CA15" s="71">
        <v>20.309999999999999</v>
      </c>
      <c r="CB15" s="71">
        <v>9.9000000000000005E-2</v>
      </c>
      <c r="CC15" s="71">
        <v>8.7999999999999995E-2</v>
      </c>
      <c r="CD15" s="71">
        <v>6.5000000000000002E-2</v>
      </c>
      <c r="CE15" s="71">
        <v>3.3000000000000002E-2</v>
      </c>
      <c r="CF15" s="71">
        <v>3.0000000000000001E-3</v>
      </c>
      <c r="CG15" s="71"/>
      <c r="CH15" s="71"/>
      <c r="CI15" s="71"/>
      <c r="CJ15" s="71"/>
      <c r="CK15" s="71"/>
      <c r="CL15" s="71"/>
      <c r="CM15" s="71"/>
      <c r="CN15" s="71"/>
      <c r="CO15" s="71"/>
      <c r="CP15" s="71">
        <v>10.5</v>
      </c>
      <c r="CQ15" s="71">
        <v>35.726999999999997</v>
      </c>
      <c r="CR15" s="71">
        <v>39.444000000000003</v>
      </c>
      <c r="CS15" s="71">
        <v>40.575000000000003</v>
      </c>
      <c r="CT15" s="72"/>
      <c r="CU15" s="72"/>
      <c r="CV15" s="72"/>
      <c r="CW15" s="73"/>
      <c r="CX15" s="74">
        <f t="array" ref="CX15">SUMPRODUCT(B15:CW15*0.25)</f>
        <v>1200.2235000000003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>
        <v>14.2</v>
      </c>
      <c r="BW17" s="71">
        <v>14.2</v>
      </c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7.1</v>
      </c>
    </row>
    <row r="18" spans="1:102" ht="30" customHeight="1" thickBot="1" x14ac:dyDescent="0.25">
      <c r="A18" s="75" t="s">
        <v>15</v>
      </c>
      <c r="B18" s="76">
        <f>SUM(B11:B17)</f>
        <v>9.4550000000000001</v>
      </c>
      <c r="C18" s="77">
        <f t="shared" ref="C18:BN18" si="0">SUM(C11:C17)</f>
        <v>10.811</v>
      </c>
      <c r="D18" s="77">
        <f t="shared" si="0"/>
        <v>145.73599999999999</v>
      </c>
      <c r="E18" s="77">
        <f t="shared" si="0"/>
        <v>182.13400000000001</v>
      </c>
      <c r="F18" s="77">
        <f t="shared" si="0"/>
        <v>60.389000000000003</v>
      </c>
      <c r="G18" s="77">
        <f t="shared" si="0"/>
        <v>60.357999999999997</v>
      </c>
      <c r="H18" s="77">
        <f t="shared" si="0"/>
        <v>82.852000000000004</v>
      </c>
      <c r="I18" s="77">
        <f t="shared" si="0"/>
        <v>73.319000000000003</v>
      </c>
      <c r="J18" s="77">
        <f t="shared" si="0"/>
        <v>60.241</v>
      </c>
      <c r="K18" s="77">
        <f t="shared" si="0"/>
        <v>76.849999999999994</v>
      </c>
      <c r="L18" s="77">
        <f t="shared" si="0"/>
        <v>60.082000000000001</v>
      </c>
      <c r="M18" s="77">
        <f t="shared" si="0"/>
        <v>60</v>
      </c>
      <c r="N18" s="77">
        <f t="shared" si="0"/>
        <v>47.459000000000003</v>
      </c>
      <c r="O18" s="77">
        <f t="shared" si="0"/>
        <v>66.837000000000003</v>
      </c>
      <c r="P18" s="77">
        <f t="shared" si="0"/>
        <v>60.043999999999997</v>
      </c>
      <c r="Q18" s="77">
        <f t="shared" si="0"/>
        <v>60.076999999999998</v>
      </c>
      <c r="R18" s="77">
        <f t="shared" si="0"/>
        <v>60.116999999999997</v>
      </c>
      <c r="S18" s="77">
        <f t="shared" si="0"/>
        <v>31.809000000000001</v>
      </c>
      <c r="T18" s="77">
        <f t="shared" si="0"/>
        <v>60.209000000000003</v>
      </c>
      <c r="U18" s="77">
        <f t="shared" si="0"/>
        <v>60.253999999999998</v>
      </c>
      <c r="V18" s="77">
        <f t="shared" si="0"/>
        <v>60.280999999999999</v>
      </c>
      <c r="W18" s="77">
        <f t="shared" si="0"/>
        <v>60.289000000000001</v>
      </c>
      <c r="X18" s="77">
        <f t="shared" si="0"/>
        <v>60.298000000000002</v>
      </c>
      <c r="Y18" s="77">
        <f t="shared" si="0"/>
        <v>60.304000000000002</v>
      </c>
      <c r="Z18" s="77">
        <f t="shared" si="0"/>
        <v>85.52</v>
      </c>
      <c r="AA18" s="77">
        <f t="shared" si="0"/>
        <v>62.951999999999998</v>
      </c>
      <c r="AB18" s="77">
        <f t="shared" si="0"/>
        <v>61.116999999999997</v>
      </c>
      <c r="AC18" s="77">
        <f t="shared" si="0"/>
        <v>60.088999999999999</v>
      </c>
      <c r="AD18" s="77">
        <f t="shared" si="0"/>
        <v>113.336</v>
      </c>
      <c r="AE18" s="77">
        <f t="shared" si="0"/>
        <v>136.64099999999999</v>
      </c>
      <c r="AF18" s="77">
        <f t="shared" si="0"/>
        <v>111.47799999999999</v>
      </c>
      <c r="AG18" s="77">
        <f t="shared" si="0"/>
        <v>53.396999999999998</v>
      </c>
      <c r="AH18" s="77">
        <f t="shared" si="0"/>
        <v>0</v>
      </c>
      <c r="AI18" s="77">
        <f t="shared" si="0"/>
        <v>22.489000000000001</v>
      </c>
      <c r="AJ18" s="77">
        <f t="shared" si="0"/>
        <v>15.593999999999999</v>
      </c>
      <c r="AK18" s="77">
        <f t="shared" si="0"/>
        <v>12.253</v>
      </c>
      <c r="AL18" s="77">
        <f t="shared" si="0"/>
        <v>233.15</v>
      </c>
      <c r="AM18" s="77">
        <f t="shared" si="0"/>
        <v>183.52600000000001</v>
      </c>
      <c r="AN18" s="77">
        <f t="shared" si="0"/>
        <v>130.86099999999999</v>
      </c>
      <c r="AO18" s="77">
        <f t="shared" si="0"/>
        <v>139.85400000000001</v>
      </c>
      <c r="AP18" s="77">
        <f t="shared" si="0"/>
        <v>275.654</v>
      </c>
      <c r="AQ18" s="77">
        <f t="shared" si="0"/>
        <v>200.19800000000001</v>
      </c>
      <c r="AR18" s="77">
        <f t="shared" si="0"/>
        <v>164.31200000000001</v>
      </c>
      <c r="AS18" s="77">
        <f t="shared" si="0"/>
        <v>162.714</v>
      </c>
      <c r="AT18" s="77">
        <f t="shared" si="0"/>
        <v>203.602</v>
      </c>
      <c r="AU18" s="77">
        <f t="shared" si="0"/>
        <v>166.2</v>
      </c>
      <c r="AV18" s="77">
        <f t="shared" si="0"/>
        <v>163.74299999999999</v>
      </c>
      <c r="AW18" s="77">
        <f t="shared" si="0"/>
        <v>163.29900000000001</v>
      </c>
      <c r="AX18" s="77">
        <f t="shared" si="0"/>
        <v>169.00299999999999</v>
      </c>
      <c r="AY18" s="77">
        <f t="shared" si="0"/>
        <v>161.74600000000001</v>
      </c>
      <c r="AZ18" s="77">
        <f t="shared" si="0"/>
        <v>159.93</v>
      </c>
      <c r="BA18" s="77">
        <f t="shared" si="0"/>
        <v>153.02000000000001</v>
      </c>
      <c r="BB18" s="77">
        <f t="shared" si="0"/>
        <v>155.762</v>
      </c>
      <c r="BC18" s="77">
        <f t="shared" si="0"/>
        <v>157.11699999999999</v>
      </c>
      <c r="BD18" s="77">
        <f t="shared" si="0"/>
        <v>154.92099999999999</v>
      </c>
      <c r="BE18" s="77">
        <f t="shared" si="0"/>
        <v>147.11699999999999</v>
      </c>
      <c r="BF18" s="77">
        <f t="shared" si="0"/>
        <v>136.465</v>
      </c>
      <c r="BG18" s="77">
        <f t="shared" si="0"/>
        <v>126.51600000000001</v>
      </c>
      <c r="BH18" s="77">
        <f t="shared" si="0"/>
        <v>120.226</v>
      </c>
      <c r="BI18" s="77">
        <f t="shared" si="0"/>
        <v>90.007999999999996</v>
      </c>
      <c r="BJ18" s="77">
        <f t="shared" si="0"/>
        <v>98.474999999999994</v>
      </c>
      <c r="BK18" s="77">
        <f t="shared" si="0"/>
        <v>137.52799999999999</v>
      </c>
      <c r="BL18" s="77">
        <f t="shared" si="0"/>
        <v>97.043999999999997</v>
      </c>
      <c r="BM18" s="77">
        <f t="shared" si="0"/>
        <v>25.638000000000002</v>
      </c>
      <c r="BN18" s="77">
        <f t="shared" si="0"/>
        <v>61.012</v>
      </c>
      <c r="BO18" s="77">
        <f t="shared" ref="BO18:CW18" si="1">SUM(BO11:BO17)</f>
        <v>48.058</v>
      </c>
      <c r="BP18" s="77">
        <f t="shared" si="1"/>
        <v>0</v>
      </c>
      <c r="BQ18" s="77">
        <f t="shared" si="1"/>
        <v>0</v>
      </c>
      <c r="BR18" s="77">
        <f t="shared" si="1"/>
        <v>122.47</v>
      </c>
      <c r="BS18" s="77">
        <f t="shared" si="1"/>
        <v>26.645</v>
      </c>
      <c r="BT18" s="77">
        <f t="shared" si="1"/>
        <v>50.741</v>
      </c>
      <c r="BU18" s="77">
        <f t="shared" si="1"/>
        <v>0.152</v>
      </c>
      <c r="BV18" s="77">
        <f t="shared" si="1"/>
        <v>68.33</v>
      </c>
      <c r="BW18" s="77">
        <f t="shared" si="1"/>
        <v>68.117999999999995</v>
      </c>
      <c r="BX18" s="77">
        <f t="shared" si="1"/>
        <v>83.740000000000009</v>
      </c>
      <c r="BY18" s="77">
        <f t="shared" si="1"/>
        <v>90.341999999999999</v>
      </c>
      <c r="BZ18" s="77">
        <f t="shared" si="1"/>
        <v>0.122</v>
      </c>
      <c r="CA18" s="77">
        <f t="shared" si="1"/>
        <v>62.64</v>
      </c>
      <c r="CB18" s="77">
        <f t="shared" si="1"/>
        <v>13.693</v>
      </c>
      <c r="CC18" s="77">
        <f t="shared" si="1"/>
        <v>14.750999999999999</v>
      </c>
      <c r="CD18" s="77">
        <f t="shared" si="1"/>
        <v>6.5000000000000002E-2</v>
      </c>
      <c r="CE18" s="77">
        <f t="shared" si="1"/>
        <v>3.3000000000000002E-2</v>
      </c>
      <c r="CF18" s="77">
        <f t="shared" si="1"/>
        <v>28.963000000000001</v>
      </c>
      <c r="CG18" s="77">
        <f t="shared" si="1"/>
        <v>22.088000000000001</v>
      </c>
      <c r="CH18" s="77">
        <f t="shared" si="1"/>
        <v>29.2</v>
      </c>
      <c r="CI18" s="77">
        <f t="shared" si="1"/>
        <v>50.36</v>
      </c>
      <c r="CJ18" s="77">
        <f t="shared" si="1"/>
        <v>15.455</v>
      </c>
      <c r="CK18" s="77">
        <f t="shared" si="1"/>
        <v>11.335000000000001</v>
      </c>
      <c r="CL18" s="77">
        <f t="shared" si="1"/>
        <v>58.465000000000003</v>
      </c>
      <c r="CM18" s="77">
        <f t="shared" si="1"/>
        <v>0</v>
      </c>
      <c r="CN18" s="77">
        <f t="shared" si="1"/>
        <v>0</v>
      </c>
      <c r="CO18" s="77">
        <f t="shared" si="1"/>
        <v>0</v>
      </c>
      <c r="CP18" s="77">
        <f t="shared" si="1"/>
        <v>43.768000000000001</v>
      </c>
      <c r="CQ18" s="77">
        <f t="shared" si="1"/>
        <v>78.727000000000004</v>
      </c>
      <c r="CR18" s="77">
        <f t="shared" si="1"/>
        <v>92.444000000000003</v>
      </c>
      <c r="CS18" s="77">
        <f t="shared" si="1"/>
        <v>95.575000000000003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1954.998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>
        <v>70</v>
      </c>
      <c r="CA21" s="88">
        <v>70</v>
      </c>
      <c r="CB21" s="88">
        <v>70</v>
      </c>
      <c r="CC21" s="88">
        <v>70</v>
      </c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70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>
        <v>4.3680000000000003</v>
      </c>
      <c r="AH22" s="94"/>
      <c r="AI22" s="94">
        <v>10</v>
      </c>
      <c r="AJ22" s="94">
        <v>10</v>
      </c>
      <c r="AK22" s="94">
        <v>10</v>
      </c>
      <c r="AL22" s="94">
        <v>10</v>
      </c>
      <c r="AM22" s="94">
        <v>10</v>
      </c>
      <c r="AN22" s="94">
        <v>10</v>
      </c>
      <c r="AO22" s="94">
        <v>10</v>
      </c>
      <c r="AP22" s="94">
        <v>10</v>
      </c>
      <c r="AQ22" s="94">
        <v>10</v>
      </c>
      <c r="AR22" s="94">
        <v>10</v>
      </c>
      <c r="AS22" s="94">
        <v>10</v>
      </c>
      <c r="AT22" s="94">
        <v>10</v>
      </c>
      <c r="AU22" s="94">
        <v>10</v>
      </c>
      <c r="AV22" s="94">
        <v>10</v>
      </c>
      <c r="AW22" s="94">
        <v>10</v>
      </c>
      <c r="AX22" s="94"/>
      <c r="AY22" s="94"/>
      <c r="AZ22" s="94"/>
      <c r="BA22" s="94">
        <v>10</v>
      </c>
      <c r="BB22" s="94">
        <v>10</v>
      </c>
      <c r="BC22" s="94">
        <v>10</v>
      </c>
      <c r="BD22" s="94">
        <v>10</v>
      </c>
      <c r="BE22" s="94">
        <v>10</v>
      </c>
      <c r="BF22" s="94">
        <v>10</v>
      </c>
      <c r="BG22" s="94">
        <v>10</v>
      </c>
      <c r="BH22" s="94">
        <v>10</v>
      </c>
      <c r="BI22" s="94">
        <v>10</v>
      </c>
      <c r="BJ22" s="94"/>
      <c r="BK22" s="94"/>
      <c r="BL22" s="94"/>
      <c r="BM22" s="94">
        <v>10</v>
      </c>
      <c r="BN22" s="94">
        <v>10</v>
      </c>
      <c r="BO22" s="94">
        <v>10</v>
      </c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68.591999999999999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>
        <v>6.8559999999999999</v>
      </c>
      <c r="AH23" s="99"/>
      <c r="AI23" s="99">
        <v>2.1030000000000002</v>
      </c>
      <c r="AJ23" s="99">
        <v>0.83399999999999996</v>
      </c>
      <c r="AK23" s="99">
        <v>0.38</v>
      </c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>
        <v>3.9889999999999999</v>
      </c>
      <c r="BO23" s="99">
        <v>3.66</v>
      </c>
      <c r="BP23" s="99"/>
      <c r="BQ23" s="99"/>
      <c r="BR23" s="99"/>
      <c r="BS23" s="99"/>
      <c r="BT23" s="99"/>
      <c r="BU23" s="99"/>
      <c r="BV23" s="99">
        <v>0.432</v>
      </c>
      <c r="BW23" s="99">
        <v>2.1280000000000001</v>
      </c>
      <c r="BX23" s="99">
        <v>4.827</v>
      </c>
      <c r="BY23" s="99">
        <v>11.412000000000001</v>
      </c>
      <c r="BZ23" s="99"/>
      <c r="CA23" s="99">
        <v>2.2349999999999999</v>
      </c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>
        <v>0.1</v>
      </c>
      <c r="CO23" s="99"/>
      <c r="CP23" s="99">
        <v>0.3</v>
      </c>
      <c r="CQ23" s="99">
        <v>5.3920000000000003</v>
      </c>
      <c r="CR23" s="99"/>
      <c r="CS23" s="99"/>
      <c r="CT23" s="100"/>
      <c r="CU23" s="100"/>
      <c r="CV23" s="100"/>
      <c r="CW23" s="96"/>
      <c r="CX23" s="97">
        <f t="array" ref="CX23">SUMPRODUCT(B23:CW23*0.25)</f>
        <v>11.161999999999999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11.224</v>
      </c>
      <c r="AH28" s="107">
        <f t="shared" si="3"/>
        <v>0</v>
      </c>
      <c r="AI28" s="107">
        <f t="shared" si="3"/>
        <v>12.103</v>
      </c>
      <c r="AJ28" s="107">
        <f t="shared" si="3"/>
        <v>10.834</v>
      </c>
      <c r="AK28" s="107">
        <f t="shared" si="3"/>
        <v>10.38</v>
      </c>
      <c r="AL28" s="107">
        <f t="shared" si="3"/>
        <v>10</v>
      </c>
      <c r="AM28" s="107">
        <f t="shared" si="3"/>
        <v>10</v>
      </c>
      <c r="AN28" s="107">
        <f t="shared" si="3"/>
        <v>10</v>
      </c>
      <c r="AO28" s="107">
        <f t="shared" si="3"/>
        <v>10</v>
      </c>
      <c r="AP28" s="107">
        <f t="shared" si="3"/>
        <v>10</v>
      </c>
      <c r="AQ28" s="107">
        <f t="shared" si="3"/>
        <v>10</v>
      </c>
      <c r="AR28" s="107">
        <f t="shared" si="3"/>
        <v>10</v>
      </c>
      <c r="AS28" s="107">
        <f t="shared" si="3"/>
        <v>10</v>
      </c>
      <c r="AT28" s="107">
        <f t="shared" si="3"/>
        <v>10</v>
      </c>
      <c r="AU28" s="107">
        <f t="shared" si="3"/>
        <v>10</v>
      </c>
      <c r="AV28" s="107">
        <f t="shared" si="3"/>
        <v>10</v>
      </c>
      <c r="AW28" s="107">
        <f t="shared" si="3"/>
        <v>10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10</v>
      </c>
      <c r="BB28" s="107">
        <f t="shared" si="3"/>
        <v>10</v>
      </c>
      <c r="BC28" s="107">
        <f t="shared" si="3"/>
        <v>10</v>
      </c>
      <c r="BD28" s="107">
        <f t="shared" si="3"/>
        <v>10</v>
      </c>
      <c r="BE28" s="107">
        <f t="shared" si="3"/>
        <v>10</v>
      </c>
      <c r="BF28" s="107">
        <f t="shared" si="3"/>
        <v>10</v>
      </c>
      <c r="BG28" s="107">
        <f t="shared" si="3"/>
        <v>10</v>
      </c>
      <c r="BH28" s="107">
        <f t="shared" si="3"/>
        <v>10</v>
      </c>
      <c r="BI28" s="107">
        <f t="shared" si="3"/>
        <v>10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10</v>
      </c>
      <c r="BN28" s="107">
        <f t="shared" si="3"/>
        <v>13.989000000000001</v>
      </c>
      <c r="BO28" s="107">
        <f t="shared" si="3"/>
        <v>13.66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0.432</v>
      </c>
      <c r="BW28" s="107">
        <f t="shared" si="3"/>
        <v>2.1280000000000001</v>
      </c>
      <c r="BX28" s="107">
        <f t="shared" si="3"/>
        <v>4.827</v>
      </c>
      <c r="BY28" s="107">
        <f t="shared" si="3"/>
        <v>11.412000000000001</v>
      </c>
      <c r="BZ28" s="107">
        <f t="shared" si="3"/>
        <v>70</v>
      </c>
      <c r="CA28" s="107">
        <f t="shared" si="3"/>
        <v>72.234999999999999</v>
      </c>
      <c r="CB28" s="107">
        <f t="shared" si="3"/>
        <v>70</v>
      </c>
      <c r="CC28" s="107">
        <f t="shared" si="3"/>
        <v>70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0.1</v>
      </c>
      <c r="CO28" s="107">
        <f t="shared" si="4"/>
        <v>0</v>
      </c>
      <c r="CP28" s="107">
        <f t="shared" si="4"/>
        <v>0.3</v>
      </c>
      <c r="CQ28" s="107">
        <f t="shared" si="4"/>
        <v>5.3920000000000003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149.75399999999999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9.4550000000000001</v>
      </c>
      <c r="C32" s="94">
        <v>10.811</v>
      </c>
      <c r="D32" s="94">
        <v>145.73599999999999</v>
      </c>
      <c r="E32" s="94">
        <v>182.13399999999999</v>
      </c>
      <c r="F32" s="94">
        <v>60.389000000000003</v>
      </c>
      <c r="G32" s="94">
        <v>60.357999999999997</v>
      </c>
      <c r="H32" s="94">
        <v>82.852000000000004</v>
      </c>
      <c r="I32" s="94">
        <v>73.319000000000003</v>
      </c>
      <c r="J32" s="94">
        <v>60.241</v>
      </c>
      <c r="K32" s="94">
        <v>76.849999999999994</v>
      </c>
      <c r="L32" s="94">
        <v>60.082000000000001</v>
      </c>
      <c r="M32" s="94">
        <v>60</v>
      </c>
      <c r="N32" s="94">
        <v>47.459000000000003</v>
      </c>
      <c r="O32" s="94">
        <v>66.837000000000003</v>
      </c>
      <c r="P32" s="94">
        <v>60.043999999999997</v>
      </c>
      <c r="Q32" s="94">
        <v>60.076999999999998</v>
      </c>
      <c r="R32" s="94">
        <v>60.116999999999997</v>
      </c>
      <c r="S32" s="94">
        <v>31.809000000000001</v>
      </c>
      <c r="T32" s="94">
        <v>60.209000000000003</v>
      </c>
      <c r="U32" s="94">
        <v>60.253999999999998</v>
      </c>
      <c r="V32" s="94">
        <v>60.280999999999999</v>
      </c>
      <c r="W32" s="94">
        <v>60.289000000000001</v>
      </c>
      <c r="X32" s="94">
        <v>60.298000000000002</v>
      </c>
      <c r="Y32" s="94">
        <v>60.304000000000002</v>
      </c>
      <c r="Z32" s="94">
        <v>85.52</v>
      </c>
      <c r="AA32" s="94">
        <v>62.951999999999998</v>
      </c>
      <c r="AB32" s="94">
        <v>61.116999999999997</v>
      </c>
      <c r="AC32" s="94">
        <v>60.088999999999999</v>
      </c>
      <c r="AD32" s="94">
        <v>113.336</v>
      </c>
      <c r="AE32" s="94">
        <v>136.64099999999999</v>
      </c>
      <c r="AF32" s="94">
        <v>111.47799999999999</v>
      </c>
      <c r="AG32" s="94">
        <v>64.620999999999995</v>
      </c>
      <c r="AH32" s="94"/>
      <c r="AI32" s="94">
        <v>34.591999999999999</v>
      </c>
      <c r="AJ32" s="94">
        <v>26.428000000000001</v>
      </c>
      <c r="AK32" s="94">
        <v>22.632999999999999</v>
      </c>
      <c r="AL32" s="94">
        <v>243.15</v>
      </c>
      <c r="AM32" s="94">
        <v>193.52600000000001</v>
      </c>
      <c r="AN32" s="94">
        <v>140.86099999999999</v>
      </c>
      <c r="AO32" s="94">
        <v>149.85400000000001</v>
      </c>
      <c r="AP32" s="94">
        <v>285.654</v>
      </c>
      <c r="AQ32" s="94">
        <v>210.19800000000001</v>
      </c>
      <c r="AR32" s="94">
        <v>174.31200000000001</v>
      </c>
      <c r="AS32" s="94">
        <v>172.714</v>
      </c>
      <c r="AT32" s="94">
        <v>213.602</v>
      </c>
      <c r="AU32" s="94">
        <v>176.2</v>
      </c>
      <c r="AV32" s="94">
        <v>173.74299999999999</v>
      </c>
      <c r="AW32" s="94">
        <v>173.29900000000001</v>
      </c>
      <c r="AX32" s="94">
        <v>169.00299999999999</v>
      </c>
      <c r="AY32" s="94">
        <v>161.74600000000001</v>
      </c>
      <c r="AZ32" s="94">
        <v>159.93</v>
      </c>
      <c r="BA32" s="94">
        <v>163.02000000000001</v>
      </c>
      <c r="BB32" s="94">
        <v>165.762</v>
      </c>
      <c r="BC32" s="94">
        <v>167.11699999999999</v>
      </c>
      <c r="BD32" s="94">
        <v>164.92099999999999</v>
      </c>
      <c r="BE32" s="94">
        <v>157.11699999999999</v>
      </c>
      <c r="BF32" s="94">
        <v>146.465</v>
      </c>
      <c r="BG32" s="94">
        <v>136.51599999999999</v>
      </c>
      <c r="BH32" s="94">
        <v>130.226</v>
      </c>
      <c r="BI32" s="94">
        <v>100.008</v>
      </c>
      <c r="BJ32" s="94">
        <v>98.474999999999994</v>
      </c>
      <c r="BK32" s="94">
        <v>137.52799999999999</v>
      </c>
      <c r="BL32" s="94">
        <v>97.043999999999997</v>
      </c>
      <c r="BM32" s="94">
        <v>35.637999999999998</v>
      </c>
      <c r="BN32" s="94">
        <v>75.001000000000005</v>
      </c>
      <c r="BO32" s="94">
        <v>61.718000000000004</v>
      </c>
      <c r="BP32" s="94"/>
      <c r="BQ32" s="94"/>
      <c r="BR32" s="94">
        <v>122.47</v>
      </c>
      <c r="BS32" s="94">
        <v>26.645</v>
      </c>
      <c r="BT32" s="94">
        <v>50.741</v>
      </c>
      <c r="BU32" s="94">
        <v>0.152</v>
      </c>
      <c r="BV32" s="94">
        <v>68.762</v>
      </c>
      <c r="BW32" s="94">
        <v>70.245999999999995</v>
      </c>
      <c r="BX32" s="94">
        <v>88.566999999999993</v>
      </c>
      <c r="BY32" s="94">
        <v>101.754</v>
      </c>
      <c r="BZ32" s="94">
        <v>70.122</v>
      </c>
      <c r="CA32" s="94">
        <v>134.875</v>
      </c>
      <c r="CB32" s="94">
        <v>83.692999999999998</v>
      </c>
      <c r="CC32" s="94">
        <v>84.751000000000005</v>
      </c>
      <c r="CD32" s="94">
        <v>6.5000000000000002E-2</v>
      </c>
      <c r="CE32" s="94">
        <v>3.3000000000000002E-2</v>
      </c>
      <c r="CF32" s="94">
        <v>28.963000000000001</v>
      </c>
      <c r="CG32" s="94">
        <v>22.088000000000001</v>
      </c>
      <c r="CH32" s="94">
        <v>29.2</v>
      </c>
      <c r="CI32" s="94">
        <v>50.36</v>
      </c>
      <c r="CJ32" s="94">
        <v>15.455</v>
      </c>
      <c r="CK32" s="94">
        <v>11.335000000000001</v>
      </c>
      <c r="CL32" s="94">
        <v>58.465000000000003</v>
      </c>
      <c r="CM32" s="94"/>
      <c r="CN32" s="94">
        <v>0.1</v>
      </c>
      <c r="CO32" s="94"/>
      <c r="CP32" s="94">
        <v>44.067999999999998</v>
      </c>
      <c r="CQ32" s="94">
        <v>84.119</v>
      </c>
      <c r="CR32" s="94">
        <v>92.444000000000003</v>
      </c>
      <c r="CS32" s="94">
        <v>95.575000000000003</v>
      </c>
      <c r="CT32" s="95"/>
      <c r="CU32" s="95"/>
      <c r="CV32" s="95"/>
      <c r="CW32" s="96"/>
      <c r="CX32" s="97">
        <f t="array" ref="CX32">SUMPRODUCT(B32:CW32*0.25)</f>
        <v>2104.7520000000004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9.4550000000000001</v>
      </c>
      <c r="C34" s="77">
        <f t="shared" ref="C34:BN34" si="5">SUM(C31:C33)</f>
        <v>10.811</v>
      </c>
      <c r="D34" s="77">
        <f t="shared" si="5"/>
        <v>145.73599999999999</v>
      </c>
      <c r="E34" s="77">
        <f t="shared" si="5"/>
        <v>182.13399999999999</v>
      </c>
      <c r="F34" s="77">
        <f t="shared" si="5"/>
        <v>60.389000000000003</v>
      </c>
      <c r="G34" s="77">
        <f t="shared" si="5"/>
        <v>60.357999999999997</v>
      </c>
      <c r="H34" s="77">
        <f t="shared" si="5"/>
        <v>82.852000000000004</v>
      </c>
      <c r="I34" s="77">
        <f t="shared" si="5"/>
        <v>73.319000000000003</v>
      </c>
      <c r="J34" s="77">
        <f t="shared" si="5"/>
        <v>60.241</v>
      </c>
      <c r="K34" s="77">
        <f t="shared" si="5"/>
        <v>76.849999999999994</v>
      </c>
      <c r="L34" s="77">
        <f t="shared" si="5"/>
        <v>60.082000000000001</v>
      </c>
      <c r="M34" s="77">
        <f t="shared" si="5"/>
        <v>60</v>
      </c>
      <c r="N34" s="77">
        <f t="shared" si="5"/>
        <v>47.459000000000003</v>
      </c>
      <c r="O34" s="77">
        <f t="shared" si="5"/>
        <v>66.837000000000003</v>
      </c>
      <c r="P34" s="77">
        <f t="shared" si="5"/>
        <v>60.043999999999997</v>
      </c>
      <c r="Q34" s="77">
        <f t="shared" si="5"/>
        <v>60.076999999999998</v>
      </c>
      <c r="R34" s="77">
        <f t="shared" si="5"/>
        <v>60.116999999999997</v>
      </c>
      <c r="S34" s="77">
        <f t="shared" si="5"/>
        <v>31.809000000000001</v>
      </c>
      <c r="T34" s="77">
        <f t="shared" si="5"/>
        <v>60.209000000000003</v>
      </c>
      <c r="U34" s="77">
        <f t="shared" si="5"/>
        <v>60.253999999999998</v>
      </c>
      <c r="V34" s="77">
        <f t="shared" si="5"/>
        <v>60.280999999999999</v>
      </c>
      <c r="W34" s="77">
        <f t="shared" si="5"/>
        <v>60.289000000000001</v>
      </c>
      <c r="X34" s="77">
        <f t="shared" si="5"/>
        <v>60.298000000000002</v>
      </c>
      <c r="Y34" s="77">
        <f t="shared" si="5"/>
        <v>60.304000000000002</v>
      </c>
      <c r="Z34" s="77">
        <f t="shared" si="5"/>
        <v>85.52</v>
      </c>
      <c r="AA34" s="77">
        <f t="shared" si="5"/>
        <v>62.951999999999998</v>
      </c>
      <c r="AB34" s="77">
        <f t="shared" si="5"/>
        <v>61.116999999999997</v>
      </c>
      <c r="AC34" s="77">
        <f t="shared" si="5"/>
        <v>60.088999999999999</v>
      </c>
      <c r="AD34" s="77">
        <f t="shared" si="5"/>
        <v>113.336</v>
      </c>
      <c r="AE34" s="77">
        <f t="shared" si="5"/>
        <v>136.64099999999999</v>
      </c>
      <c r="AF34" s="77">
        <f t="shared" si="5"/>
        <v>111.47799999999999</v>
      </c>
      <c r="AG34" s="77">
        <f t="shared" si="5"/>
        <v>64.620999999999995</v>
      </c>
      <c r="AH34" s="77">
        <f t="shared" si="5"/>
        <v>0</v>
      </c>
      <c r="AI34" s="77">
        <f t="shared" si="5"/>
        <v>34.591999999999999</v>
      </c>
      <c r="AJ34" s="77">
        <f t="shared" si="5"/>
        <v>26.428000000000001</v>
      </c>
      <c r="AK34" s="77">
        <f t="shared" si="5"/>
        <v>22.632999999999999</v>
      </c>
      <c r="AL34" s="77">
        <f t="shared" si="5"/>
        <v>243.15</v>
      </c>
      <c r="AM34" s="77">
        <f t="shared" si="5"/>
        <v>193.52600000000001</v>
      </c>
      <c r="AN34" s="77">
        <f t="shared" si="5"/>
        <v>140.86099999999999</v>
      </c>
      <c r="AO34" s="77">
        <f t="shared" si="5"/>
        <v>149.85400000000001</v>
      </c>
      <c r="AP34" s="77">
        <f t="shared" si="5"/>
        <v>285.654</v>
      </c>
      <c r="AQ34" s="77">
        <f t="shared" si="5"/>
        <v>210.19800000000001</v>
      </c>
      <c r="AR34" s="77">
        <f t="shared" si="5"/>
        <v>174.31200000000001</v>
      </c>
      <c r="AS34" s="77">
        <f t="shared" si="5"/>
        <v>172.714</v>
      </c>
      <c r="AT34" s="77">
        <f t="shared" si="5"/>
        <v>213.602</v>
      </c>
      <c r="AU34" s="77">
        <f t="shared" si="5"/>
        <v>176.2</v>
      </c>
      <c r="AV34" s="77">
        <f t="shared" si="5"/>
        <v>173.74299999999999</v>
      </c>
      <c r="AW34" s="77">
        <f t="shared" si="5"/>
        <v>173.29900000000001</v>
      </c>
      <c r="AX34" s="77">
        <f t="shared" si="5"/>
        <v>169.00299999999999</v>
      </c>
      <c r="AY34" s="77">
        <f t="shared" si="5"/>
        <v>161.74600000000001</v>
      </c>
      <c r="AZ34" s="77">
        <f t="shared" si="5"/>
        <v>159.93</v>
      </c>
      <c r="BA34" s="77">
        <f t="shared" si="5"/>
        <v>163.02000000000001</v>
      </c>
      <c r="BB34" s="77">
        <f t="shared" si="5"/>
        <v>165.762</v>
      </c>
      <c r="BC34" s="77">
        <f t="shared" si="5"/>
        <v>167.11699999999999</v>
      </c>
      <c r="BD34" s="77">
        <f t="shared" si="5"/>
        <v>164.92099999999999</v>
      </c>
      <c r="BE34" s="77">
        <f t="shared" si="5"/>
        <v>157.11699999999999</v>
      </c>
      <c r="BF34" s="77">
        <f t="shared" si="5"/>
        <v>146.465</v>
      </c>
      <c r="BG34" s="77">
        <f t="shared" si="5"/>
        <v>136.51599999999999</v>
      </c>
      <c r="BH34" s="77">
        <f t="shared" si="5"/>
        <v>130.226</v>
      </c>
      <c r="BI34" s="77">
        <f t="shared" si="5"/>
        <v>100.008</v>
      </c>
      <c r="BJ34" s="77">
        <f t="shared" si="5"/>
        <v>98.474999999999994</v>
      </c>
      <c r="BK34" s="77">
        <f t="shared" si="5"/>
        <v>137.52799999999999</v>
      </c>
      <c r="BL34" s="77">
        <f t="shared" si="5"/>
        <v>97.043999999999997</v>
      </c>
      <c r="BM34" s="77">
        <f t="shared" si="5"/>
        <v>35.637999999999998</v>
      </c>
      <c r="BN34" s="77">
        <f t="shared" si="5"/>
        <v>75.001000000000005</v>
      </c>
      <c r="BO34" s="77">
        <f t="shared" ref="BO34:CW34" si="6">SUM(BO31:BO33)</f>
        <v>61.718000000000004</v>
      </c>
      <c r="BP34" s="77">
        <f t="shared" si="6"/>
        <v>0</v>
      </c>
      <c r="BQ34" s="77">
        <f t="shared" si="6"/>
        <v>0</v>
      </c>
      <c r="BR34" s="77">
        <f t="shared" si="6"/>
        <v>122.47</v>
      </c>
      <c r="BS34" s="77">
        <f t="shared" si="6"/>
        <v>26.645</v>
      </c>
      <c r="BT34" s="77">
        <f t="shared" si="6"/>
        <v>50.741</v>
      </c>
      <c r="BU34" s="77">
        <f t="shared" si="6"/>
        <v>0.152</v>
      </c>
      <c r="BV34" s="77">
        <f t="shared" si="6"/>
        <v>68.762</v>
      </c>
      <c r="BW34" s="77">
        <f t="shared" si="6"/>
        <v>70.245999999999995</v>
      </c>
      <c r="BX34" s="77">
        <f t="shared" si="6"/>
        <v>88.566999999999993</v>
      </c>
      <c r="BY34" s="77">
        <f t="shared" si="6"/>
        <v>101.754</v>
      </c>
      <c r="BZ34" s="77">
        <f t="shared" si="6"/>
        <v>70.122</v>
      </c>
      <c r="CA34" s="77">
        <f t="shared" si="6"/>
        <v>134.875</v>
      </c>
      <c r="CB34" s="77">
        <f t="shared" si="6"/>
        <v>83.692999999999998</v>
      </c>
      <c r="CC34" s="77">
        <f t="shared" si="6"/>
        <v>84.751000000000005</v>
      </c>
      <c r="CD34" s="77">
        <f t="shared" si="6"/>
        <v>6.5000000000000002E-2</v>
      </c>
      <c r="CE34" s="77">
        <f t="shared" si="6"/>
        <v>3.3000000000000002E-2</v>
      </c>
      <c r="CF34" s="77">
        <f t="shared" si="6"/>
        <v>28.963000000000001</v>
      </c>
      <c r="CG34" s="77">
        <f t="shared" si="6"/>
        <v>22.088000000000001</v>
      </c>
      <c r="CH34" s="77">
        <f t="shared" si="6"/>
        <v>29.2</v>
      </c>
      <c r="CI34" s="77">
        <f t="shared" si="6"/>
        <v>50.36</v>
      </c>
      <c r="CJ34" s="77">
        <f t="shared" si="6"/>
        <v>15.455</v>
      </c>
      <c r="CK34" s="77">
        <f t="shared" si="6"/>
        <v>11.335000000000001</v>
      </c>
      <c r="CL34" s="77">
        <f t="shared" si="6"/>
        <v>58.465000000000003</v>
      </c>
      <c r="CM34" s="77">
        <f t="shared" si="6"/>
        <v>0</v>
      </c>
      <c r="CN34" s="77">
        <f t="shared" si="6"/>
        <v>0.1</v>
      </c>
      <c r="CO34" s="77">
        <f t="shared" si="6"/>
        <v>0</v>
      </c>
      <c r="CP34" s="77">
        <f t="shared" si="6"/>
        <v>44.067999999999998</v>
      </c>
      <c r="CQ34" s="77">
        <f t="shared" si="6"/>
        <v>84.119</v>
      </c>
      <c r="CR34" s="77">
        <f t="shared" si="6"/>
        <v>92.444000000000003</v>
      </c>
      <c r="CS34" s="77">
        <f t="shared" si="6"/>
        <v>95.575000000000003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2104.7520000000004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54.2</v>
      </c>
      <c r="C39" s="120">
        <v>55.5</v>
      </c>
      <c r="D39" s="120">
        <v>6.5</v>
      </c>
      <c r="E39" s="120">
        <v>2</v>
      </c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>
        <v>17.399999999999999</v>
      </c>
      <c r="AE39" s="120">
        <v>46.5</v>
      </c>
      <c r="AF39" s="120">
        <v>30.7</v>
      </c>
      <c r="AG39" s="120"/>
      <c r="AH39" s="120">
        <v>128.1</v>
      </c>
      <c r="AI39" s="120">
        <v>37.5</v>
      </c>
      <c r="AJ39" s="120">
        <v>71.900000000000006</v>
      </c>
      <c r="AK39" s="120">
        <v>90.6</v>
      </c>
      <c r="AL39" s="120"/>
      <c r="AM39" s="120"/>
      <c r="AN39" s="120"/>
      <c r="AO39" s="120"/>
      <c r="AP39" s="120"/>
      <c r="AQ39" s="120">
        <v>8.6</v>
      </c>
      <c r="AR39" s="120"/>
      <c r="AS39" s="120"/>
      <c r="AT39" s="120"/>
      <c r="AU39" s="120"/>
      <c r="AV39" s="120">
        <v>0.9</v>
      </c>
      <c r="AW39" s="120">
        <v>0.9</v>
      </c>
      <c r="AX39" s="120"/>
      <c r="AY39" s="120">
        <v>0.8</v>
      </c>
      <c r="AZ39" s="120"/>
      <c r="BA39" s="120"/>
      <c r="BB39" s="120">
        <v>0.8</v>
      </c>
      <c r="BC39" s="120">
        <v>0.9</v>
      </c>
      <c r="BD39" s="120">
        <v>0.9</v>
      </c>
      <c r="BE39" s="120">
        <v>0.5</v>
      </c>
      <c r="BF39" s="120">
        <v>0.7</v>
      </c>
      <c r="BG39" s="120">
        <v>0.9</v>
      </c>
      <c r="BH39" s="120"/>
      <c r="BI39" s="120">
        <v>26.9</v>
      </c>
      <c r="BJ39" s="120"/>
      <c r="BK39" s="120"/>
      <c r="BL39" s="120"/>
      <c r="BM39" s="120"/>
      <c r="BN39" s="120"/>
      <c r="BO39" s="120">
        <v>3</v>
      </c>
      <c r="BP39" s="120">
        <v>38.1</v>
      </c>
      <c r="BQ39" s="120">
        <v>147.80000000000001</v>
      </c>
      <c r="BR39" s="120"/>
      <c r="BS39" s="120"/>
      <c r="BT39" s="120"/>
      <c r="BU39" s="120">
        <v>147.1</v>
      </c>
      <c r="BV39" s="120">
        <v>49.4</v>
      </c>
      <c r="BW39" s="120">
        <v>48</v>
      </c>
      <c r="BX39" s="120">
        <v>29.7</v>
      </c>
      <c r="BY39" s="120">
        <v>14.4</v>
      </c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265.3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>
        <v>230.5</v>
      </c>
      <c r="G41" s="120">
        <v>230.5</v>
      </c>
      <c r="H41" s="120">
        <v>230.5</v>
      </c>
      <c r="I41" s="120">
        <v>230.5</v>
      </c>
      <c r="J41" s="120">
        <v>280.5</v>
      </c>
      <c r="K41" s="120">
        <v>280.5</v>
      </c>
      <c r="L41" s="120">
        <v>280.5</v>
      </c>
      <c r="M41" s="120">
        <v>280.5</v>
      </c>
      <c r="N41" s="120">
        <v>296.2</v>
      </c>
      <c r="O41" s="120">
        <v>296.2</v>
      </c>
      <c r="P41" s="120">
        <v>296.2</v>
      </c>
      <c r="Q41" s="120">
        <v>296.2</v>
      </c>
      <c r="R41" s="120">
        <v>370.6</v>
      </c>
      <c r="S41" s="120">
        <v>370.6</v>
      </c>
      <c r="T41" s="120">
        <v>370.6</v>
      </c>
      <c r="U41" s="120">
        <v>370.6</v>
      </c>
      <c r="V41" s="120">
        <v>340.4</v>
      </c>
      <c r="W41" s="120">
        <v>340.4</v>
      </c>
      <c r="X41" s="120">
        <v>340.4</v>
      </c>
      <c r="Y41" s="120">
        <v>340.4</v>
      </c>
      <c r="Z41" s="120">
        <v>343.9</v>
      </c>
      <c r="AA41" s="120">
        <v>343.9</v>
      </c>
      <c r="AB41" s="120">
        <v>343.9</v>
      </c>
      <c r="AC41" s="120">
        <v>343.9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>
        <v>99.3</v>
      </c>
      <c r="CE41" s="120">
        <v>99.3</v>
      </c>
      <c r="CF41" s="120">
        <v>99.3</v>
      </c>
      <c r="CG41" s="120">
        <v>99.3</v>
      </c>
      <c r="CH41" s="120">
        <v>170.1</v>
      </c>
      <c r="CI41" s="120">
        <v>170.1</v>
      </c>
      <c r="CJ41" s="120">
        <v>170.1</v>
      </c>
      <c r="CK41" s="120">
        <v>170.1</v>
      </c>
      <c r="CL41" s="120">
        <v>412.2</v>
      </c>
      <c r="CM41" s="120">
        <v>412.2</v>
      </c>
      <c r="CN41" s="120">
        <v>412.2</v>
      </c>
      <c r="CO41" s="120">
        <v>412.2</v>
      </c>
      <c r="CP41" s="120">
        <v>52.6</v>
      </c>
      <c r="CQ41" s="120">
        <v>52.6</v>
      </c>
      <c r="CR41" s="120">
        <v>52.6</v>
      </c>
      <c r="CS41" s="120">
        <v>52.6</v>
      </c>
      <c r="CT41" s="122"/>
      <c r="CU41" s="122"/>
      <c r="CV41" s="122"/>
      <c r="CW41" s="121"/>
      <c r="CX41" s="97">
        <f t="array" ref="CX41">SUMPRODUCT(B41:CW41*0.25)</f>
        <v>2596.3000000000006</v>
      </c>
    </row>
    <row r="42" spans="1:102" ht="30" customHeight="1" thickBot="1" x14ac:dyDescent="0.25">
      <c r="A42" s="105" t="s">
        <v>36</v>
      </c>
      <c r="B42" s="106">
        <f>SUM(B37:B41)</f>
        <v>54.2</v>
      </c>
      <c r="C42" s="107">
        <f t="shared" ref="C42:BN42" si="7">SUM(C37:C41)</f>
        <v>55.5</v>
      </c>
      <c r="D42" s="107">
        <f t="shared" si="7"/>
        <v>6.5</v>
      </c>
      <c r="E42" s="107">
        <f t="shared" si="7"/>
        <v>2</v>
      </c>
      <c r="F42" s="107">
        <f t="shared" si="7"/>
        <v>230.5</v>
      </c>
      <c r="G42" s="107">
        <f t="shared" si="7"/>
        <v>230.5</v>
      </c>
      <c r="H42" s="107">
        <f t="shared" si="7"/>
        <v>230.5</v>
      </c>
      <c r="I42" s="107">
        <f t="shared" si="7"/>
        <v>230.5</v>
      </c>
      <c r="J42" s="107">
        <f t="shared" si="7"/>
        <v>280.5</v>
      </c>
      <c r="K42" s="107">
        <f t="shared" si="7"/>
        <v>280.5</v>
      </c>
      <c r="L42" s="107">
        <f t="shared" si="7"/>
        <v>280.5</v>
      </c>
      <c r="M42" s="107">
        <f t="shared" si="7"/>
        <v>280.5</v>
      </c>
      <c r="N42" s="107">
        <f t="shared" si="7"/>
        <v>296.2</v>
      </c>
      <c r="O42" s="107">
        <f t="shared" si="7"/>
        <v>296.2</v>
      </c>
      <c r="P42" s="107">
        <f t="shared" si="7"/>
        <v>296.2</v>
      </c>
      <c r="Q42" s="107">
        <f t="shared" si="7"/>
        <v>296.2</v>
      </c>
      <c r="R42" s="107">
        <f t="shared" si="7"/>
        <v>370.6</v>
      </c>
      <c r="S42" s="107">
        <f t="shared" si="7"/>
        <v>370.6</v>
      </c>
      <c r="T42" s="107">
        <f t="shared" si="7"/>
        <v>370.6</v>
      </c>
      <c r="U42" s="107">
        <f t="shared" si="7"/>
        <v>370.6</v>
      </c>
      <c r="V42" s="107">
        <f t="shared" si="7"/>
        <v>340.4</v>
      </c>
      <c r="W42" s="107">
        <f t="shared" si="7"/>
        <v>340.4</v>
      </c>
      <c r="X42" s="107">
        <f t="shared" si="7"/>
        <v>340.4</v>
      </c>
      <c r="Y42" s="107">
        <f t="shared" si="7"/>
        <v>340.4</v>
      </c>
      <c r="Z42" s="107">
        <f t="shared" si="7"/>
        <v>343.9</v>
      </c>
      <c r="AA42" s="107">
        <f t="shared" si="7"/>
        <v>343.9</v>
      </c>
      <c r="AB42" s="107">
        <f t="shared" si="7"/>
        <v>343.9</v>
      </c>
      <c r="AC42" s="107">
        <f t="shared" si="7"/>
        <v>343.9</v>
      </c>
      <c r="AD42" s="107">
        <f t="shared" si="7"/>
        <v>17.399999999999999</v>
      </c>
      <c r="AE42" s="107">
        <f t="shared" si="7"/>
        <v>46.5</v>
      </c>
      <c r="AF42" s="107">
        <f t="shared" si="7"/>
        <v>30.7</v>
      </c>
      <c r="AG42" s="107">
        <f t="shared" si="7"/>
        <v>0</v>
      </c>
      <c r="AH42" s="107">
        <f t="shared" si="7"/>
        <v>128.1</v>
      </c>
      <c r="AI42" s="107">
        <f t="shared" si="7"/>
        <v>37.5</v>
      </c>
      <c r="AJ42" s="107">
        <f t="shared" si="7"/>
        <v>71.900000000000006</v>
      </c>
      <c r="AK42" s="107">
        <f t="shared" si="7"/>
        <v>90.6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8.6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0.9</v>
      </c>
      <c r="AW42" s="107">
        <f t="shared" si="7"/>
        <v>0.9</v>
      </c>
      <c r="AX42" s="107">
        <f t="shared" si="7"/>
        <v>0</v>
      </c>
      <c r="AY42" s="107">
        <f t="shared" si="7"/>
        <v>0.8</v>
      </c>
      <c r="AZ42" s="107">
        <f t="shared" si="7"/>
        <v>0</v>
      </c>
      <c r="BA42" s="107">
        <f t="shared" si="7"/>
        <v>0</v>
      </c>
      <c r="BB42" s="107">
        <f t="shared" si="7"/>
        <v>0.8</v>
      </c>
      <c r="BC42" s="107">
        <f t="shared" si="7"/>
        <v>0.9</v>
      </c>
      <c r="BD42" s="107">
        <f t="shared" si="7"/>
        <v>0.9</v>
      </c>
      <c r="BE42" s="107">
        <f t="shared" si="7"/>
        <v>0.5</v>
      </c>
      <c r="BF42" s="107">
        <f t="shared" si="7"/>
        <v>0.7</v>
      </c>
      <c r="BG42" s="107">
        <f t="shared" si="7"/>
        <v>0.9</v>
      </c>
      <c r="BH42" s="107">
        <f t="shared" si="7"/>
        <v>0</v>
      </c>
      <c r="BI42" s="107">
        <f t="shared" si="7"/>
        <v>26.9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3</v>
      </c>
      <c r="BP42" s="107">
        <f t="shared" si="8"/>
        <v>38.1</v>
      </c>
      <c r="BQ42" s="107">
        <f t="shared" si="8"/>
        <v>147.80000000000001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147.1</v>
      </c>
      <c r="BV42" s="107">
        <f t="shared" si="8"/>
        <v>49.4</v>
      </c>
      <c r="BW42" s="107">
        <f t="shared" si="8"/>
        <v>48</v>
      </c>
      <c r="BX42" s="107">
        <f t="shared" si="8"/>
        <v>29.7</v>
      </c>
      <c r="BY42" s="107">
        <f t="shared" si="8"/>
        <v>14.4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99.3</v>
      </c>
      <c r="CE42" s="107">
        <f t="shared" si="8"/>
        <v>99.3</v>
      </c>
      <c r="CF42" s="107">
        <f t="shared" si="8"/>
        <v>99.3</v>
      </c>
      <c r="CG42" s="107">
        <f t="shared" si="8"/>
        <v>99.3</v>
      </c>
      <c r="CH42" s="107">
        <f t="shared" si="8"/>
        <v>170.1</v>
      </c>
      <c r="CI42" s="107">
        <f t="shared" si="8"/>
        <v>170.1</v>
      </c>
      <c r="CJ42" s="107">
        <f t="shared" si="8"/>
        <v>170.1</v>
      </c>
      <c r="CK42" s="107">
        <f t="shared" si="8"/>
        <v>170.1</v>
      </c>
      <c r="CL42" s="107">
        <f t="shared" si="8"/>
        <v>412.2</v>
      </c>
      <c r="CM42" s="107">
        <f t="shared" si="8"/>
        <v>412.2</v>
      </c>
      <c r="CN42" s="107">
        <f t="shared" si="8"/>
        <v>412.2</v>
      </c>
      <c r="CO42" s="107">
        <f t="shared" si="8"/>
        <v>412.2</v>
      </c>
      <c r="CP42" s="107">
        <f t="shared" si="8"/>
        <v>52.6</v>
      </c>
      <c r="CQ42" s="107">
        <f t="shared" si="8"/>
        <v>52.6</v>
      </c>
      <c r="CR42" s="107">
        <f t="shared" si="8"/>
        <v>52.6</v>
      </c>
      <c r="CS42" s="107">
        <f t="shared" si="8"/>
        <v>52.6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2861.6000000000008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54.2</v>
      </c>
      <c r="C47" s="120">
        <v>55.5</v>
      </c>
      <c r="D47" s="120">
        <v>6.5</v>
      </c>
      <c r="E47" s="120">
        <v>2</v>
      </c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>
        <v>17.399999999999999</v>
      </c>
      <c r="AE47" s="120">
        <v>46.5</v>
      </c>
      <c r="AF47" s="120">
        <v>30.7</v>
      </c>
      <c r="AG47" s="120"/>
      <c r="AH47" s="120">
        <v>128.1</v>
      </c>
      <c r="AI47" s="120">
        <v>37.5</v>
      </c>
      <c r="AJ47" s="120">
        <v>71.900000000000006</v>
      </c>
      <c r="AK47" s="120">
        <v>90.6</v>
      </c>
      <c r="AL47" s="120"/>
      <c r="AM47" s="120"/>
      <c r="AN47" s="120"/>
      <c r="AO47" s="120"/>
      <c r="AP47" s="120"/>
      <c r="AQ47" s="120">
        <v>8.6</v>
      </c>
      <c r="AR47" s="120"/>
      <c r="AS47" s="120"/>
      <c r="AT47" s="120"/>
      <c r="AU47" s="120"/>
      <c r="AV47" s="120">
        <v>0.9</v>
      </c>
      <c r="AW47" s="120">
        <v>0.9</v>
      </c>
      <c r="AX47" s="120"/>
      <c r="AY47" s="120">
        <v>0.8</v>
      </c>
      <c r="AZ47" s="120"/>
      <c r="BA47" s="120"/>
      <c r="BB47" s="120">
        <v>0.8</v>
      </c>
      <c r="BC47" s="120">
        <v>0.9</v>
      </c>
      <c r="BD47" s="120">
        <v>0.9</v>
      </c>
      <c r="BE47" s="120">
        <v>0.5</v>
      </c>
      <c r="BF47" s="120">
        <v>0.7</v>
      </c>
      <c r="BG47" s="120">
        <v>0.9</v>
      </c>
      <c r="BH47" s="120"/>
      <c r="BI47" s="120">
        <v>26.9</v>
      </c>
      <c r="BJ47" s="120"/>
      <c r="BK47" s="120"/>
      <c r="BL47" s="120"/>
      <c r="BM47" s="120"/>
      <c r="BN47" s="120"/>
      <c r="BO47" s="120">
        <v>3</v>
      </c>
      <c r="BP47" s="120">
        <v>38.1</v>
      </c>
      <c r="BQ47" s="120">
        <v>147.80000000000001</v>
      </c>
      <c r="BR47" s="120"/>
      <c r="BS47" s="120"/>
      <c r="BT47" s="120"/>
      <c r="BU47" s="120">
        <v>147.1</v>
      </c>
      <c r="BV47" s="120">
        <v>49.4</v>
      </c>
      <c r="BW47" s="120">
        <v>48</v>
      </c>
      <c r="BX47" s="120">
        <v>29.7</v>
      </c>
      <c r="BY47" s="120">
        <v>14.4</v>
      </c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265.3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>
        <v>230.5</v>
      </c>
      <c r="G49" s="120">
        <v>230.5</v>
      </c>
      <c r="H49" s="120">
        <v>230.5</v>
      </c>
      <c r="I49" s="120">
        <v>230.5</v>
      </c>
      <c r="J49" s="120">
        <v>280.5</v>
      </c>
      <c r="K49" s="120">
        <v>280.5</v>
      </c>
      <c r="L49" s="120">
        <v>280.5</v>
      </c>
      <c r="M49" s="120">
        <v>280.5</v>
      </c>
      <c r="N49" s="120">
        <v>296.2</v>
      </c>
      <c r="O49" s="120">
        <v>296.2</v>
      </c>
      <c r="P49" s="120">
        <v>296.2</v>
      </c>
      <c r="Q49" s="120">
        <v>296.2</v>
      </c>
      <c r="R49" s="120">
        <v>370.6</v>
      </c>
      <c r="S49" s="120">
        <v>370.6</v>
      </c>
      <c r="T49" s="120">
        <v>370.6</v>
      </c>
      <c r="U49" s="120">
        <v>370.6</v>
      </c>
      <c r="V49" s="120">
        <v>340.4</v>
      </c>
      <c r="W49" s="120">
        <v>340.4</v>
      </c>
      <c r="X49" s="120">
        <v>340.4</v>
      </c>
      <c r="Y49" s="120">
        <v>340.4</v>
      </c>
      <c r="Z49" s="120">
        <v>343.9</v>
      </c>
      <c r="AA49" s="120">
        <v>343.9</v>
      </c>
      <c r="AB49" s="120">
        <v>343.9</v>
      </c>
      <c r="AC49" s="120">
        <v>343.9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>
        <v>99.3</v>
      </c>
      <c r="CE49" s="120">
        <v>99.3</v>
      </c>
      <c r="CF49" s="120">
        <v>99.3</v>
      </c>
      <c r="CG49" s="120">
        <v>99.3</v>
      </c>
      <c r="CH49" s="120">
        <v>170.1</v>
      </c>
      <c r="CI49" s="120">
        <v>170.1</v>
      </c>
      <c r="CJ49" s="120">
        <v>170.1</v>
      </c>
      <c r="CK49" s="120">
        <v>170.1</v>
      </c>
      <c r="CL49" s="120">
        <v>412.2</v>
      </c>
      <c r="CM49" s="120">
        <v>412.2</v>
      </c>
      <c r="CN49" s="120">
        <v>412.2</v>
      </c>
      <c r="CO49" s="120">
        <v>412.2</v>
      </c>
      <c r="CP49" s="120">
        <v>52.6</v>
      </c>
      <c r="CQ49" s="120">
        <v>52.6</v>
      </c>
      <c r="CR49" s="120">
        <v>52.6</v>
      </c>
      <c r="CS49" s="120">
        <v>52.6</v>
      </c>
      <c r="CT49" s="122"/>
      <c r="CU49" s="122"/>
      <c r="CV49" s="122"/>
      <c r="CW49" s="121"/>
      <c r="CX49" s="97">
        <f t="array" ref="CX49">SUMPRODUCT(B49:CW49*0.25)</f>
        <v>2596.3000000000006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54.2</v>
      </c>
      <c r="C51" s="107">
        <f t="shared" ref="C51:BN51" si="9">SUM(C45:C50)</f>
        <v>55.5</v>
      </c>
      <c r="D51" s="107">
        <f t="shared" si="9"/>
        <v>6.5</v>
      </c>
      <c r="E51" s="107">
        <f t="shared" si="9"/>
        <v>2</v>
      </c>
      <c r="F51" s="107">
        <f t="shared" si="9"/>
        <v>230.5</v>
      </c>
      <c r="G51" s="107">
        <f t="shared" si="9"/>
        <v>230.5</v>
      </c>
      <c r="H51" s="107">
        <f t="shared" si="9"/>
        <v>230.5</v>
      </c>
      <c r="I51" s="107">
        <f t="shared" si="9"/>
        <v>230.5</v>
      </c>
      <c r="J51" s="107">
        <f t="shared" si="9"/>
        <v>280.5</v>
      </c>
      <c r="K51" s="107">
        <f t="shared" si="9"/>
        <v>280.5</v>
      </c>
      <c r="L51" s="107">
        <f t="shared" si="9"/>
        <v>280.5</v>
      </c>
      <c r="M51" s="107">
        <f t="shared" si="9"/>
        <v>280.5</v>
      </c>
      <c r="N51" s="107">
        <f t="shared" si="9"/>
        <v>296.2</v>
      </c>
      <c r="O51" s="107">
        <f t="shared" si="9"/>
        <v>296.2</v>
      </c>
      <c r="P51" s="107">
        <f t="shared" si="9"/>
        <v>296.2</v>
      </c>
      <c r="Q51" s="107">
        <f t="shared" si="9"/>
        <v>296.2</v>
      </c>
      <c r="R51" s="107">
        <f t="shared" si="9"/>
        <v>370.6</v>
      </c>
      <c r="S51" s="107">
        <f t="shared" si="9"/>
        <v>370.6</v>
      </c>
      <c r="T51" s="107">
        <f t="shared" si="9"/>
        <v>370.6</v>
      </c>
      <c r="U51" s="107">
        <f t="shared" si="9"/>
        <v>370.6</v>
      </c>
      <c r="V51" s="107">
        <f t="shared" si="9"/>
        <v>340.4</v>
      </c>
      <c r="W51" s="107">
        <f t="shared" si="9"/>
        <v>340.4</v>
      </c>
      <c r="X51" s="107">
        <f t="shared" si="9"/>
        <v>340.4</v>
      </c>
      <c r="Y51" s="107">
        <f t="shared" si="9"/>
        <v>340.4</v>
      </c>
      <c r="Z51" s="107">
        <f t="shared" si="9"/>
        <v>343.9</v>
      </c>
      <c r="AA51" s="107">
        <f t="shared" si="9"/>
        <v>343.9</v>
      </c>
      <c r="AB51" s="107">
        <f t="shared" si="9"/>
        <v>343.9</v>
      </c>
      <c r="AC51" s="107">
        <f t="shared" si="9"/>
        <v>343.9</v>
      </c>
      <c r="AD51" s="107">
        <f t="shared" si="9"/>
        <v>17.399999999999999</v>
      </c>
      <c r="AE51" s="107">
        <f t="shared" si="9"/>
        <v>46.5</v>
      </c>
      <c r="AF51" s="107">
        <f t="shared" si="9"/>
        <v>30.7</v>
      </c>
      <c r="AG51" s="107">
        <f t="shared" si="9"/>
        <v>0</v>
      </c>
      <c r="AH51" s="107">
        <f t="shared" si="9"/>
        <v>128.1</v>
      </c>
      <c r="AI51" s="107">
        <f t="shared" si="9"/>
        <v>37.5</v>
      </c>
      <c r="AJ51" s="107">
        <f t="shared" si="9"/>
        <v>71.900000000000006</v>
      </c>
      <c r="AK51" s="107">
        <f t="shared" si="9"/>
        <v>90.6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8.6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0.9</v>
      </c>
      <c r="AW51" s="107">
        <f t="shared" si="9"/>
        <v>0.9</v>
      </c>
      <c r="AX51" s="107">
        <f t="shared" si="9"/>
        <v>0</v>
      </c>
      <c r="AY51" s="107">
        <f t="shared" si="9"/>
        <v>0.8</v>
      </c>
      <c r="AZ51" s="107">
        <f t="shared" si="9"/>
        <v>0</v>
      </c>
      <c r="BA51" s="107">
        <f t="shared" si="9"/>
        <v>0</v>
      </c>
      <c r="BB51" s="107">
        <f t="shared" si="9"/>
        <v>0.8</v>
      </c>
      <c r="BC51" s="107">
        <f t="shared" si="9"/>
        <v>0.9</v>
      </c>
      <c r="BD51" s="107">
        <f t="shared" si="9"/>
        <v>0.9</v>
      </c>
      <c r="BE51" s="107">
        <f t="shared" si="9"/>
        <v>0.5</v>
      </c>
      <c r="BF51" s="107">
        <f t="shared" si="9"/>
        <v>0.7</v>
      </c>
      <c r="BG51" s="107">
        <f t="shared" si="9"/>
        <v>0.9</v>
      </c>
      <c r="BH51" s="107">
        <f t="shared" si="9"/>
        <v>0</v>
      </c>
      <c r="BI51" s="107">
        <f t="shared" si="9"/>
        <v>26.9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3</v>
      </c>
      <c r="BP51" s="107">
        <f t="shared" si="10"/>
        <v>38.1</v>
      </c>
      <c r="BQ51" s="107">
        <f t="shared" si="10"/>
        <v>147.80000000000001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147.1</v>
      </c>
      <c r="BV51" s="107">
        <f t="shared" si="10"/>
        <v>49.4</v>
      </c>
      <c r="BW51" s="107">
        <f t="shared" si="10"/>
        <v>48</v>
      </c>
      <c r="BX51" s="107">
        <f t="shared" si="10"/>
        <v>29.7</v>
      </c>
      <c r="BY51" s="107">
        <f t="shared" si="10"/>
        <v>14.4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99.3</v>
      </c>
      <c r="CE51" s="107">
        <f t="shared" si="10"/>
        <v>99.3</v>
      </c>
      <c r="CF51" s="107">
        <f t="shared" si="10"/>
        <v>99.3</v>
      </c>
      <c r="CG51" s="107">
        <f t="shared" si="10"/>
        <v>99.3</v>
      </c>
      <c r="CH51" s="107">
        <f t="shared" si="10"/>
        <v>170.1</v>
      </c>
      <c r="CI51" s="107">
        <f t="shared" si="10"/>
        <v>170.1</v>
      </c>
      <c r="CJ51" s="107">
        <f t="shared" si="10"/>
        <v>170.1</v>
      </c>
      <c r="CK51" s="107">
        <f t="shared" si="10"/>
        <v>170.1</v>
      </c>
      <c r="CL51" s="107">
        <f t="shared" si="10"/>
        <v>412.2</v>
      </c>
      <c r="CM51" s="107">
        <f t="shared" si="10"/>
        <v>412.2</v>
      </c>
      <c r="CN51" s="107">
        <f t="shared" si="10"/>
        <v>412.2</v>
      </c>
      <c r="CO51" s="107">
        <f t="shared" si="10"/>
        <v>412.2</v>
      </c>
      <c r="CP51" s="107">
        <f t="shared" si="10"/>
        <v>52.6</v>
      </c>
      <c r="CQ51" s="107">
        <f t="shared" si="10"/>
        <v>52.6</v>
      </c>
      <c r="CR51" s="107">
        <f t="shared" si="10"/>
        <v>52.6</v>
      </c>
      <c r="CS51" s="107">
        <f t="shared" si="10"/>
        <v>52.6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2861.6000000000008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63.655000000000001</v>
      </c>
      <c r="C54" s="107">
        <f t="shared" ref="C54:BN54" si="13">C18+C28+C42</f>
        <v>66.311000000000007</v>
      </c>
      <c r="D54" s="107">
        <f t="shared" si="13"/>
        <v>152.23599999999999</v>
      </c>
      <c r="E54" s="107">
        <f t="shared" si="13"/>
        <v>184.13400000000001</v>
      </c>
      <c r="F54" s="107">
        <f t="shared" si="13"/>
        <v>290.88900000000001</v>
      </c>
      <c r="G54" s="107">
        <f t="shared" si="13"/>
        <v>290.858</v>
      </c>
      <c r="H54" s="107">
        <f t="shared" si="13"/>
        <v>313.35199999999998</v>
      </c>
      <c r="I54" s="107">
        <f t="shared" si="13"/>
        <v>303.81900000000002</v>
      </c>
      <c r="J54" s="107">
        <f t="shared" si="13"/>
        <v>340.74099999999999</v>
      </c>
      <c r="K54" s="107">
        <f t="shared" si="13"/>
        <v>357.35</v>
      </c>
      <c r="L54" s="107">
        <f t="shared" si="13"/>
        <v>340.58199999999999</v>
      </c>
      <c r="M54" s="107">
        <f t="shared" si="13"/>
        <v>340.5</v>
      </c>
      <c r="N54" s="107">
        <f t="shared" si="13"/>
        <v>343.65899999999999</v>
      </c>
      <c r="O54" s="107">
        <f t="shared" si="13"/>
        <v>363.03699999999998</v>
      </c>
      <c r="P54" s="107">
        <f t="shared" si="13"/>
        <v>356.24399999999997</v>
      </c>
      <c r="Q54" s="107">
        <f t="shared" si="13"/>
        <v>356.27699999999999</v>
      </c>
      <c r="R54" s="107">
        <f t="shared" si="13"/>
        <v>430.71700000000004</v>
      </c>
      <c r="S54" s="107">
        <f t="shared" si="13"/>
        <v>402.40900000000005</v>
      </c>
      <c r="T54" s="107">
        <f t="shared" si="13"/>
        <v>430.80900000000003</v>
      </c>
      <c r="U54" s="107">
        <f t="shared" si="13"/>
        <v>430.85400000000004</v>
      </c>
      <c r="V54" s="107">
        <f t="shared" si="13"/>
        <v>400.68099999999998</v>
      </c>
      <c r="W54" s="107">
        <f t="shared" si="13"/>
        <v>400.68899999999996</v>
      </c>
      <c r="X54" s="107">
        <f t="shared" si="13"/>
        <v>400.69799999999998</v>
      </c>
      <c r="Y54" s="107">
        <f t="shared" si="13"/>
        <v>400.70399999999995</v>
      </c>
      <c r="Z54" s="107">
        <f t="shared" si="13"/>
        <v>429.41999999999996</v>
      </c>
      <c r="AA54" s="107">
        <f t="shared" si="13"/>
        <v>406.85199999999998</v>
      </c>
      <c r="AB54" s="107">
        <f t="shared" si="13"/>
        <v>405.017</v>
      </c>
      <c r="AC54" s="107">
        <f t="shared" si="13"/>
        <v>403.98899999999998</v>
      </c>
      <c r="AD54" s="107">
        <f t="shared" si="13"/>
        <v>130.73599999999999</v>
      </c>
      <c r="AE54" s="107">
        <f t="shared" si="13"/>
        <v>183.14099999999999</v>
      </c>
      <c r="AF54" s="107">
        <f t="shared" si="13"/>
        <v>142.178</v>
      </c>
      <c r="AG54" s="107">
        <f t="shared" si="13"/>
        <v>64.620999999999995</v>
      </c>
      <c r="AH54" s="107">
        <f t="shared" si="13"/>
        <v>128.1</v>
      </c>
      <c r="AI54" s="107">
        <f t="shared" si="13"/>
        <v>72.091999999999999</v>
      </c>
      <c r="AJ54" s="107">
        <f t="shared" si="13"/>
        <v>98.328000000000003</v>
      </c>
      <c r="AK54" s="107">
        <f t="shared" si="13"/>
        <v>113.233</v>
      </c>
      <c r="AL54" s="107">
        <f t="shared" si="13"/>
        <v>243.15</v>
      </c>
      <c r="AM54" s="107">
        <f t="shared" si="13"/>
        <v>193.52600000000001</v>
      </c>
      <c r="AN54" s="107">
        <f t="shared" si="13"/>
        <v>140.86099999999999</v>
      </c>
      <c r="AO54" s="107">
        <f t="shared" si="13"/>
        <v>149.85400000000001</v>
      </c>
      <c r="AP54" s="107">
        <f t="shared" si="13"/>
        <v>285.654</v>
      </c>
      <c r="AQ54" s="107">
        <f t="shared" si="13"/>
        <v>218.798</v>
      </c>
      <c r="AR54" s="107">
        <f t="shared" si="13"/>
        <v>174.31200000000001</v>
      </c>
      <c r="AS54" s="107">
        <f t="shared" si="13"/>
        <v>172.714</v>
      </c>
      <c r="AT54" s="107">
        <f t="shared" si="13"/>
        <v>213.602</v>
      </c>
      <c r="AU54" s="107">
        <f t="shared" si="13"/>
        <v>176.2</v>
      </c>
      <c r="AV54" s="107">
        <f t="shared" si="13"/>
        <v>174.643</v>
      </c>
      <c r="AW54" s="107">
        <f t="shared" si="13"/>
        <v>174.19900000000001</v>
      </c>
      <c r="AX54" s="107">
        <f t="shared" si="13"/>
        <v>169.00299999999999</v>
      </c>
      <c r="AY54" s="107">
        <f t="shared" si="13"/>
        <v>162.54600000000002</v>
      </c>
      <c r="AZ54" s="107">
        <f t="shared" si="13"/>
        <v>159.93</v>
      </c>
      <c r="BA54" s="107">
        <f t="shared" si="13"/>
        <v>163.02000000000001</v>
      </c>
      <c r="BB54" s="107">
        <f t="shared" si="13"/>
        <v>166.56200000000001</v>
      </c>
      <c r="BC54" s="107">
        <f t="shared" si="13"/>
        <v>168.017</v>
      </c>
      <c r="BD54" s="107">
        <f t="shared" si="13"/>
        <v>165.821</v>
      </c>
      <c r="BE54" s="107">
        <f t="shared" si="13"/>
        <v>157.61699999999999</v>
      </c>
      <c r="BF54" s="107">
        <f t="shared" si="13"/>
        <v>147.16499999999999</v>
      </c>
      <c r="BG54" s="107">
        <f t="shared" si="13"/>
        <v>137.41600000000003</v>
      </c>
      <c r="BH54" s="107">
        <f t="shared" si="13"/>
        <v>130.226</v>
      </c>
      <c r="BI54" s="107">
        <f t="shared" si="13"/>
        <v>126.90799999999999</v>
      </c>
      <c r="BJ54" s="107">
        <f t="shared" si="13"/>
        <v>98.474999999999994</v>
      </c>
      <c r="BK54" s="107">
        <f t="shared" si="13"/>
        <v>137.52799999999999</v>
      </c>
      <c r="BL54" s="107">
        <f t="shared" si="13"/>
        <v>97.043999999999997</v>
      </c>
      <c r="BM54" s="107">
        <f t="shared" si="13"/>
        <v>35.638000000000005</v>
      </c>
      <c r="BN54" s="107">
        <f t="shared" si="13"/>
        <v>75.001000000000005</v>
      </c>
      <c r="BO54" s="107">
        <f t="shared" ref="BO54:CX54" si="14">BO18+BO28+BO42</f>
        <v>64.718000000000004</v>
      </c>
      <c r="BP54" s="107">
        <f t="shared" si="14"/>
        <v>38.1</v>
      </c>
      <c r="BQ54" s="107">
        <f t="shared" si="14"/>
        <v>147.80000000000001</v>
      </c>
      <c r="BR54" s="107">
        <f t="shared" si="14"/>
        <v>122.47</v>
      </c>
      <c r="BS54" s="107">
        <f t="shared" si="14"/>
        <v>26.645</v>
      </c>
      <c r="BT54" s="107">
        <f t="shared" si="14"/>
        <v>50.741</v>
      </c>
      <c r="BU54" s="107">
        <f t="shared" si="14"/>
        <v>147.25199999999998</v>
      </c>
      <c r="BV54" s="107">
        <f t="shared" si="14"/>
        <v>118.16200000000001</v>
      </c>
      <c r="BW54" s="107">
        <f t="shared" si="14"/>
        <v>118.246</v>
      </c>
      <c r="BX54" s="107">
        <f t="shared" si="14"/>
        <v>118.26700000000001</v>
      </c>
      <c r="BY54" s="107">
        <f t="shared" si="14"/>
        <v>116.15400000000001</v>
      </c>
      <c r="BZ54" s="107">
        <f t="shared" si="14"/>
        <v>70.122</v>
      </c>
      <c r="CA54" s="107">
        <f t="shared" si="14"/>
        <v>134.875</v>
      </c>
      <c r="CB54" s="107">
        <f t="shared" si="14"/>
        <v>83.692999999999998</v>
      </c>
      <c r="CC54" s="107">
        <f t="shared" si="14"/>
        <v>84.751000000000005</v>
      </c>
      <c r="CD54" s="107">
        <f t="shared" si="14"/>
        <v>99.364999999999995</v>
      </c>
      <c r="CE54" s="107">
        <f t="shared" si="14"/>
        <v>99.332999999999998</v>
      </c>
      <c r="CF54" s="107">
        <f t="shared" si="14"/>
        <v>128.26300000000001</v>
      </c>
      <c r="CG54" s="107">
        <f t="shared" si="14"/>
        <v>121.38800000000001</v>
      </c>
      <c r="CH54" s="107">
        <f t="shared" si="14"/>
        <v>199.29999999999998</v>
      </c>
      <c r="CI54" s="107">
        <f t="shared" si="14"/>
        <v>220.45999999999998</v>
      </c>
      <c r="CJ54" s="107">
        <f t="shared" si="14"/>
        <v>185.55500000000001</v>
      </c>
      <c r="CK54" s="107">
        <f t="shared" si="14"/>
        <v>181.435</v>
      </c>
      <c r="CL54" s="107">
        <f t="shared" si="14"/>
        <v>470.66499999999996</v>
      </c>
      <c r="CM54" s="107">
        <f t="shared" si="14"/>
        <v>412.2</v>
      </c>
      <c r="CN54" s="107">
        <f t="shared" si="14"/>
        <v>412.3</v>
      </c>
      <c r="CO54" s="107">
        <f t="shared" si="14"/>
        <v>412.2</v>
      </c>
      <c r="CP54" s="107">
        <f t="shared" si="14"/>
        <v>96.668000000000006</v>
      </c>
      <c r="CQ54" s="107">
        <f t="shared" si="14"/>
        <v>136.71899999999999</v>
      </c>
      <c r="CR54" s="107">
        <f t="shared" si="14"/>
        <v>145.04400000000001</v>
      </c>
      <c r="CS54" s="107">
        <f t="shared" si="14"/>
        <v>148.17500000000001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4966.3520000000008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63.642000000000003</v>
      </c>
      <c r="C5" s="25">
        <v>66.313999999999993</v>
      </c>
      <c r="D5" s="25">
        <v>152.19</v>
      </c>
      <c r="E5" s="25">
        <v>184.13399999999999</v>
      </c>
      <c r="F5" s="25">
        <v>290.88099999999997</v>
      </c>
      <c r="G5" s="25">
        <v>290.81400000000002</v>
      </c>
      <c r="H5" s="25">
        <v>313.39999999999998</v>
      </c>
      <c r="I5" s="25">
        <v>303.79700000000003</v>
      </c>
      <c r="J5" s="25">
        <v>340.72399999999999</v>
      </c>
      <c r="K5" s="25">
        <v>357.33199999999999</v>
      </c>
      <c r="L5" s="25">
        <v>340.62299999999999</v>
      </c>
      <c r="M5" s="25">
        <v>340.495</v>
      </c>
      <c r="N5" s="25">
        <v>343.637</v>
      </c>
      <c r="O5" s="25">
        <v>363.02100000000002</v>
      </c>
      <c r="P5" s="25">
        <v>356.20299999999997</v>
      </c>
      <c r="Q5" s="25">
        <v>356.27</v>
      </c>
      <c r="R5" s="25">
        <v>430.68099999999998</v>
      </c>
      <c r="S5" s="25">
        <v>402.423</v>
      </c>
      <c r="T5" s="25">
        <v>430.851</v>
      </c>
      <c r="U5" s="25">
        <v>430.83800000000002</v>
      </c>
      <c r="V5" s="25">
        <v>400.68400000000003</v>
      </c>
      <c r="W5" s="25">
        <v>400.72199999999998</v>
      </c>
      <c r="X5" s="25">
        <v>400.74599999999998</v>
      </c>
      <c r="Y5" s="25">
        <v>400.67500000000001</v>
      </c>
      <c r="Z5" s="25">
        <v>429.40600000000001</v>
      </c>
      <c r="AA5" s="25">
        <v>406.83199999999999</v>
      </c>
      <c r="AB5" s="25">
        <v>405.02199999999999</v>
      </c>
      <c r="AC5" s="25">
        <v>403.96800000000002</v>
      </c>
      <c r="AD5" s="25">
        <v>130.72399999999999</v>
      </c>
      <c r="AE5" s="25">
        <v>183.16900000000001</v>
      </c>
      <c r="AF5" s="25">
        <v>142.173</v>
      </c>
      <c r="AG5" s="25">
        <v>64.650999999999996</v>
      </c>
      <c r="AH5" s="25">
        <v>128.14099999999999</v>
      </c>
      <c r="AI5" s="25">
        <v>72.132000000000005</v>
      </c>
      <c r="AJ5" s="25">
        <v>98.308999999999997</v>
      </c>
      <c r="AK5" s="25">
        <v>113.235</v>
      </c>
      <c r="AL5" s="25">
        <v>243.15</v>
      </c>
      <c r="AM5" s="25">
        <v>193.52600000000001</v>
      </c>
      <c r="AN5" s="25">
        <v>140.86099999999999</v>
      </c>
      <c r="AO5" s="25">
        <v>149.85400000000001</v>
      </c>
      <c r="AP5" s="25">
        <v>285.654</v>
      </c>
      <c r="AQ5" s="25">
        <v>218.845</v>
      </c>
      <c r="AR5" s="25">
        <v>174.31200000000001</v>
      </c>
      <c r="AS5" s="25">
        <v>172.714</v>
      </c>
      <c r="AT5" s="25">
        <v>213.63800000000001</v>
      </c>
      <c r="AU5" s="25">
        <v>176.22399999999999</v>
      </c>
      <c r="AV5" s="25">
        <v>174.60900000000001</v>
      </c>
      <c r="AW5" s="25">
        <v>174.24600000000001</v>
      </c>
      <c r="AX5" s="25">
        <v>169.00299999999999</v>
      </c>
      <c r="AY5" s="25">
        <v>162.51</v>
      </c>
      <c r="AZ5" s="25">
        <v>159.93</v>
      </c>
      <c r="BA5" s="25">
        <v>163.02000000000001</v>
      </c>
      <c r="BB5" s="25">
        <v>166.559</v>
      </c>
      <c r="BC5" s="25">
        <v>168.029</v>
      </c>
      <c r="BD5" s="25">
        <v>165.851</v>
      </c>
      <c r="BE5" s="25">
        <v>157.58799999999999</v>
      </c>
      <c r="BF5" s="25">
        <v>147.209</v>
      </c>
      <c r="BG5" s="25">
        <v>137.404</v>
      </c>
      <c r="BH5" s="25">
        <v>130.25800000000001</v>
      </c>
      <c r="BI5" s="25">
        <v>126.956</v>
      </c>
      <c r="BJ5" s="25">
        <v>98.474999999999994</v>
      </c>
      <c r="BK5" s="25">
        <v>137.52799999999999</v>
      </c>
      <c r="BL5" s="25">
        <v>97.066000000000003</v>
      </c>
      <c r="BM5" s="25">
        <v>35.686999999999998</v>
      </c>
      <c r="BN5" s="25">
        <v>74.968000000000004</v>
      </c>
      <c r="BO5" s="25">
        <v>64.727000000000004</v>
      </c>
      <c r="BP5" s="25">
        <v>38.119999999999997</v>
      </c>
      <c r="BQ5" s="25">
        <v>147.78399999999999</v>
      </c>
      <c r="BR5" s="25">
        <v>122.499</v>
      </c>
      <c r="BS5" s="25">
        <v>26.681999999999999</v>
      </c>
      <c r="BT5" s="25">
        <v>50.7</v>
      </c>
      <c r="BU5" s="25">
        <v>147.20699999999999</v>
      </c>
      <c r="BV5" s="25">
        <v>118.14</v>
      </c>
      <c r="BW5" s="25">
        <v>118.22</v>
      </c>
      <c r="BX5" s="25">
        <v>118.273</v>
      </c>
      <c r="BY5" s="25">
        <v>116.123</v>
      </c>
      <c r="BZ5" s="25">
        <v>70.164000000000001</v>
      </c>
      <c r="CA5" s="25">
        <v>134.958</v>
      </c>
      <c r="CB5" s="25">
        <v>83.734999999999999</v>
      </c>
      <c r="CC5" s="25">
        <v>84.781999999999996</v>
      </c>
      <c r="CD5" s="25">
        <v>99.350999999999999</v>
      </c>
      <c r="CE5" s="25">
        <v>99.325000000000003</v>
      </c>
      <c r="CF5" s="25">
        <v>128.27600000000001</v>
      </c>
      <c r="CG5" s="25">
        <v>121.39700000000001</v>
      </c>
      <c r="CH5" s="25">
        <v>199.31100000000001</v>
      </c>
      <c r="CI5" s="25">
        <v>220.50200000000001</v>
      </c>
      <c r="CJ5" s="25">
        <v>185.577</v>
      </c>
      <c r="CK5" s="25">
        <v>181.46600000000001</v>
      </c>
      <c r="CL5" s="25">
        <v>470.678</v>
      </c>
      <c r="CM5" s="25">
        <v>412.21</v>
      </c>
      <c r="CN5" s="25">
        <v>412.322</v>
      </c>
      <c r="CO5" s="25">
        <v>412.21300000000002</v>
      </c>
      <c r="CP5" s="25">
        <v>96.713999999999999</v>
      </c>
      <c r="CQ5" s="25">
        <v>136.74700000000001</v>
      </c>
      <c r="CR5" s="25">
        <v>145.02199999999999</v>
      </c>
      <c r="CS5" s="25">
        <v>148.12700000000001</v>
      </c>
      <c r="CT5" s="26"/>
      <c r="CU5" s="26"/>
      <c r="CV5" s="26"/>
      <c r="CW5" s="27"/>
      <c r="CX5" s="28">
        <f t="array" ref="CX5">SUMPRODUCT(B5:CW5*0.25)</f>
        <v>4966.4712500000032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210.97</v>
      </c>
      <c r="C8" s="37">
        <v>211</v>
      </c>
      <c r="D8" s="37">
        <v>210.33</v>
      </c>
      <c r="E8" s="37">
        <v>209.27</v>
      </c>
      <c r="F8" s="37">
        <v>200.99</v>
      </c>
      <c r="G8" s="37">
        <v>200.2</v>
      </c>
      <c r="H8" s="37">
        <v>205.63</v>
      </c>
      <c r="I8" s="37">
        <v>202.82</v>
      </c>
      <c r="J8" s="37">
        <v>200.44</v>
      </c>
      <c r="K8" s="37">
        <v>207.13</v>
      </c>
      <c r="L8" s="37">
        <v>198.74</v>
      </c>
      <c r="M8" s="37">
        <v>201.49</v>
      </c>
      <c r="N8" s="37">
        <v>195.7</v>
      </c>
      <c r="O8" s="37">
        <v>201.28</v>
      </c>
      <c r="P8" s="37">
        <v>196.25</v>
      </c>
      <c r="Q8" s="37">
        <v>198.7</v>
      </c>
      <c r="R8" s="37">
        <v>200.58</v>
      </c>
      <c r="S8" s="37">
        <v>195.7</v>
      </c>
      <c r="T8" s="37">
        <v>195.31</v>
      </c>
      <c r="U8" s="37">
        <v>198.22</v>
      </c>
      <c r="V8" s="37">
        <v>191.65</v>
      </c>
      <c r="W8" s="37">
        <v>193.25</v>
      </c>
      <c r="X8" s="37">
        <v>197.45</v>
      </c>
      <c r="Y8" s="37">
        <v>196.3</v>
      </c>
      <c r="Z8" s="37">
        <v>212.86</v>
      </c>
      <c r="AA8" s="37">
        <v>211.03</v>
      </c>
      <c r="AB8" s="37">
        <v>205.55</v>
      </c>
      <c r="AC8" s="37">
        <v>195.75</v>
      </c>
      <c r="AD8" s="37">
        <v>203.19</v>
      </c>
      <c r="AE8" s="37">
        <v>188.98</v>
      </c>
      <c r="AF8" s="37">
        <v>144.47</v>
      </c>
      <c r="AG8" s="37">
        <v>73.36</v>
      </c>
      <c r="AH8" s="37">
        <v>118.36</v>
      </c>
      <c r="AI8" s="37">
        <v>26.59</v>
      </c>
      <c r="AJ8" s="37">
        <v>12.62</v>
      </c>
      <c r="AK8" s="37">
        <v>10</v>
      </c>
      <c r="AL8" s="37">
        <v>2.94</v>
      </c>
      <c r="AM8" s="37">
        <v>0</v>
      </c>
      <c r="AN8" s="37">
        <v>-0.24</v>
      </c>
      <c r="AO8" s="37">
        <v>-0.23</v>
      </c>
      <c r="AP8" s="37">
        <v>0</v>
      </c>
      <c r="AQ8" s="37">
        <v>0</v>
      </c>
      <c r="AR8" s="37">
        <v>-0.21</v>
      </c>
      <c r="AS8" s="37">
        <v>-0.27</v>
      </c>
      <c r="AT8" s="37">
        <v>-0.01</v>
      </c>
      <c r="AU8" s="37">
        <v>-0.3</v>
      </c>
      <c r="AV8" s="37">
        <v>-0.33</v>
      </c>
      <c r="AW8" s="37">
        <v>-0.33</v>
      </c>
      <c r="AX8" s="37">
        <v>-0.28000000000000003</v>
      </c>
      <c r="AY8" s="37">
        <v>-0.33</v>
      </c>
      <c r="AZ8" s="37">
        <v>-0.33</v>
      </c>
      <c r="BA8" s="37">
        <v>-0.37</v>
      </c>
      <c r="BB8" s="37">
        <v>-0.34</v>
      </c>
      <c r="BC8" s="37">
        <v>-0.32</v>
      </c>
      <c r="BD8" s="37">
        <v>-0.3</v>
      </c>
      <c r="BE8" s="37">
        <v>-0.32</v>
      </c>
      <c r="BF8" s="37">
        <v>-0.35</v>
      </c>
      <c r="BG8" s="37">
        <v>-0.37</v>
      </c>
      <c r="BH8" s="37">
        <v>-0.37</v>
      </c>
      <c r="BI8" s="37">
        <v>-0.57999999999999996</v>
      </c>
      <c r="BJ8" s="37">
        <v>-7.17</v>
      </c>
      <c r="BK8" s="37">
        <v>-5.0199999999999996</v>
      </c>
      <c r="BL8" s="37">
        <v>-0.6</v>
      </c>
      <c r="BM8" s="37">
        <v>3.67</v>
      </c>
      <c r="BN8" s="37">
        <v>9.67</v>
      </c>
      <c r="BO8" s="37">
        <v>16.88</v>
      </c>
      <c r="BP8" s="37">
        <v>94.7</v>
      </c>
      <c r="BQ8" s="37">
        <v>183.88</v>
      </c>
      <c r="BR8" s="37">
        <v>158.88</v>
      </c>
      <c r="BS8" s="37">
        <v>214.47</v>
      </c>
      <c r="BT8" s="37">
        <v>222</v>
      </c>
      <c r="BU8" s="37">
        <v>222.03</v>
      </c>
      <c r="BV8" s="37">
        <v>236</v>
      </c>
      <c r="BW8" s="37">
        <v>234.17</v>
      </c>
      <c r="BX8" s="37">
        <v>228.39</v>
      </c>
      <c r="BY8" s="37">
        <v>222.05</v>
      </c>
      <c r="BZ8" s="37">
        <v>275.75</v>
      </c>
      <c r="CA8" s="37">
        <v>222.01</v>
      </c>
      <c r="CB8" s="37">
        <v>227.48</v>
      </c>
      <c r="CC8" s="37">
        <v>224.71</v>
      </c>
      <c r="CD8" s="37">
        <v>230.4</v>
      </c>
      <c r="CE8" s="37">
        <v>232.28</v>
      </c>
      <c r="CF8" s="37">
        <v>234.77</v>
      </c>
      <c r="CG8" s="37">
        <v>235.9</v>
      </c>
      <c r="CH8" s="37">
        <v>214.01</v>
      </c>
      <c r="CI8" s="37">
        <v>220.42</v>
      </c>
      <c r="CJ8" s="37">
        <v>221.32</v>
      </c>
      <c r="CK8" s="37">
        <v>219.07</v>
      </c>
      <c r="CL8" s="37">
        <v>194.57</v>
      </c>
      <c r="CM8" s="37">
        <v>211.73</v>
      </c>
      <c r="CN8" s="37">
        <v>218.38</v>
      </c>
      <c r="CO8" s="37">
        <v>216.3</v>
      </c>
      <c r="CP8" s="37">
        <v>222.04</v>
      </c>
      <c r="CQ8" s="37">
        <v>222.02</v>
      </c>
      <c r="CR8" s="37">
        <v>221.88</v>
      </c>
      <c r="CS8" s="37">
        <v>221.8</v>
      </c>
      <c r="CT8" s="38"/>
      <c r="CU8" s="38"/>
      <c r="CV8" s="38"/>
      <c r="CW8" s="39"/>
      <c r="CX8" s="40">
        <f>IF(SUM(B8:CW8)&lt;&gt;0,AVERAGEIF(B8:CW8,"&lt;&gt;"""),"")</f>
        <v>134.7891666666666</v>
      </c>
    </row>
    <row r="9" spans="1:102" ht="24.95" customHeight="1" thickBot="1" x14ac:dyDescent="0.25">
      <c r="A9" s="41" t="s">
        <v>6</v>
      </c>
      <c r="B9" s="42">
        <v>210.39250000000001</v>
      </c>
      <c r="C9" s="43">
        <v>210.39250000000001</v>
      </c>
      <c r="D9" s="43">
        <v>210.39250000000001</v>
      </c>
      <c r="E9" s="43">
        <v>210.39250000000001</v>
      </c>
      <c r="F9" s="43">
        <v>202.41</v>
      </c>
      <c r="G9" s="43">
        <v>202.41</v>
      </c>
      <c r="H9" s="43">
        <v>202.41</v>
      </c>
      <c r="I9" s="43">
        <v>202.41</v>
      </c>
      <c r="J9" s="43">
        <v>201.95</v>
      </c>
      <c r="K9" s="43">
        <v>201.95</v>
      </c>
      <c r="L9" s="43">
        <v>201.95</v>
      </c>
      <c r="M9" s="43">
        <v>201.95</v>
      </c>
      <c r="N9" s="43">
        <v>197.98249999999999</v>
      </c>
      <c r="O9" s="43">
        <v>197.98249999999999</v>
      </c>
      <c r="P9" s="43">
        <v>197.98249999999999</v>
      </c>
      <c r="Q9" s="43">
        <v>197.98249999999999</v>
      </c>
      <c r="R9" s="43">
        <v>197.45249999999999</v>
      </c>
      <c r="S9" s="43">
        <v>197.45249999999999</v>
      </c>
      <c r="T9" s="43">
        <v>197.45249999999999</v>
      </c>
      <c r="U9" s="43">
        <v>197.45249999999999</v>
      </c>
      <c r="V9" s="43">
        <v>194.66249999999999</v>
      </c>
      <c r="W9" s="43">
        <v>194.66249999999999</v>
      </c>
      <c r="X9" s="43">
        <v>194.66249999999999</v>
      </c>
      <c r="Y9" s="43">
        <v>194.66249999999999</v>
      </c>
      <c r="Z9" s="43">
        <v>206.29750000000001</v>
      </c>
      <c r="AA9" s="43">
        <v>206.29750000000001</v>
      </c>
      <c r="AB9" s="43">
        <v>206.29750000000001</v>
      </c>
      <c r="AC9" s="43">
        <v>206.29750000000001</v>
      </c>
      <c r="AD9" s="43">
        <v>152.5</v>
      </c>
      <c r="AE9" s="43">
        <v>152.5</v>
      </c>
      <c r="AF9" s="43">
        <v>152.5</v>
      </c>
      <c r="AG9" s="43">
        <v>152.5</v>
      </c>
      <c r="AH9" s="43">
        <v>41.892499999999998</v>
      </c>
      <c r="AI9" s="43">
        <v>41.892499999999998</v>
      </c>
      <c r="AJ9" s="43">
        <v>41.892499999999998</v>
      </c>
      <c r="AK9" s="43">
        <v>41.892499999999998</v>
      </c>
      <c r="AL9" s="43">
        <v>0.61750000000000005</v>
      </c>
      <c r="AM9" s="43">
        <v>0.61750000000000005</v>
      </c>
      <c r="AN9" s="43">
        <v>0.61750000000000005</v>
      </c>
      <c r="AO9" s="43">
        <v>0.61750000000000005</v>
      </c>
      <c r="AP9" s="43">
        <v>-0.12</v>
      </c>
      <c r="AQ9" s="43">
        <v>-0.12</v>
      </c>
      <c r="AR9" s="43">
        <v>-0.12</v>
      </c>
      <c r="AS9" s="43">
        <v>-0.12</v>
      </c>
      <c r="AT9" s="43">
        <v>-0.24249999999999999</v>
      </c>
      <c r="AU9" s="43">
        <v>-0.24249999999999999</v>
      </c>
      <c r="AV9" s="43">
        <v>-0.24249999999999999</v>
      </c>
      <c r="AW9" s="43">
        <v>-0.24249999999999999</v>
      </c>
      <c r="AX9" s="43">
        <v>-0.32750000000000001</v>
      </c>
      <c r="AY9" s="43">
        <v>-0.32750000000000001</v>
      </c>
      <c r="AZ9" s="43">
        <v>-0.32750000000000001</v>
      </c>
      <c r="BA9" s="43">
        <v>-0.32750000000000001</v>
      </c>
      <c r="BB9" s="43">
        <v>-0.32</v>
      </c>
      <c r="BC9" s="43">
        <v>-0.32</v>
      </c>
      <c r="BD9" s="43">
        <v>-0.32</v>
      </c>
      <c r="BE9" s="43">
        <v>-0.32</v>
      </c>
      <c r="BF9" s="43">
        <v>-0.41749999999999998</v>
      </c>
      <c r="BG9" s="43">
        <v>-0.41749999999999998</v>
      </c>
      <c r="BH9" s="43">
        <v>-0.41749999999999998</v>
      </c>
      <c r="BI9" s="43">
        <v>-0.41749999999999998</v>
      </c>
      <c r="BJ9" s="43">
        <v>-2.2799999999999998</v>
      </c>
      <c r="BK9" s="43">
        <v>-2.2799999999999998</v>
      </c>
      <c r="BL9" s="43">
        <v>-2.2799999999999998</v>
      </c>
      <c r="BM9" s="43">
        <v>-2.2799999999999998</v>
      </c>
      <c r="BN9" s="43">
        <v>76.282499999999999</v>
      </c>
      <c r="BO9" s="43">
        <v>76.282499999999999</v>
      </c>
      <c r="BP9" s="43">
        <v>76.282499999999999</v>
      </c>
      <c r="BQ9" s="43">
        <v>76.282499999999999</v>
      </c>
      <c r="BR9" s="43">
        <v>204.345</v>
      </c>
      <c r="BS9" s="43">
        <v>204.345</v>
      </c>
      <c r="BT9" s="43">
        <v>204.345</v>
      </c>
      <c r="BU9" s="43">
        <v>204.345</v>
      </c>
      <c r="BV9" s="43">
        <v>230.1525</v>
      </c>
      <c r="BW9" s="43">
        <v>230.1525</v>
      </c>
      <c r="BX9" s="43">
        <v>230.1525</v>
      </c>
      <c r="BY9" s="43">
        <v>230.1525</v>
      </c>
      <c r="BZ9" s="43">
        <v>237.48750000000001</v>
      </c>
      <c r="CA9" s="43">
        <v>237.48750000000001</v>
      </c>
      <c r="CB9" s="43">
        <v>237.48750000000001</v>
      </c>
      <c r="CC9" s="43">
        <v>237.48750000000001</v>
      </c>
      <c r="CD9" s="43">
        <v>233.33750000000001</v>
      </c>
      <c r="CE9" s="43">
        <v>233.33750000000001</v>
      </c>
      <c r="CF9" s="43">
        <v>233.33750000000001</v>
      </c>
      <c r="CG9" s="43">
        <v>233.33750000000001</v>
      </c>
      <c r="CH9" s="43">
        <v>218.70500000000001</v>
      </c>
      <c r="CI9" s="43">
        <v>218.70500000000001</v>
      </c>
      <c r="CJ9" s="43">
        <v>218.70500000000001</v>
      </c>
      <c r="CK9" s="43">
        <v>218.70500000000001</v>
      </c>
      <c r="CL9" s="43">
        <v>210.245</v>
      </c>
      <c r="CM9" s="43">
        <v>210.245</v>
      </c>
      <c r="CN9" s="43">
        <v>210.245</v>
      </c>
      <c r="CO9" s="43">
        <v>210.245</v>
      </c>
      <c r="CP9" s="43">
        <v>221.935</v>
      </c>
      <c r="CQ9" s="43">
        <v>221.935</v>
      </c>
      <c r="CR9" s="43">
        <v>221.935</v>
      </c>
      <c r="CS9" s="43">
        <v>221.935</v>
      </c>
      <c r="CT9" s="44"/>
      <c r="CU9" s="44"/>
      <c r="CV9" s="44"/>
      <c r="CW9" s="45"/>
      <c r="CX9" s="46">
        <f>IF(SUM(B9:CW9)&lt;&gt;0,AVERAGEIF(B9:CW9,"&lt;&gt;"""),"")</f>
        <v>134.78916666666666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>
        <v>60</v>
      </c>
      <c r="W13" s="65"/>
      <c r="X13" s="65"/>
      <c r="Y13" s="65"/>
      <c r="Z13" s="65"/>
      <c r="AA13" s="65"/>
      <c r="AB13" s="65"/>
      <c r="AC13" s="65"/>
      <c r="AD13" s="65">
        <v>60</v>
      </c>
      <c r="AE13" s="65">
        <v>150</v>
      </c>
      <c r="AF13" s="65">
        <v>80</v>
      </c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87.5</v>
      </c>
    </row>
    <row r="14" spans="1:102" ht="24.95" customHeight="1" x14ac:dyDescent="0.2">
      <c r="A14" s="63" t="s">
        <v>11</v>
      </c>
      <c r="B14" s="64"/>
      <c r="C14" s="65"/>
      <c r="D14" s="65">
        <v>96.74799999999999</v>
      </c>
      <c r="E14" s="65">
        <v>129.06</v>
      </c>
      <c r="F14" s="65">
        <v>110</v>
      </c>
      <c r="G14" s="65">
        <v>110</v>
      </c>
      <c r="H14" s="65">
        <v>110</v>
      </c>
      <c r="I14" s="65">
        <v>110</v>
      </c>
      <c r="J14" s="65">
        <v>110</v>
      </c>
      <c r="K14" s="65">
        <v>110</v>
      </c>
      <c r="L14" s="65">
        <v>110</v>
      </c>
      <c r="M14" s="65">
        <v>110</v>
      </c>
      <c r="N14" s="65">
        <v>110</v>
      </c>
      <c r="O14" s="65">
        <v>110</v>
      </c>
      <c r="P14" s="65">
        <v>134.738</v>
      </c>
      <c r="Q14" s="65">
        <v>97.596000000000004</v>
      </c>
      <c r="R14" s="65">
        <v>110</v>
      </c>
      <c r="S14" s="65">
        <v>110</v>
      </c>
      <c r="T14" s="65">
        <v>110</v>
      </c>
      <c r="U14" s="65">
        <v>110</v>
      </c>
      <c r="V14" s="65"/>
      <c r="W14" s="65">
        <v>64.932000000000002</v>
      </c>
      <c r="X14" s="65">
        <v>60</v>
      </c>
      <c r="Y14" s="65">
        <v>60</v>
      </c>
      <c r="Z14" s="65">
        <v>110</v>
      </c>
      <c r="AA14" s="65">
        <v>110</v>
      </c>
      <c r="AB14" s="65">
        <v>110</v>
      </c>
      <c r="AC14" s="65">
        <v>69.090999999999994</v>
      </c>
      <c r="AD14" s="65">
        <v>8.64</v>
      </c>
      <c r="AE14" s="65"/>
      <c r="AF14" s="65"/>
      <c r="AG14" s="65"/>
      <c r="AH14" s="65"/>
      <c r="AI14" s="65"/>
      <c r="AJ14" s="65"/>
      <c r="AK14" s="65"/>
      <c r="AL14" s="65">
        <v>25</v>
      </c>
      <c r="AM14" s="65">
        <v>25</v>
      </c>
      <c r="AN14" s="65">
        <v>25</v>
      </c>
      <c r="AO14" s="65">
        <v>25</v>
      </c>
      <c r="AP14" s="65">
        <v>25</v>
      </c>
      <c r="AQ14" s="65">
        <v>25</v>
      </c>
      <c r="AR14" s="65">
        <v>25</v>
      </c>
      <c r="AS14" s="65">
        <v>25</v>
      </c>
      <c r="AT14" s="65">
        <v>25</v>
      </c>
      <c r="AU14" s="65">
        <v>25</v>
      </c>
      <c r="AV14" s="65">
        <v>25</v>
      </c>
      <c r="AW14" s="65">
        <v>25</v>
      </c>
      <c r="AX14" s="65">
        <v>25</v>
      </c>
      <c r="AY14" s="65">
        <v>25</v>
      </c>
      <c r="AZ14" s="65">
        <v>25</v>
      </c>
      <c r="BA14" s="65">
        <v>25</v>
      </c>
      <c r="BB14" s="65">
        <v>25</v>
      </c>
      <c r="BC14" s="65">
        <v>25</v>
      </c>
      <c r="BD14" s="65">
        <v>25</v>
      </c>
      <c r="BE14" s="65">
        <v>25</v>
      </c>
      <c r="BF14" s="65">
        <v>25</v>
      </c>
      <c r="BG14" s="65">
        <v>25</v>
      </c>
      <c r="BH14" s="65">
        <v>25</v>
      </c>
      <c r="BI14" s="65">
        <v>25</v>
      </c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>
        <v>4.1929999999999996</v>
      </c>
      <c r="CA14" s="65"/>
      <c r="CB14" s="65"/>
      <c r="CC14" s="65"/>
      <c r="CD14" s="65"/>
      <c r="CE14" s="65"/>
      <c r="CF14" s="65">
        <v>16.579999999999998</v>
      </c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802.89449999999999</v>
      </c>
    </row>
    <row r="15" spans="1:102" ht="24.95" customHeight="1" x14ac:dyDescent="0.2">
      <c r="A15" s="69" t="s">
        <v>12</v>
      </c>
      <c r="B15" s="70">
        <v>6.3090000000000002</v>
      </c>
      <c r="C15" s="71">
        <v>6.5410000000000004</v>
      </c>
      <c r="D15" s="71">
        <v>5</v>
      </c>
      <c r="E15" s="71">
        <v>5</v>
      </c>
      <c r="F15" s="71">
        <v>60.7</v>
      </c>
      <c r="G15" s="71">
        <v>63.31</v>
      </c>
      <c r="H15" s="71">
        <v>31.454000000000001</v>
      </c>
      <c r="I15" s="71">
        <v>29.856000000000002</v>
      </c>
      <c r="J15" s="71">
        <v>64.471000000000004</v>
      </c>
      <c r="K15" s="71">
        <v>34.481999999999999</v>
      </c>
      <c r="L15" s="71">
        <v>66.103999999999999</v>
      </c>
      <c r="M15" s="71">
        <v>60.884</v>
      </c>
      <c r="N15" s="71">
        <v>67.341999999999999</v>
      </c>
      <c r="O15" s="71">
        <v>40.576999999999998</v>
      </c>
      <c r="P15" s="71">
        <v>67.879000000000005</v>
      </c>
      <c r="Q15" s="71">
        <v>51.884999999999998</v>
      </c>
      <c r="R15" s="71">
        <v>65.536000000000001</v>
      </c>
      <c r="S15" s="71">
        <v>77.590999999999994</v>
      </c>
      <c r="T15" s="71">
        <v>79.64</v>
      </c>
      <c r="U15" s="71">
        <v>79.102999999999994</v>
      </c>
      <c r="V15" s="71">
        <v>75.531000000000006</v>
      </c>
      <c r="W15" s="71">
        <v>79.989000000000004</v>
      </c>
      <c r="X15" s="71">
        <v>75.887</v>
      </c>
      <c r="Y15" s="71">
        <v>78.948999999999998</v>
      </c>
      <c r="Z15" s="71">
        <v>43.283999999999999</v>
      </c>
      <c r="AA15" s="71">
        <v>43.253</v>
      </c>
      <c r="AB15" s="71">
        <v>46.037999999999997</v>
      </c>
      <c r="AC15" s="71">
        <v>69.882999999999996</v>
      </c>
      <c r="AD15" s="71">
        <v>38.045000000000002</v>
      </c>
      <c r="AE15" s="71">
        <v>11.561999999999999</v>
      </c>
      <c r="AF15" s="71">
        <v>45.417999999999999</v>
      </c>
      <c r="AG15" s="71">
        <v>8.0510000000000002</v>
      </c>
      <c r="AH15" s="71">
        <v>93.518000000000001</v>
      </c>
      <c r="AI15" s="71">
        <v>69.932000000000002</v>
      </c>
      <c r="AJ15" s="71">
        <v>96.409000000000006</v>
      </c>
      <c r="AK15" s="71">
        <v>111.735</v>
      </c>
      <c r="AL15" s="71">
        <v>208.85</v>
      </c>
      <c r="AM15" s="71">
        <v>158.86600000000001</v>
      </c>
      <c r="AN15" s="71">
        <v>105.986</v>
      </c>
      <c r="AO15" s="71">
        <v>114.88500000000001</v>
      </c>
      <c r="AP15" s="71">
        <v>250.69800000000001</v>
      </c>
      <c r="AQ15" s="71">
        <v>184.71600000000001</v>
      </c>
      <c r="AR15" s="71">
        <v>139.18100000000001</v>
      </c>
      <c r="AS15" s="71">
        <v>138.22900000000001</v>
      </c>
      <c r="AT15" s="71">
        <v>132.42500000000001</v>
      </c>
      <c r="AU15" s="71">
        <v>137.34100000000001</v>
      </c>
      <c r="AV15" s="71">
        <v>138.732</v>
      </c>
      <c r="AW15" s="71">
        <v>138.161</v>
      </c>
      <c r="AX15" s="71">
        <v>135.96700000000001</v>
      </c>
      <c r="AY15" s="71">
        <v>129.334</v>
      </c>
      <c r="AZ15" s="71">
        <v>126.255</v>
      </c>
      <c r="BA15" s="71">
        <v>129.541</v>
      </c>
      <c r="BB15" s="71">
        <v>132.17099999999999</v>
      </c>
      <c r="BC15" s="71">
        <v>133.83600000000001</v>
      </c>
      <c r="BD15" s="71">
        <v>131.297</v>
      </c>
      <c r="BE15" s="71">
        <v>123.196</v>
      </c>
      <c r="BF15" s="71">
        <v>115.64</v>
      </c>
      <c r="BG15" s="71">
        <v>105.68600000000001</v>
      </c>
      <c r="BH15" s="71">
        <v>97.747</v>
      </c>
      <c r="BI15" s="71">
        <v>94.305999999999997</v>
      </c>
      <c r="BJ15" s="71">
        <v>80.704999999999998</v>
      </c>
      <c r="BK15" s="71">
        <v>82.412000000000006</v>
      </c>
      <c r="BL15" s="71">
        <v>0.2</v>
      </c>
      <c r="BM15" s="71">
        <v>0.187</v>
      </c>
      <c r="BN15" s="71">
        <v>69.668000000000006</v>
      </c>
      <c r="BO15" s="71">
        <v>63.127000000000002</v>
      </c>
      <c r="BP15" s="71">
        <v>30.003</v>
      </c>
      <c r="BQ15" s="71">
        <v>63.701000000000001</v>
      </c>
      <c r="BR15" s="71">
        <v>15.242000000000001</v>
      </c>
      <c r="BS15" s="71"/>
      <c r="BT15" s="71"/>
      <c r="BU15" s="71">
        <v>45.469000000000001</v>
      </c>
      <c r="BV15" s="71">
        <v>3.44</v>
      </c>
      <c r="BW15" s="71">
        <v>3.72</v>
      </c>
      <c r="BX15" s="71">
        <v>3.7730000000000001</v>
      </c>
      <c r="BY15" s="71">
        <v>1.323</v>
      </c>
      <c r="BZ15" s="71">
        <v>18.814</v>
      </c>
      <c r="CA15" s="71">
        <v>4.68</v>
      </c>
      <c r="CB15" s="71">
        <v>33.335999999999999</v>
      </c>
      <c r="CC15" s="71">
        <v>33.18</v>
      </c>
      <c r="CD15" s="71">
        <v>32.994</v>
      </c>
      <c r="CE15" s="71">
        <v>35.036000000000001</v>
      </c>
      <c r="CF15" s="71">
        <v>11.416</v>
      </c>
      <c r="CG15" s="71">
        <v>13.776</v>
      </c>
      <c r="CH15" s="71">
        <v>27.562000000000001</v>
      </c>
      <c r="CI15" s="71">
        <v>9.9440000000000008</v>
      </c>
      <c r="CJ15" s="71">
        <v>22.617999999999999</v>
      </c>
      <c r="CK15" s="71">
        <v>27.228000000000002</v>
      </c>
      <c r="CL15" s="71">
        <v>10.077999999999999</v>
      </c>
      <c r="CM15" s="71">
        <v>44.061</v>
      </c>
      <c r="CN15" s="71">
        <v>31.835000000000001</v>
      </c>
      <c r="CO15" s="71">
        <v>30.151</v>
      </c>
      <c r="CP15" s="71">
        <v>1.4139999999999999</v>
      </c>
      <c r="CQ15" s="71">
        <v>1.0469999999999999</v>
      </c>
      <c r="CR15" s="71">
        <v>0.122</v>
      </c>
      <c r="CS15" s="71">
        <v>0.127</v>
      </c>
      <c r="CT15" s="72"/>
      <c r="CU15" s="72"/>
      <c r="CV15" s="72"/>
      <c r="CW15" s="73"/>
      <c r="CX15" s="74">
        <f t="array" ref="CX15">SUMPRODUCT(B15:CW15*0.25)</f>
        <v>1526.6457500000004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>
        <v>13.593</v>
      </c>
      <c r="CI17" s="71"/>
      <c r="CJ17" s="71">
        <v>23.2</v>
      </c>
      <c r="CK17" s="71">
        <v>23.2</v>
      </c>
      <c r="CL17" s="71">
        <v>11.6</v>
      </c>
      <c r="CM17" s="71">
        <v>23.2</v>
      </c>
      <c r="CN17" s="71">
        <v>23.2</v>
      </c>
      <c r="CO17" s="71">
        <v>23.2</v>
      </c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35.298249999999996</v>
      </c>
    </row>
    <row r="18" spans="1:102" ht="30" customHeight="1" thickBot="1" x14ac:dyDescent="0.25">
      <c r="A18" s="75" t="s">
        <v>15</v>
      </c>
      <c r="B18" s="76">
        <f>SUM(B11:B17)</f>
        <v>6.3090000000000002</v>
      </c>
      <c r="C18" s="77">
        <f t="shared" ref="C18:BN18" si="0">SUM(C11:C17)</f>
        <v>6.5410000000000004</v>
      </c>
      <c r="D18" s="77">
        <f t="shared" si="0"/>
        <v>101.74799999999999</v>
      </c>
      <c r="E18" s="77">
        <f t="shared" si="0"/>
        <v>134.06</v>
      </c>
      <c r="F18" s="77">
        <f t="shared" si="0"/>
        <v>170.7</v>
      </c>
      <c r="G18" s="77">
        <f t="shared" si="0"/>
        <v>173.31</v>
      </c>
      <c r="H18" s="77">
        <f t="shared" si="0"/>
        <v>141.45400000000001</v>
      </c>
      <c r="I18" s="77">
        <f t="shared" si="0"/>
        <v>139.85599999999999</v>
      </c>
      <c r="J18" s="77">
        <f t="shared" si="0"/>
        <v>174.471</v>
      </c>
      <c r="K18" s="77">
        <f t="shared" si="0"/>
        <v>144.482</v>
      </c>
      <c r="L18" s="77">
        <f t="shared" si="0"/>
        <v>176.10399999999998</v>
      </c>
      <c r="M18" s="77">
        <f t="shared" si="0"/>
        <v>170.88400000000001</v>
      </c>
      <c r="N18" s="77">
        <f t="shared" si="0"/>
        <v>177.34199999999998</v>
      </c>
      <c r="O18" s="77">
        <f t="shared" si="0"/>
        <v>150.577</v>
      </c>
      <c r="P18" s="77">
        <f t="shared" si="0"/>
        <v>202.61700000000002</v>
      </c>
      <c r="Q18" s="77">
        <f t="shared" si="0"/>
        <v>149.48099999999999</v>
      </c>
      <c r="R18" s="77">
        <f t="shared" si="0"/>
        <v>175.536</v>
      </c>
      <c r="S18" s="77">
        <f t="shared" si="0"/>
        <v>187.59100000000001</v>
      </c>
      <c r="T18" s="77">
        <f t="shared" si="0"/>
        <v>189.64</v>
      </c>
      <c r="U18" s="77">
        <f t="shared" si="0"/>
        <v>189.10300000000001</v>
      </c>
      <c r="V18" s="77">
        <f t="shared" si="0"/>
        <v>135.53100000000001</v>
      </c>
      <c r="W18" s="77">
        <f t="shared" si="0"/>
        <v>144.92099999999999</v>
      </c>
      <c r="X18" s="77">
        <f t="shared" si="0"/>
        <v>135.887</v>
      </c>
      <c r="Y18" s="77">
        <f t="shared" si="0"/>
        <v>138.94900000000001</v>
      </c>
      <c r="Z18" s="77">
        <f t="shared" si="0"/>
        <v>153.28399999999999</v>
      </c>
      <c r="AA18" s="77">
        <f t="shared" si="0"/>
        <v>153.25299999999999</v>
      </c>
      <c r="AB18" s="77">
        <f t="shared" si="0"/>
        <v>156.03800000000001</v>
      </c>
      <c r="AC18" s="77">
        <f t="shared" si="0"/>
        <v>138.97399999999999</v>
      </c>
      <c r="AD18" s="77">
        <f t="shared" si="0"/>
        <v>106.685</v>
      </c>
      <c r="AE18" s="77">
        <f t="shared" si="0"/>
        <v>161.56200000000001</v>
      </c>
      <c r="AF18" s="77">
        <f t="shared" si="0"/>
        <v>125.41800000000001</v>
      </c>
      <c r="AG18" s="77">
        <f t="shared" si="0"/>
        <v>8.0510000000000002</v>
      </c>
      <c r="AH18" s="77">
        <f t="shared" si="0"/>
        <v>93.518000000000001</v>
      </c>
      <c r="AI18" s="77">
        <f t="shared" si="0"/>
        <v>69.932000000000002</v>
      </c>
      <c r="AJ18" s="77">
        <f t="shared" si="0"/>
        <v>96.409000000000006</v>
      </c>
      <c r="AK18" s="77">
        <f t="shared" si="0"/>
        <v>111.735</v>
      </c>
      <c r="AL18" s="77">
        <f t="shared" si="0"/>
        <v>233.85</v>
      </c>
      <c r="AM18" s="77">
        <f t="shared" si="0"/>
        <v>183.86600000000001</v>
      </c>
      <c r="AN18" s="77">
        <f t="shared" si="0"/>
        <v>130.98599999999999</v>
      </c>
      <c r="AO18" s="77">
        <f t="shared" si="0"/>
        <v>139.88499999999999</v>
      </c>
      <c r="AP18" s="77">
        <f t="shared" si="0"/>
        <v>275.69799999999998</v>
      </c>
      <c r="AQ18" s="77">
        <f t="shared" si="0"/>
        <v>209.71600000000001</v>
      </c>
      <c r="AR18" s="77">
        <f t="shared" si="0"/>
        <v>164.18100000000001</v>
      </c>
      <c r="AS18" s="77">
        <f t="shared" si="0"/>
        <v>163.22900000000001</v>
      </c>
      <c r="AT18" s="77">
        <f t="shared" si="0"/>
        <v>157.42500000000001</v>
      </c>
      <c r="AU18" s="77">
        <f t="shared" si="0"/>
        <v>162.34100000000001</v>
      </c>
      <c r="AV18" s="77">
        <f t="shared" si="0"/>
        <v>163.732</v>
      </c>
      <c r="AW18" s="77">
        <f t="shared" si="0"/>
        <v>163.161</v>
      </c>
      <c r="AX18" s="77">
        <f t="shared" si="0"/>
        <v>160.96700000000001</v>
      </c>
      <c r="AY18" s="77">
        <f t="shared" si="0"/>
        <v>154.334</v>
      </c>
      <c r="AZ18" s="77">
        <f t="shared" si="0"/>
        <v>151.255</v>
      </c>
      <c r="BA18" s="77">
        <f t="shared" si="0"/>
        <v>154.541</v>
      </c>
      <c r="BB18" s="77">
        <f t="shared" si="0"/>
        <v>157.17099999999999</v>
      </c>
      <c r="BC18" s="77">
        <f t="shared" si="0"/>
        <v>158.83600000000001</v>
      </c>
      <c r="BD18" s="77">
        <f t="shared" si="0"/>
        <v>156.297</v>
      </c>
      <c r="BE18" s="77">
        <f t="shared" si="0"/>
        <v>148.196</v>
      </c>
      <c r="BF18" s="77">
        <f t="shared" si="0"/>
        <v>140.63999999999999</v>
      </c>
      <c r="BG18" s="77">
        <f t="shared" si="0"/>
        <v>130.68600000000001</v>
      </c>
      <c r="BH18" s="77">
        <f t="shared" si="0"/>
        <v>122.747</v>
      </c>
      <c r="BI18" s="77">
        <f t="shared" si="0"/>
        <v>119.306</v>
      </c>
      <c r="BJ18" s="77">
        <f t="shared" si="0"/>
        <v>80.704999999999998</v>
      </c>
      <c r="BK18" s="77">
        <f t="shared" si="0"/>
        <v>82.412000000000006</v>
      </c>
      <c r="BL18" s="77">
        <f t="shared" si="0"/>
        <v>0.2</v>
      </c>
      <c r="BM18" s="77">
        <f t="shared" si="0"/>
        <v>0.187</v>
      </c>
      <c r="BN18" s="77">
        <f t="shared" si="0"/>
        <v>69.668000000000006</v>
      </c>
      <c r="BO18" s="77">
        <f t="shared" ref="BO18:CW18" si="1">SUM(BO11:BO17)</f>
        <v>63.127000000000002</v>
      </c>
      <c r="BP18" s="77">
        <f t="shared" si="1"/>
        <v>30.003</v>
      </c>
      <c r="BQ18" s="77">
        <f t="shared" si="1"/>
        <v>63.701000000000001</v>
      </c>
      <c r="BR18" s="77">
        <f t="shared" si="1"/>
        <v>15.242000000000001</v>
      </c>
      <c r="BS18" s="77">
        <f t="shared" si="1"/>
        <v>0</v>
      </c>
      <c r="BT18" s="77">
        <f t="shared" si="1"/>
        <v>0</v>
      </c>
      <c r="BU18" s="77">
        <f t="shared" si="1"/>
        <v>45.469000000000001</v>
      </c>
      <c r="BV18" s="77">
        <f t="shared" si="1"/>
        <v>3.44</v>
      </c>
      <c r="BW18" s="77">
        <f t="shared" si="1"/>
        <v>3.72</v>
      </c>
      <c r="BX18" s="77">
        <f t="shared" si="1"/>
        <v>3.7730000000000001</v>
      </c>
      <c r="BY18" s="77">
        <f t="shared" si="1"/>
        <v>1.323</v>
      </c>
      <c r="BZ18" s="77">
        <f t="shared" si="1"/>
        <v>23.006999999999998</v>
      </c>
      <c r="CA18" s="77">
        <f t="shared" si="1"/>
        <v>4.68</v>
      </c>
      <c r="CB18" s="77">
        <f t="shared" si="1"/>
        <v>33.335999999999999</v>
      </c>
      <c r="CC18" s="77">
        <f t="shared" si="1"/>
        <v>33.18</v>
      </c>
      <c r="CD18" s="77">
        <f t="shared" si="1"/>
        <v>32.994</v>
      </c>
      <c r="CE18" s="77">
        <f t="shared" si="1"/>
        <v>35.036000000000001</v>
      </c>
      <c r="CF18" s="77">
        <f t="shared" si="1"/>
        <v>27.995999999999999</v>
      </c>
      <c r="CG18" s="77">
        <f t="shared" si="1"/>
        <v>13.776</v>
      </c>
      <c r="CH18" s="77">
        <f t="shared" si="1"/>
        <v>41.155000000000001</v>
      </c>
      <c r="CI18" s="77">
        <f t="shared" si="1"/>
        <v>9.9440000000000008</v>
      </c>
      <c r="CJ18" s="77">
        <f t="shared" si="1"/>
        <v>45.817999999999998</v>
      </c>
      <c r="CK18" s="77">
        <f t="shared" si="1"/>
        <v>50.427999999999997</v>
      </c>
      <c r="CL18" s="77">
        <f t="shared" si="1"/>
        <v>21.677999999999997</v>
      </c>
      <c r="CM18" s="77">
        <f t="shared" si="1"/>
        <v>67.260999999999996</v>
      </c>
      <c r="CN18" s="77">
        <f t="shared" si="1"/>
        <v>55.034999999999997</v>
      </c>
      <c r="CO18" s="77">
        <f t="shared" si="1"/>
        <v>53.350999999999999</v>
      </c>
      <c r="CP18" s="77">
        <f t="shared" si="1"/>
        <v>1.4139999999999999</v>
      </c>
      <c r="CQ18" s="77">
        <f t="shared" si="1"/>
        <v>1.0469999999999999</v>
      </c>
      <c r="CR18" s="77">
        <f t="shared" si="1"/>
        <v>0.122</v>
      </c>
      <c r="CS18" s="77">
        <f t="shared" si="1"/>
        <v>0.127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2452.3385000000003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>
        <v>47</v>
      </c>
      <c r="CI21" s="88">
        <v>47</v>
      </c>
      <c r="CJ21" s="88">
        <v>47</v>
      </c>
      <c r="CK21" s="88">
        <v>47</v>
      </c>
      <c r="CL21" s="88">
        <v>70</v>
      </c>
      <c r="CM21" s="88">
        <v>70</v>
      </c>
      <c r="CN21" s="88">
        <v>70</v>
      </c>
      <c r="CO21" s="88">
        <v>70</v>
      </c>
      <c r="CP21" s="88">
        <v>93</v>
      </c>
      <c r="CQ21" s="88">
        <v>93</v>
      </c>
      <c r="CR21" s="88">
        <v>93</v>
      </c>
      <c r="CS21" s="88">
        <v>93</v>
      </c>
      <c r="CT21" s="89"/>
      <c r="CU21" s="89"/>
      <c r="CV21" s="89"/>
      <c r="CW21" s="90"/>
      <c r="CX21" s="91">
        <f t="array" ref="CX21">SUMPRODUCT(B21:CW21*0.25)</f>
        <v>210</v>
      </c>
    </row>
    <row r="22" spans="1:102" ht="24.95" customHeight="1" x14ac:dyDescent="0.2">
      <c r="A22" s="92" t="s">
        <v>18</v>
      </c>
      <c r="B22" s="93">
        <v>9.7680000000000007</v>
      </c>
      <c r="C22" s="94">
        <v>9.2929999999999993</v>
      </c>
      <c r="D22" s="94">
        <v>7.0250000000000004</v>
      </c>
      <c r="E22" s="94">
        <v>6.8049999999999997</v>
      </c>
      <c r="F22" s="94">
        <v>11.938000000000001</v>
      </c>
      <c r="G22" s="94">
        <v>9.1880000000000006</v>
      </c>
      <c r="H22" s="94">
        <v>9.5329999999999995</v>
      </c>
      <c r="I22" s="94">
        <v>9.1709999999999994</v>
      </c>
      <c r="J22" s="94">
        <v>12.051</v>
      </c>
      <c r="K22" s="94">
        <v>12.063000000000001</v>
      </c>
      <c r="L22" s="94">
        <v>11.958</v>
      </c>
      <c r="M22" s="94">
        <v>12.000999999999999</v>
      </c>
      <c r="N22" s="94">
        <v>11.981</v>
      </c>
      <c r="O22" s="94">
        <v>12.167</v>
      </c>
      <c r="P22" s="94">
        <v>12.14</v>
      </c>
      <c r="Q22" s="94">
        <v>12.134</v>
      </c>
      <c r="R22" s="94">
        <v>12.102</v>
      </c>
      <c r="S22" s="94">
        <v>12.045999999999999</v>
      </c>
      <c r="T22" s="94">
        <v>11.565</v>
      </c>
      <c r="U22" s="94">
        <v>11.871</v>
      </c>
      <c r="V22" s="94">
        <v>11.728999999999999</v>
      </c>
      <c r="W22" s="94">
        <v>11.898999999999999</v>
      </c>
      <c r="X22" s="94">
        <v>11.927</v>
      </c>
      <c r="Y22" s="94">
        <v>11.88</v>
      </c>
      <c r="Z22" s="94">
        <v>10.317</v>
      </c>
      <c r="AA22" s="94">
        <v>11.752000000000001</v>
      </c>
      <c r="AB22" s="94">
        <v>11.632999999999999</v>
      </c>
      <c r="AC22" s="94">
        <v>11.592000000000001</v>
      </c>
      <c r="AD22" s="94">
        <v>8.8520000000000003</v>
      </c>
      <c r="AE22" s="94">
        <v>8.9629999999999992</v>
      </c>
      <c r="AF22" s="94">
        <v>5.5540000000000003</v>
      </c>
      <c r="AG22" s="94"/>
      <c r="AH22" s="94">
        <v>6.7859999999999996</v>
      </c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>
        <v>8.4390000000000001</v>
      </c>
      <c r="BR22" s="94">
        <v>8.3369999999999997</v>
      </c>
      <c r="BS22" s="94">
        <v>5.63</v>
      </c>
      <c r="BT22" s="94"/>
      <c r="BU22" s="94">
        <v>11.026999999999999</v>
      </c>
      <c r="BV22" s="94"/>
      <c r="BW22" s="94"/>
      <c r="BX22" s="94"/>
      <c r="BY22" s="94"/>
      <c r="BZ22" s="94">
        <v>6.931</v>
      </c>
      <c r="CA22" s="94">
        <v>1.1659999999999999</v>
      </c>
      <c r="CB22" s="94">
        <v>8.6419999999999995</v>
      </c>
      <c r="CC22" s="94">
        <v>8.5660000000000007</v>
      </c>
      <c r="CD22" s="94">
        <v>8.5510000000000002</v>
      </c>
      <c r="CE22" s="94">
        <v>9.8339999999999996</v>
      </c>
      <c r="CF22" s="94">
        <v>9.6579999999999995</v>
      </c>
      <c r="CG22" s="94">
        <v>9.5579999999999998</v>
      </c>
      <c r="CH22" s="94">
        <v>9.5459999999999994</v>
      </c>
      <c r="CI22" s="94">
        <v>6.7439999999999998</v>
      </c>
      <c r="CJ22" s="94">
        <v>8.2420000000000009</v>
      </c>
      <c r="CK22" s="94">
        <v>9.5050000000000008</v>
      </c>
      <c r="CL22" s="94">
        <v>9.4280000000000008</v>
      </c>
      <c r="CM22" s="94">
        <v>10.214</v>
      </c>
      <c r="CN22" s="94">
        <v>10.654</v>
      </c>
      <c r="CO22" s="94">
        <v>10.702</v>
      </c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127.76449999999997</v>
      </c>
    </row>
    <row r="23" spans="1:102" ht="24.95" customHeight="1" x14ac:dyDescent="0.2">
      <c r="A23" s="92" t="s">
        <v>19</v>
      </c>
      <c r="B23" s="98">
        <v>47.564999999999998</v>
      </c>
      <c r="C23" s="99">
        <v>50.48</v>
      </c>
      <c r="D23" s="99">
        <v>43.417000000000002</v>
      </c>
      <c r="E23" s="99">
        <v>43.268999999999998</v>
      </c>
      <c r="F23" s="99">
        <v>76.143000000000001</v>
      </c>
      <c r="G23" s="99">
        <v>74.415999999999997</v>
      </c>
      <c r="H23" s="99">
        <v>64.412999999999997</v>
      </c>
      <c r="I23" s="99">
        <v>66.47</v>
      </c>
      <c r="J23" s="99">
        <v>74.201999999999998</v>
      </c>
      <c r="K23" s="99">
        <v>63.587000000000003</v>
      </c>
      <c r="L23" s="99">
        <v>70.460999999999999</v>
      </c>
      <c r="M23" s="99">
        <v>69.510000000000005</v>
      </c>
      <c r="N23" s="99">
        <v>69.614000000000004</v>
      </c>
      <c r="O23" s="99">
        <v>65.677000000000007</v>
      </c>
      <c r="P23" s="99">
        <v>70.046000000000006</v>
      </c>
      <c r="Q23" s="99">
        <v>66.655000000000001</v>
      </c>
      <c r="R23" s="99">
        <v>67.942999999999998</v>
      </c>
      <c r="S23" s="99">
        <v>70.186000000000007</v>
      </c>
      <c r="T23" s="99">
        <v>70.445999999999998</v>
      </c>
      <c r="U23" s="99">
        <v>68.463999999999999</v>
      </c>
      <c r="V23" s="99">
        <v>71.623999999999995</v>
      </c>
      <c r="W23" s="99">
        <v>72.501999999999995</v>
      </c>
      <c r="X23" s="99">
        <v>73.132000000000005</v>
      </c>
      <c r="Y23" s="99">
        <v>52.345999999999997</v>
      </c>
      <c r="Z23" s="99">
        <v>63.405000000000001</v>
      </c>
      <c r="AA23" s="99">
        <v>31.626999999999999</v>
      </c>
      <c r="AB23" s="99">
        <v>30.550999999999998</v>
      </c>
      <c r="AC23" s="99">
        <v>34.101999999999997</v>
      </c>
      <c r="AD23" s="99">
        <v>15.186999999999999</v>
      </c>
      <c r="AE23" s="99">
        <v>12.644</v>
      </c>
      <c r="AF23" s="99">
        <v>11.201000000000001</v>
      </c>
      <c r="AG23" s="99">
        <v>2</v>
      </c>
      <c r="AH23" s="99">
        <v>27.837</v>
      </c>
      <c r="AI23" s="99">
        <v>2.2000000000000002</v>
      </c>
      <c r="AJ23" s="99">
        <v>1.9</v>
      </c>
      <c r="AK23" s="99">
        <v>1.5</v>
      </c>
      <c r="AL23" s="99">
        <v>9.3000000000000007</v>
      </c>
      <c r="AM23" s="99">
        <v>9.66</v>
      </c>
      <c r="AN23" s="99">
        <v>9.875</v>
      </c>
      <c r="AO23" s="99">
        <v>9.9689999999999994</v>
      </c>
      <c r="AP23" s="99">
        <v>9.9559999999999995</v>
      </c>
      <c r="AQ23" s="99">
        <v>9.1289999999999996</v>
      </c>
      <c r="AR23" s="99">
        <v>10.131</v>
      </c>
      <c r="AS23" s="99">
        <v>9.4849999999999994</v>
      </c>
      <c r="AT23" s="99">
        <v>10.313000000000001</v>
      </c>
      <c r="AU23" s="99">
        <v>10.882999999999999</v>
      </c>
      <c r="AV23" s="99">
        <v>10.877000000000001</v>
      </c>
      <c r="AW23" s="99">
        <v>11.085000000000001</v>
      </c>
      <c r="AX23" s="99">
        <v>8.0359999999999996</v>
      </c>
      <c r="AY23" s="99">
        <v>8.1760000000000002</v>
      </c>
      <c r="AZ23" s="99">
        <v>8.6750000000000007</v>
      </c>
      <c r="BA23" s="99">
        <v>8.4789999999999992</v>
      </c>
      <c r="BB23" s="99">
        <v>9.3879999999999999</v>
      </c>
      <c r="BC23" s="99">
        <v>9.1929999999999996</v>
      </c>
      <c r="BD23" s="99">
        <v>9.5540000000000003</v>
      </c>
      <c r="BE23" s="99">
        <v>9.3919999999999995</v>
      </c>
      <c r="BF23" s="99">
        <v>6.569</v>
      </c>
      <c r="BG23" s="99">
        <v>6.718</v>
      </c>
      <c r="BH23" s="99">
        <v>7.5110000000000001</v>
      </c>
      <c r="BI23" s="99">
        <v>7.65</v>
      </c>
      <c r="BJ23" s="99">
        <v>17.77</v>
      </c>
      <c r="BK23" s="99">
        <v>13.016</v>
      </c>
      <c r="BL23" s="99">
        <v>4.6660000000000004</v>
      </c>
      <c r="BM23" s="99">
        <v>4</v>
      </c>
      <c r="BN23" s="99">
        <v>1.9</v>
      </c>
      <c r="BO23" s="99">
        <v>1.6</v>
      </c>
      <c r="BP23" s="99">
        <v>8.1170000000000009</v>
      </c>
      <c r="BQ23" s="99">
        <v>75.644000000000005</v>
      </c>
      <c r="BR23" s="99">
        <v>17.02</v>
      </c>
      <c r="BS23" s="99">
        <v>6.8520000000000003</v>
      </c>
      <c r="BT23" s="99">
        <v>1.4</v>
      </c>
      <c r="BU23" s="99">
        <v>90.710999999999999</v>
      </c>
      <c r="BV23" s="99">
        <v>1.3</v>
      </c>
      <c r="BW23" s="99">
        <v>1.1000000000000001</v>
      </c>
      <c r="BX23" s="99">
        <v>1.1000000000000001</v>
      </c>
      <c r="BY23" s="99">
        <v>1.4</v>
      </c>
      <c r="BZ23" s="99">
        <v>24.326000000000001</v>
      </c>
      <c r="CA23" s="99">
        <v>2.1120000000000001</v>
      </c>
      <c r="CB23" s="99">
        <v>25.856999999999999</v>
      </c>
      <c r="CC23" s="99">
        <v>25.236000000000001</v>
      </c>
      <c r="CD23" s="99">
        <v>37.305999999999997</v>
      </c>
      <c r="CE23" s="99">
        <v>33.755000000000003</v>
      </c>
      <c r="CF23" s="99">
        <v>73.822000000000003</v>
      </c>
      <c r="CG23" s="99">
        <v>78.263000000000005</v>
      </c>
      <c r="CH23" s="99">
        <v>23.81</v>
      </c>
      <c r="CI23" s="99">
        <v>11.214</v>
      </c>
      <c r="CJ23" s="99">
        <v>24.216999999999999</v>
      </c>
      <c r="CK23" s="99">
        <v>24.733000000000001</v>
      </c>
      <c r="CL23" s="99">
        <v>19.972000000000001</v>
      </c>
      <c r="CM23" s="99">
        <v>39.734999999999999</v>
      </c>
      <c r="CN23" s="99">
        <v>70.033000000000001</v>
      </c>
      <c r="CO23" s="99">
        <v>69.56</v>
      </c>
      <c r="CP23" s="99"/>
      <c r="CQ23" s="99">
        <v>1.1000000000000001</v>
      </c>
      <c r="CR23" s="99">
        <v>1.2</v>
      </c>
      <c r="CS23" s="99">
        <v>1.2</v>
      </c>
      <c r="CT23" s="100"/>
      <c r="CU23" s="100"/>
      <c r="CV23" s="100"/>
      <c r="CW23" s="96"/>
      <c r="CX23" s="97">
        <f t="array" ref="CX23">SUMPRODUCT(B23:CW23*0.25)</f>
        <v>712.94325000000003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57.332999999999998</v>
      </c>
      <c r="C28" s="107">
        <f t="shared" ref="C28:BN28" si="2">SUM(C21:C27)</f>
        <v>59.772999999999996</v>
      </c>
      <c r="D28" s="107">
        <f t="shared" si="2"/>
        <v>50.442</v>
      </c>
      <c r="E28" s="107">
        <f t="shared" si="2"/>
        <v>50.073999999999998</v>
      </c>
      <c r="F28" s="107">
        <f t="shared" si="2"/>
        <v>88.081000000000003</v>
      </c>
      <c r="G28" s="107">
        <f t="shared" si="2"/>
        <v>83.603999999999999</v>
      </c>
      <c r="H28" s="107">
        <f t="shared" si="2"/>
        <v>73.945999999999998</v>
      </c>
      <c r="I28" s="107">
        <f t="shared" si="2"/>
        <v>75.640999999999991</v>
      </c>
      <c r="J28" s="107">
        <f t="shared" si="2"/>
        <v>86.253</v>
      </c>
      <c r="K28" s="107">
        <f t="shared" si="2"/>
        <v>75.650000000000006</v>
      </c>
      <c r="L28" s="107">
        <f t="shared" si="2"/>
        <v>82.418999999999997</v>
      </c>
      <c r="M28" s="107">
        <f t="shared" si="2"/>
        <v>81.51100000000001</v>
      </c>
      <c r="N28" s="107">
        <f t="shared" si="2"/>
        <v>81.594999999999999</v>
      </c>
      <c r="O28" s="107">
        <f t="shared" si="2"/>
        <v>77.844000000000008</v>
      </c>
      <c r="P28" s="107">
        <f t="shared" si="2"/>
        <v>82.186000000000007</v>
      </c>
      <c r="Q28" s="107">
        <f t="shared" si="2"/>
        <v>78.789000000000001</v>
      </c>
      <c r="R28" s="107">
        <f t="shared" si="2"/>
        <v>80.045000000000002</v>
      </c>
      <c r="S28" s="107">
        <f t="shared" si="2"/>
        <v>82.231999999999999</v>
      </c>
      <c r="T28" s="107">
        <f t="shared" si="2"/>
        <v>82.010999999999996</v>
      </c>
      <c r="U28" s="107">
        <f t="shared" si="2"/>
        <v>80.334999999999994</v>
      </c>
      <c r="V28" s="107">
        <f t="shared" si="2"/>
        <v>83.352999999999994</v>
      </c>
      <c r="W28" s="107">
        <f t="shared" si="2"/>
        <v>84.400999999999996</v>
      </c>
      <c r="X28" s="107">
        <f t="shared" si="2"/>
        <v>85.058999999999997</v>
      </c>
      <c r="Y28" s="107">
        <f t="shared" si="2"/>
        <v>64.225999999999999</v>
      </c>
      <c r="Z28" s="107">
        <f t="shared" si="2"/>
        <v>73.722000000000008</v>
      </c>
      <c r="AA28" s="107">
        <f t="shared" si="2"/>
        <v>43.378999999999998</v>
      </c>
      <c r="AB28" s="107">
        <f t="shared" si="2"/>
        <v>42.183999999999997</v>
      </c>
      <c r="AC28" s="107">
        <f t="shared" si="2"/>
        <v>45.693999999999996</v>
      </c>
      <c r="AD28" s="107">
        <f t="shared" si="2"/>
        <v>24.039000000000001</v>
      </c>
      <c r="AE28" s="107">
        <f t="shared" si="2"/>
        <v>21.606999999999999</v>
      </c>
      <c r="AF28" s="107">
        <f t="shared" si="2"/>
        <v>16.755000000000003</v>
      </c>
      <c r="AG28" s="107">
        <f t="shared" si="2"/>
        <v>2</v>
      </c>
      <c r="AH28" s="107">
        <f t="shared" si="2"/>
        <v>34.622999999999998</v>
      </c>
      <c r="AI28" s="107">
        <f t="shared" si="2"/>
        <v>2.2000000000000002</v>
      </c>
      <c r="AJ28" s="107">
        <f t="shared" si="2"/>
        <v>1.9</v>
      </c>
      <c r="AK28" s="107">
        <f t="shared" si="2"/>
        <v>1.5</v>
      </c>
      <c r="AL28" s="107">
        <f t="shared" si="2"/>
        <v>9.3000000000000007</v>
      </c>
      <c r="AM28" s="107">
        <f t="shared" si="2"/>
        <v>9.66</v>
      </c>
      <c r="AN28" s="107">
        <f t="shared" si="2"/>
        <v>9.875</v>
      </c>
      <c r="AO28" s="107">
        <f t="shared" si="2"/>
        <v>9.9689999999999994</v>
      </c>
      <c r="AP28" s="107">
        <f t="shared" si="2"/>
        <v>9.9559999999999995</v>
      </c>
      <c r="AQ28" s="107">
        <f t="shared" si="2"/>
        <v>9.1289999999999996</v>
      </c>
      <c r="AR28" s="107">
        <f t="shared" si="2"/>
        <v>10.131</v>
      </c>
      <c r="AS28" s="107">
        <f t="shared" si="2"/>
        <v>9.4849999999999994</v>
      </c>
      <c r="AT28" s="107">
        <f t="shared" si="2"/>
        <v>10.313000000000001</v>
      </c>
      <c r="AU28" s="107">
        <f t="shared" si="2"/>
        <v>10.882999999999999</v>
      </c>
      <c r="AV28" s="107">
        <f t="shared" si="2"/>
        <v>10.877000000000001</v>
      </c>
      <c r="AW28" s="107">
        <f t="shared" si="2"/>
        <v>11.085000000000001</v>
      </c>
      <c r="AX28" s="107">
        <f t="shared" si="2"/>
        <v>8.0359999999999996</v>
      </c>
      <c r="AY28" s="107">
        <f t="shared" si="2"/>
        <v>8.1760000000000002</v>
      </c>
      <c r="AZ28" s="107">
        <f t="shared" si="2"/>
        <v>8.6750000000000007</v>
      </c>
      <c r="BA28" s="107">
        <f t="shared" si="2"/>
        <v>8.4789999999999992</v>
      </c>
      <c r="BB28" s="107">
        <f t="shared" si="2"/>
        <v>9.3879999999999999</v>
      </c>
      <c r="BC28" s="107">
        <f t="shared" si="2"/>
        <v>9.1929999999999996</v>
      </c>
      <c r="BD28" s="107">
        <f t="shared" si="2"/>
        <v>9.5540000000000003</v>
      </c>
      <c r="BE28" s="107">
        <f t="shared" si="2"/>
        <v>9.3919999999999995</v>
      </c>
      <c r="BF28" s="107">
        <f t="shared" si="2"/>
        <v>6.569</v>
      </c>
      <c r="BG28" s="107">
        <f t="shared" si="2"/>
        <v>6.718</v>
      </c>
      <c r="BH28" s="107">
        <f t="shared" si="2"/>
        <v>7.5110000000000001</v>
      </c>
      <c r="BI28" s="107">
        <f t="shared" si="2"/>
        <v>7.65</v>
      </c>
      <c r="BJ28" s="107">
        <f t="shared" si="2"/>
        <v>17.77</v>
      </c>
      <c r="BK28" s="107">
        <f t="shared" si="2"/>
        <v>13.016</v>
      </c>
      <c r="BL28" s="107">
        <f t="shared" si="2"/>
        <v>4.6660000000000004</v>
      </c>
      <c r="BM28" s="107">
        <f t="shared" si="2"/>
        <v>4</v>
      </c>
      <c r="BN28" s="107">
        <f t="shared" si="2"/>
        <v>1.9</v>
      </c>
      <c r="BO28" s="107">
        <f t="shared" ref="BO28:CW28" si="3">SUM(BO21:BO27)</f>
        <v>1.6</v>
      </c>
      <c r="BP28" s="107">
        <f t="shared" si="3"/>
        <v>8.1170000000000009</v>
      </c>
      <c r="BQ28" s="107">
        <f t="shared" si="3"/>
        <v>84.082999999999998</v>
      </c>
      <c r="BR28" s="107">
        <f t="shared" si="3"/>
        <v>25.356999999999999</v>
      </c>
      <c r="BS28" s="107">
        <f t="shared" si="3"/>
        <v>12.481999999999999</v>
      </c>
      <c r="BT28" s="107">
        <f t="shared" si="3"/>
        <v>1.4</v>
      </c>
      <c r="BU28" s="107">
        <f t="shared" si="3"/>
        <v>101.738</v>
      </c>
      <c r="BV28" s="107">
        <f t="shared" si="3"/>
        <v>1.3</v>
      </c>
      <c r="BW28" s="107">
        <f t="shared" si="3"/>
        <v>1.1000000000000001</v>
      </c>
      <c r="BX28" s="107">
        <f t="shared" si="3"/>
        <v>1.1000000000000001</v>
      </c>
      <c r="BY28" s="107">
        <f t="shared" si="3"/>
        <v>1.4</v>
      </c>
      <c r="BZ28" s="107">
        <f t="shared" si="3"/>
        <v>31.257000000000001</v>
      </c>
      <c r="CA28" s="107">
        <f t="shared" si="3"/>
        <v>3.278</v>
      </c>
      <c r="CB28" s="107">
        <f t="shared" si="3"/>
        <v>34.498999999999995</v>
      </c>
      <c r="CC28" s="107">
        <f t="shared" si="3"/>
        <v>33.802</v>
      </c>
      <c r="CD28" s="107">
        <f t="shared" si="3"/>
        <v>45.856999999999999</v>
      </c>
      <c r="CE28" s="107">
        <f t="shared" si="3"/>
        <v>43.588999999999999</v>
      </c>
      <c r="CF28" s="107">
        <f t="shared" si="3"/>
        <v>83.48</v>
      </c>
      <c r="CG28" s="107">
        <f t="shared" si="3"/>
        <v>87.820999999999998</v>
      </c>
      <c r="CH28" s="107">
        <f t="shared" si="3"/>
        <v>80.355999999999995</v>
      </c>
      <c r="CI28" s="107">
        <f t="shared" si="3"/>
        <v>64.957999999999998</v>
      </c>
      <c r="CJ28" s="107">
        <f t="shared" si="3"/>
        <v>79.459000000000003</v>
      </c>
      <c r="CK28" s="107">
        <f t="shared" si="3"/>
        <v>81.238</v>
      </c>
      <c r="CL28" s="107">
        <f t="shared" si="3"/>
        <v>99.4</v>
      </c>
      <c r="CM28" s="107">
        <f t="shared" si="3"/>
        <v>119.949</v>
      </c>
      <c r="CN28" s="107">
        <f t="shared" si="3"/>
        <v>150.68700000000001</v>
      </c>
      <c r="CO28" s="107">
        <f t="shared" si="3"/>
        <v>150.262</v>
      </c>
      <c r="CP28" s="107">
        <f t="shared" si="3"/>
        <v>93</v>
      </c>
      <c r="CQ28" s="107">
        <f t="shared" si="3"/>
        <v>94.1</v>
      </c>
      <c r="CR28" s="107">
        <f t="shared" si="3"/>
        <v>94.2</v>
      </c>
      <c r="CS28" s="107">
        <f t="shared" si="3"/>
        <v>94.2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1050.70775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63.642000000000003</v>
      </c>
      <c r="C32" s="94">
        <v>66.313999999999993</v>
      </c>
      <c r="D32" s="94">
        <v>152.19</v>
      </c>
      <c r="E32" s="94">
        <v>184.13399999999999</v>
      </c>
      <c r="F32" s="94">
        <v>258.78100000000001</v>
      </c>
      <c r="G32" s="94">
        <v>256.91399999999999</v>
      </c>
      <c r="H32" s="94">
        <v>215.4</v>
      </c>
      <c r="I32" s="94">
        <v>215.49700000000001</v>
      </c>
      <c r="J32" s="94">
        <v>260.72399999999999</v>
      </c>
      <c r="K32" s="94">
        <v>220.13200000000001</v>
      </c>
      <c r="L32" s="94">
        <v>258.52300000000002</v>
      </c>
      <c r="M32" s="94">
        <v>252.39500000000001</v>
      </c>
      <c r="N32" s="94">
        <v>258.93700000000001</v>
      </c>
      <c r="O32" s="94">
        <v>228.42099999999999</v>
      </c>
      <c r="P32" s="94">
        <v>284.803</v>
      </c>
      <c r="Q32" s="94">
        <v>228.27</v>
      </c>
      <c r="R32" s="94">
        <v>255.58099999999999</v>
      </c>
      <c r="S32" s="94">
        <v>269.82299999999998</v>
      </c>
      <c r="T32" s="94">
        <v>271.65100000000001</v>
      </c>
      <c r="U32" s="94">
        <v>269.43799999999999</v>
      </c>
      <c r="V32" s="94">
        <v>218.88399999999999</v>
      </c>
      <c r="W32" s="94">
        <v>229.322</v>
      </c>
      <c r="X32" s="94">
        <v>220.946</v>
      </c>
      <c r="Y32" s="94">
        <v>203.17500000000001</v>
      </c>
      <c r="Z32" s="94">
        <v>227.006</v>
      </c>
      <c r="AA32" s="94">
        <v>196.63200000000001</v>
      </c>
      <c r="AB32" s="94">
        <v>198.22200000000001</v>
      </c>
      <c r="AC32" s="94">
        <v>184.66800000000001</v>
      </c>
      <c r="AD32" s="94">
        <v>130.72399999999999</v>
      </c>
      <c r="AE32" s="94">
        <v>183.16900000000001</v>
      </c>
      <c r="AF32" s="94">
        <v>142.173</v>
      </c>
      <c r="AG32" s="94">
        <v>10.051</v>
      </c>
      <c r="AH32" s="94">
        <v>128.14099999999999</v>
      </c>
      <c r="AI32" s="94">
        <v>72.132000000000005</v>
      </c>
      <c r="AJ32" s="94">
        <v>98.308999999999997</v>
      </c>
      <c r="AK32" s="94">
        <v>113.235</v>
      </c>
      <c r="AL32" s="94">
        <v>243.15</v>
      </c>
      <c r="AM32" s="94">
        <v>193.52600000000001</v>
      </c>
      <c r="AN32" s="94">
        <v>140.86099999999999</v>
      </c>
      <c r="AO32" s="94">
        <v>149.85400000000001</v>
      </c>
      <c r="AP32" s="94">
        <v>285.654</v>
      </c>
      <c r="AQ32" s="94">
        <v>218.845</v>
      </c>
      <c r="AR32" s="94">
        <v>174.31200000000001</v>
      </c>
      <c r="AS32" s="94">
        <v>172.714</v>
      </c>
      <c r="AT32" s="94">
        <v>167.738</v>
      </c>
      <c r="AU32" s="94">
        <v>173.22399999999999</v>
      </c>
      <c r="AV32" s="94">
        <v>174.60900000000001</v>
      </c>
      <c r="AW32" s="94">
        <v>174.24600000000001</v>
      </c>
      <c r="AX32" s="94">
        <v>169.00299999999999</v>
      </c>
      <c r="AY32" s="94">
        <v>162.51</v>
      </c>
      <c r="AZ32" s="94">
        <v>159.93</v>
      </c>
      <c r="BA32" s="94">
        <v>163.02000000000001</v>
      </c>
      <c r="BB32" s="94">
        <v>166.559</v>
      </c>
      <c r="BC32" s="94">
        <v>168.029</v>
      </c>
      <c r="BD32" s="94">
        <v>165.851</v>
      </c>
      <c r="BE32" s="94">
        <v>157.58799999999999</v>
      </c>
      <c r="BF32" s="94">
        <v>147.209</v>
      </c>
      <c r="BG32" s="94">
        <v>137.404</v>
      </c>
      <c r="BH32" s="94">
        <v>130.25800000000001</v>
      </c>
      <c r="BI32" s="94">
        <v>126.956</v>
      </c>
      <c r="BJ32" s="94">
        <v>98.474999999999994</v>
      </c>
      <c r="BK32" s="94">
        <v>95.427999999999997</v>
      </c>
      <c r="BL32" s="94">
        <v>4.8659999999999997</v>
      </c>
      <c r="BM32" s="94">
        <v>4.1870000000000003</v>
      </c>
      <c r="BN32" s="94">
        <v>71.567999999999998</v>
      </c>
      <c r="BO32" s="94">
        <v>64.727000000000004</v>
      </c>
      <c r="BP32" s="94">
        <v>38.119999999999997</v>
      </c>
      <c r="BQ32" s="94">
        <v>147.78399999999999</v>
      </c>
      <c r="BR32" s="94">
        <v>40.598999999999997</v>
      </c>
      <c r="BS32" s="94">
        <v>12.481999999999999</v>
      </c>
      <c r="BT32" s="94">
        <v>1.4</v>
      </c>
      <c r="BU32" s="94">
        <v>147.20699999999999</v>
      </c>
      <c r="BV32" s="94">
        <v>4.74</v>
      </c>
      <c r="BW32" s="94">
        <v>4.82</v>
      </c>
      <c r="BX32" s="94">
        <v>4.8730000000000002</v>
      </c>
      <c r="BY32" s="94">
        <v>2.7229999999999999</v>
      </c>
      <c r="BZ32" s="94">
        <v>54.264000000000003</v>
      </c>
      <c r="CA32" s="94">
        <v>7.9580000000000002</v>
      </c>
      <c r="CB32" s="94">
        <v>67.834999999999994</v>
      </c>
      <c r="CC32" s="94">
        <v>66.981999999999999</v>
      </c>
      <c r="CD32" s="94">
        <v>78.850999999999999</v>
      </c>
      <c r="CE32" s="94">
        <v>78.625</v>
      </c>
      <c r="CF32" s="94">
        <v>111.476</v>
      </c>
      <c r="CG32" s="94">
        <v>101.59699999999999</v>
      </c>
      <c r="CH32" s="94">
        <v>121.511</v>
      </c>
      <c r="CI32" s="94">
        <v>74.902000000000001</v>
      </c>
      <c r="CJ32" s="94">
        <v>125.277</v>
      </c>
      <c r="CK32" s="94">
        <v>131.666</v>
      </c>
      <c r="CL32" s="94">
        <v>121.078</v>
      </c>
      <c r="CM32" s="94">
        <v>187.21</v>
      </c>
      <c r="CN32" s="94">
        <v>205.72200000000001</v>
      </c>
      <c r="CO32" s="94">
        <v>203.613</v>
      </c>
      <c r="CP32" s="94">
        <v>94.414000000000001</v>
      </c>
      <c r="CQ32" s="94">
        <v>95.147000000000006</v>
      </c>
      <c r="CR32" s="94">
        <v>94.322000000000003</v>
      </c>
      <c r="CS32" s="94">
        <v>94.326999999999998</v>
      </c>
      <c r="CT32" s="95"/>
      <c r="CU32" s="95"/>
      <c r="CV32" s="95"/>
      <c r="CW32" s="96"/>
      <c r="CX32" s="97">
        <f t="array" ref="CX32">SUMPRODUCT(B32:CW32*0.25)</f>
        <v>3503.0462499999994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63.642000000000003</v>
      </c>
      <c r="C34" s="77">
        <f t="shared" ref="C34:BN34" si="4">SUM(C31:C33)</f>
        <v>66.313999999999993</v>
      </c>
      <c r="D34" s="77">
        <f t="shared" si="4"/>
        <v>152.19</v>
      </c>
      <c r="E34" s="77">
        <f t="shared" si="4"/>
        <v>184.13399999999999</v>
      </c>
      <c r="F34" s="77">
        <f t="shared" si="4"/>
        <v>258.78100000000001</v>
      </c>
      <c r="G34" s="77">
        <f t="shared" si="4"/>
        <v>256.91399999999999</v>
      </c>
      <c r="H34" s="77">
        <f t="shared" si="4"/>
        <v>215.4</v>
      </c>
      <c r="I34" s="77">
        <f t="shared" si="4"/>
        <v>215.49700000000001</v>
      </c>
      <c r="J34" s="77">
        <f t="shared" si="4"/>
        <v>260.72399999999999</v>
      </c>
      <c r="K34" s="77">
        <f t="shared" si="4"/>
        <v>220.13200000000001</v>
      </c>
      <c r="L34" s="77">
        <f t="shared" si="4"/>
        <v>258.52300000000002</v>
      </c>
      <c r="M34" s="77">
        <f t="shared" si="4"/>
        <v>252.39500000000001</v>
      </c>
      <c r="N34" s="77">
        <f t="shared" si="4"/>
        <v>258.93700000000001</v>
      </c>
      <c r="O34" s="77">
        <f t="shared" si="4"/>
        <v>228.42099999999999</v>
      </c>
      <c r="P34" s="77">
        <f t="shared" si="4"/>
        <v>284.803</v>
      </c>
      <c r="Q34" s="77">
        <f t="shared" si="4"/>
        <v>228.27</v>
      </c>
      <c r="R34" s="77">
        <f t="shared" si="4"/>
        <v>255.58099999999999</v>
      </c>
      <c r="S34" s="77">
        <f t="shared" si="4"/>
        <v>269.82299999999998</v>
      </c>
      <c r="T34" s="77">
        <f t="shared" si="4"/>
        <v>271.65100000000001</v>
      </c>
      <c r="U34" s="77">
        <f t="shared" si="4"/>
        <v>269.43799999999999</v>
      </c>
      <c r="V34" s="77">
        <f t="shared" si="4"/>
        <v>218.88399999999999</v>
      </c>
      <c r="W34" s="77">
        <f t="shared" si="4"/>
        <v>229.322</v>
      </c>
      <c r="X34" s="77">
        <f t="shared" si="4"/>
        <v>220.946</v>
      </c>
      <c r="Y34" s="77">
        <f t="shared" si="4"/>
        <v>203.17500000000001</v>
      </c>
      <c r="Z34" s="77">
        <f t="shared" si="4"/>
        <v>227.006</v>
      </c>
      <c r="AA34" s="77">
        <f t="shared" si="4"/>
        <v>196.63200000000001</v>
      </c>
      <c r="AB34" s="77">
        <f t="shared" si="4"/>
        <v>198.22200000000001</v>
      </c>
      <c r="AC34" s="77">
        <f t="shared" si="4"/>
        <v>184.66800000000001</v>
      </c>
      <c r="AD34" s="77">
        <f t="shared" si="4"/>
        <v>130.72399999999999</v>
      </c>
      <c r="AE34" s="77">
        <f t="shared" si="4"/>
        <v>183.16900000000001</v>
      </c>
      <c r="AF34" s="77">
        <f t="shared" si="4"/>
        <v>142.173</v>
      </c>
      <c r="AG34" s="77">
        <f t="shared" si="4"/>
        <v>10.051</v>
      </c>
      <c r="AH34" s="77">
        <f t="shared" si="4"/>
        <v>128.14099999999999</v>
      </c>
      <c r="AI34" s="77">
        <f t="shared" si="4"/>
        <v>72.132000000000005</v>
      </c>
      <c r="AJ34" s="77">
        <f t="shared" si="4"/>
        <v>98.308999999999997</v>
      </c>
      <c r="AK34" s="77">
        <f t="shared" si="4"/>
        <v>113.235</v>
      </c>
      <c r="AL34" s="77">
        <f t="shared" si="4"/>
        <v>243.15</v>
      </c>
      <c r="AM34" s="77">
        <f t="shared" si="4"/>
        <v>193.52600000000001</v>
      </c>
      <c r="AN34" s="77">
        <f t="shared" si="4"/>
        <v>140.86099999999999</v>
      </c>
      <c r="AO34" s="77">
        <f t="shared" si="4"/>
        <v>149.85400000000001</v>
      </c>
      <c r="AP34" s="77">
        <f t="shared" si="4"/>
        <v>285.654</v>
      </c>
      <c r="AQ34" s="77">
        <f t="shared" si="4"/>
        <v>218.845</v>
      </c>
      <c r="AR34" s="77">
        <f t="shared" si="4"/>
        <v>174.31200000000001</v>
      </c>
      <c r="AS34" s="77">
        <f t="shared" si="4"/>
        <v>172.714</v>
      </c>
      <c r="AT34" s="77">
        <f t="shared" si="4"/>
        <v>167.738</v>
      </c>
      <c r="AU34" s="77">
        <f t="shared" si="4"/>
        <v>173.22399999999999</v>
      </c>
      <c r="AV34" s="77">
        <f t="shared" si="4"/>
        <v>174.60900000000001</v>
      </c>
      <c r="AW34" s="77">
        <f t="shared" si="4"/>
        <v>174.24600000000001</v>
      </c>
      <c r="AX34" s="77">
        <f t="shared" si="4"/>
        <v>169.00299999999999</v>
      </c>
      <c r="AY34" s="77">
        <f t="shared" si="4"/>
        <v>162.51</v>
      </c>
      <c r="AZ34" s="77">
        <f t="shared" si="4"/>
        <v>159.93</v>
      </c>
      <c r="BA34" s="77">
        <f t="shared" si="4"/>
        <v>163.02000000000001</v>
      </c>
      <c r="BB34" s="77">
        <f t="shared" si="4"/>
        <v>166.559</v>
      </c>
      <c r="BC34" s="77">
        <f t="shared" si="4"/>
        <v>168.029</v>
      </c>
      <c r="BD34" s="77">
        <f t="shared" si="4"/>
        <v>165.851</v>
      </c>
      <c r="BE34" s="77">
        <f t="shared" si="4"/>
        <v>157.58799999999999</v>
      </c>
      <c r="BF34" s="77">
        <f t="shared" si="4"/>
        <v>147.209</v>
      </c>
      <c r="BG34" s="77">
        <f t="shared" si="4"/>
        <v>137.404</v>
      </c>
      <c r="BH34" s="77">
        <f t="shared" si="4"/>
        <v>130.25800000000001</v>
      </c>
      <c r="BI34" s="77">
        <f t="shared" si="4"/>
        <v>126.956</v>
      </c>
      <c r="BJ34" s="77">
        <f t="shared" si="4"/>
        <v>98.474999999999994</v>
      </c>
      <c r="BK34" s="77">
        <f t="shared" si="4"/>
        <v>95.427999999999997</v>
      </c>
      <c r="BL34" s="77">
        <f t="shared" si="4"/>
        <v>4.8659999999999997</v>
      </c>
      <c r="BM34" s="77">
        <f t="shared" si="4"/>
        <v>4.1870000000000003</v>
      </c>
      <c r="BN34" s="77">
        <f t="shared" si="4"/>
        <v>71.567999999999998</v>
      </c>
      <c r="BO34" s="77">
        <f t="shared" ref="BO34:CW34" si="5">SUM(BO31:BO33)</f>
        <v>64.727000000000004</v>
      </c>
      <c r="BP34" s="77">
        <f t="shared" si="5"/>
        <v>38.119999999999997</v>
      </c>
      <c r="BQ34" s="77">
        <f t="shared" si="5"/>
        <v>147.78399999999999</v>
      </c>
      <c r="BR34" s="77">
        <f t="shared" si="5"/>
        <v>40.598999999999997</v>
      </c>
      <c r="BS34" s="77">
        <f t="shared" si="5"/>
        <v>12.481999999999999</v>
      </c>
      <c r="BT34" s="77">
        <f t="shared" si="5"/>
        <v>1.4</v>
      </c>
      <c r="BU34" s="77">
        <f t="shared" si="5"/>
        <v>147.20699999999999</v>
      </c>
      <c r="BV34" s="77">
        <f t="shared" si="5"/>
        <v>4.74</v>
      </c>
      <c r="BW34" s="77">
        <f t="shared" si="5"/>
        <v>4.82</v>
      </c>
      <c r="BX34" s="77">
        <f t="shared" si="5"/>
        <v>4.8730000000000002</v>
      </c>
      <c r="BY34" s="77">
        <f t="shared" si="5"/>
        <v>2.7229999999999999</v>
      </c>
      <c r="BZ34" s="77">
        <f t="shared" si="5"/>
        <v>54.264000000000003</v>
      </c>
      <c r="CA34" s="77">
        <f t="shared" si="5"/>
        <v>7.9580000000000002</v>
      </c>
      <c r="CB34" s="77">
        <f t="shared" si="5"/>
        <v>67.834999999999994</v>
      </c>
      <c r="CC34" s="77">
        <f t="shared" si="5"/>
        <v>66.981999999999999</v>
      </c>
      <c r="CD34" s="77">
        <f t="shared" si="5"/>
        <v>78.850999999999999</v>
      </c>
      <c r="CE34" s="77">
        <f t="shared" si="5"/>
        <v>78.625</v>
      </c>
      <c r="CF34" s="77">
        <f t="shared" si="5"/>
        <v>111.476</v>
      </c>
      <c r="CG34" s="77">
        <f t="shared" si="5"/>
        <v>101.59699999999999</v>
      </c>
      <c r="CH34" s="77">
        <f t="shared" si="5"/>
        <v>121.511</v>
      </c>
      <c r="CI34" s="77">
        <f t="shared" si="5"/>
        <v>74.902000000000001</v>
      </c>
      <c r="CJ34" s="77">
        <f t="shared" si="5"/>
        <v>125.277</v>
      </c>
      <c r="CK34" s="77">
        <f t="shared" si="5"/>
        <v>131.666</v>
      </c>
      <c r="CL34" s="77">
        <f t="shared" si="5"/>
        <v>121.078</v>
      </c>
      <c r="CM34" s="77">
        <f t="shared" si="5"/>
        <v>187.21</v>
      </c>
      <c r="CN34" s="77">
        <f t="shared" si="5"/>
        <v>205.72200000000001</v>
      </c>
      <c r="CO34" s="77">
        <f t="shared" si="5"/>
        <v>203.613</v>
      </c>
      <c r="CP34" s="77">
        <f t="shared" si="5"/>
        <v>94.414000000000001</v>
      </c>
      <c r="CQ34" s="77">
        <f t="shared" si="5"/>
        <v>95.147000000000006</v>
      </c>
      <c r="CR34" s="77">
        <f t="shared" si="5"/>
        <v>94.322000000000003</v>
      </c>
      <c r="CS34" s="77">
        <f t="shared" si="5"/>
        <v>94.326999999999998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3503.0462499999994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>
        <v>32.1</v>
      </c>
      <c r="G39" s="120">
        <v>33.9</v>
      </c>
      <c r="H39" s="120">
        <v>98</v>
      </c>
      <c r="I39" s="120">
        <v>88.3</v>
      </c>
      <c r="J39" s="120">
        <v>80</v>
      </c>
      <c r="K39" s="120">
        <v>137.19999999999999</v>
      </c>
      <c r="L39" s="120">
        <v>82.1</v>
      </c>
      <c r="M39" s="120">
        <v>88.1</v>
      </c>
      <c r="N39" s="120">
        <v>84.7</v>
      </c>
      <c r="O39" s="120">
        <v>134.6</v>
      </c>
      <c r="P39" s="120">
        <v>71.400000000000006</v>
      </c>
      <c r="Q39" s="120">
        <v>128</v>
      </c>
      <c r="R39" s="120">
        <v>175.1</v>
      </c>
      <c r="S39" s="120">
        <v>132.6</v>
      </c>
      <c r="T39" s="120">
        <v>159.19999999999999</v>
      </c>
      <c r="U39" s="120">
        <v>161.4</v>
      </c>
      <c r="V39" s="120">
        <v>181.8</v>
      </c>
      <c r="W39" s="120">
        <v>171.4</v>
      </c>
      <c r="X39" s="120">
        <v>179.8</v>
      </c>
      <c r="Y39" s="120">
        <v>197.5</v>
      </c>
      <c r="Z39" s="120">
        <v>202.4</v>
      </c>
      <c r="AA39" s="120">
        <v>210.2</v>
      </c>
      <c r="AB39" s="120">
        <v>206.8</v>
      </c>
      <c r="AC39" s="120">
        <v>219.3</v>
      </c>
      <c r="AD39" s="120"/>
      <c r="AE39" s="120"/>
      <c r="AF39" s="120"/>
      <c r="AG39" s="120">
        <v>54.6</v>
      </c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>
        <v>45.9</v>
      </c>
      <c r="AU39" s="120">
        <v>3</v>
      </c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>
        <v>42.1</v>
      </c>
      <c r="BL39" s="120">
        <v>92.2</v>
      </c>
      <c r="BM39" s="120">
        <v>31.5</v>
      </c>
      <c r="BN39" s="120">
        <v>3.4</v>
      </c>
      <c r="BO39" s="120"/>
      <c r="BP39" s="120"/>
      <c r="BQ39" s="120"/>
      <c r="BR39" s="120">
        <v>81.900000000000006</v>
      </c>
      <c r="BS39" s="120">
        <v>14.2</v>
      </c>
      <c r="BT39" s="120">
        <v>49.3</v>
      </c>
      <c r="BU39" s="120"/>
      <c r="BV39" s="120"/>
      <c r="BW39" s="120"/>
      <c r="BX39" s="120"/>
      <c r="BY39" s="120"/>
      <c r="BZ39" s="120"/>
      <c r="CA39" s="120">
        <v>111.1</v>
      </c>
      <c r="CB39" s="120"/>
      <c r="CC39" s="120">
        <v>1.9</v>
      </c>
      <c r="CD39" s="120">
        <v>20.5</v>
      </c>
      <c r="CE39" s="120">
        <v>20.7</v>
      </c>
      <c r="CF39" s="120">
        <v>16.8</v>
      </c>
      <c r="CG39" s="120">
        <v>19.8</v>
      </c>
      <c r="CH39" s="120">
        <v>77.8</v>
      </c>
      <c r="CI39" s="120">
        <v>145.6</v>
      </c>
      <c r="CJ39" s="120">
        <v>60.3</v>
      </c>
      <c r="CK39" s="120">
        <v>49.8</v>
      </c>
      <c r="CL39" s="120">
        <v>349.6</v>
      </c>
      <c r="CM39" s="120">
        <v>225</v>
      </c>
      <c r="CN39" s="120">
        <v>206.6</v>
      </c>
      <c r="CO39" s="120">
        <v>208.6</v>
      </c>
      <c r="CP39" s="120">
        <v>2.2999999999999998</v>
      </c>
      <c r="CQ39" s="120">
        <v>41.6</v>
      </c>
      <c r="CR39" s="120">
        <v>50.7</v>
      </c>
      <c r="CS39" s="120">
        <v>53.8</v>
      </c>
      <c r="CT39" s="122"/>
      <c r="CU39" s="122"/>
      <c r="CV39" s="122"/>
      <c r="CW39" s="121"/>
      <c r="CX39" s="97">
        <f t="array" ref="CX39">SUMPRODUCT(B39:CW39*0.25)</f>
        <v>1334.1250000000007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113.4</v>
      </c>
      <c r="BW41" s="120">
        <v>113.4</v>
      </c>
      <c r="BX41" s="120">
        <v>113.4</v>
      </c>
      <c r="BY41" s="120">
        <v>113.4</v>
      </c>
      <c r="BZ41" s="120">
        <v>15.9</v>
      </c>
      <c r="CA41" s="120">
        <v>15.9</v>
      </c>
      <c r="CB41" s="120">
        <v>15.9</v>
      </c>
      <c r="CC41" s="120">
        <v>15.9</v>
      </c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129.29999999999998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32.1</v>
      </c>
      <c r="G42" s="107">
        <f t="shared" si="6"/>
        <v>33.9</v>
      </c>
      <c r="H42" s="107">
        <f t="shared" si="6"/>
        <v>98</v>
      </c>
      <c r="I42" s="107">
        <f t="shared" si="6"/>
        <v>88.3</v>
      </c>
      <c r="J42" s="107">
        <f t="shared" si="6"/>
        <v>80</v>
      </c>
      <c r="K42" s="107">
        <f t="shared" si="6"/>
        <v>137.19999999999999</v>
      </c>
      <c r="L42" s="107">
        <f t="shared" si="6"/>
        <v>82.1</v>
      </c>
      <c r="M42" s="107">
        <f t="shared" si="6"/>
        <v>88.1</v>
      </c>
      <c r="N42" s="107">
        <f t="shared" si="6"/>
        <v>84.7</v>
      </c>
      <c r="O42" s="107">
        <f t="shared" si="6"/>
        <v>134.6</v>
      </c>
      <c r="P42" s="107">
        <f t="shared" si="6"/>
        <v>71.400000000000006</v>
      </c>
      <c r="Q42" s="107">
        <f t="shared" si="6"/>
        <v>128</v>
      </c>
      <c r="R42" s="107">
        <f t="shared" si="6"/>
        <v>175.1</v>
      </c>
      <c r="S42" s="107">
        <f t="shared" si="6"/>
        <v>132.6</v>
      </c>
      <c r="T42" s="107">
        <f t="shared" si="6"/>
        <v>159.19999999999999</v>
      </c>
      <c r="U42" s="107">
        <f t="shared" si="6"/>
        <v>161.4</v>
      </c>
      <c r="V42" s="107">
        <f t="shared" si="6"/>
        <v>181.8</v>
      </c>
      <c r="W42" s="107">
        <f t="shared" si="6"/>
        <v>171.4</v>
      </c>
      <c r="X42" s="107">
        <f t="shared" si="6"/>
        <v>179.8</v>
      </c>
      <c r="Y42" s="107">
        <f t="shared" si="6"/>
        <v>197.5</v>
      </c>
      <c r="Z42" s="107">
        <f t="shared" si="6"/>
        <v>202.4</v>
      </c>
      <c r="AA42" s="107">
        <f t="shared" si="6"/>
        <v>210.2</v>
      </c>
      <c r="AB42" s="107">
        <f t="shared" si="6"/>
        <v>206.8</v>
      </c>
      <c r="AC42" s="107">
        <f t="shared" si="6"/>
        <v>219.3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54.6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45.9</v>
      </c>
      <c r="AU42" s="107">
        <f t="shared" si="6"/>
        <v>3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42.1</v>
      </c>
      <c r="BL42" s="107">
        <f t="shared" si="6"/>
        <v>92.2</v>
      </c>
      <c r="BM42" s="107">
        <f t="shared" si="6"/>
        <v>31.5</v>
      </c>
      <c r="BN42" s="107">
        <f t="shared" si="6"/>
        <v>3.4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81.900000000000006</v>
      </c>
      <c r="BS42" s="107">
        <f t="shared" si="7"/>
        <v>14.2</v>
      </c>
      <c r="BT42" s="107">
        <f t="shared" si="7"/>
        <v>49.3</v>
      </c>
      <c r="BU42" s="107">
        <f t="shared" si="7"/>
        <v>0</v>
      </c>
      <c r="BV42" s="107">
        <f t="shared" si="7"/>
        <v>113.4</v>
      </c>
      <c r="BW42" s="107">
        <f t="shared" si="7"/>
        <v>113.4</v>
      </c>
      <c r="BX42" s="107">
        <f t="shared" si="7"/>
        <v>113.4</v>
      </c>
      <c r="BY42" s="107">
        <f t="shared" si="7"/>
        <v>113.4</v>
      </c>
      <c r="BZ42" s="107">
        <f t="shared" si="7"/>
        <v>15.9</v>
      </c>
      <c r="CA42" s="107">
        <f t="shared" si="7"/>
        <v>127</v>
      </c>
      <c r="CB42" s="107">
        <f t="shared" si="7"/>
        <v>15.9</v>
      </c>
      <c r="CC42" s="107">
        <f t="shared" si="7"/>
        <v>17.8</v>
      </c>
      <c r="CD42" s="107">
        <f t="shared" si="7"/>
        <v>20.5</v>
      </c>
      <c r="CE42" s="107">
        <f t="shared" si="7"/>
        <v>20.7</v>
      </c>
      <c r="CF42" s="107">
        <f t="shared" si="7"/>
        <v>16.8</v>
      </c>
      <c r="CG42" s="107">
        <f t="shared" si="7"/>
        <v>19.8</v>
      </c>
      <c r="CH42" s="107">
        <f t="shared" si="7"/>
        <v>77.8</v>
      </c>
      <c r="CI42" s="107">
        <f t="shared" si="7"/>
        <v>145.6</v>
      </c>
      <c r="CJ42" s="107">
        <f t="shared" si="7"/>
        <v>60.3</v>
      </c>
      <c r="CK42" s="107">
        <f t="shared" si="7"/>
        <v>49.8</v>
      </c>
      <c r="CL42" s="107">
        <f t="shared" si="7"/>
        <v>349.6</v>
      </c>
      <c r="CM42" s="107">
        <f t="shared" si="7"/>
        <v>225</v>
      </c>
      <c r="CN42" s="107">
        <f t="shared" si="7"/>
        <v>206.6</v>
      </c>
      <c r="CO42" s="107">
        <f t="shared" si="7"/>
        <v>208.6</v>
      </c>
      <c r="CP42" s="107">
        <f t="shared" si="7"/>
        <v>2.2999999999999998</v>
      </c>
      <c r="CQ42" s="107">
        <f t="shared" si="7"/>
        <v>41.6</v>
      </c>
      <c r="CR42" s="107">
        <f t="shared" si="7"/>
        <v>50.7</v>
      </c>
      <c r="CS42" s="107">
        <f t="shared" si="7"/>
        <v>53.8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1463.4250000000006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>
        <v>32.1</v>
      </c>
      <c r="G47" s="120">
        <v>33.9</v>
      </c>
      <c r="H47" s="120">
        <v>98</v>
      </c>
      <c r="I47" s="120">
        <v>88.3</v>
      </c>
      <c r="J47" s="120">
        <v>80</v>
      </c>
      <c r="K47" s="120">
        <v>137.19999999999999</v>
      </c>
      <c r="L47" s="120">
        <v>82.1</v>
      </c>
      <c r="M47" s="120">
        <v>88.1</v>
      </c>
      <c r="N47" s="120">
        <v>84.7</v>
      </c>
      <c r="O47" s="120">
        <v>134.6</v>
      </c>
      <c r="P47" s="120">
        <v>71.400000000000006</v>
      </c>
      <c r="Q47" s="120">
        <v>128</v>
      </c>
      <c r="R47" s="120">
        <v>175.1</v>
      </c>
      <c r="S47" s="120">
        <v>132.6</v>
      </c>
      <c r="T47" s="120">
        <v>159.19999999999999</v>
      </c>
      <c r="U47" s="120">
        <v>161.4</v>
      </c>
      <c r="V47" s="120">
        <v>181.8</v>
      </c>
      <c r="W47" s="120">
        <v>171.4</v>
      </c>
      <c r="X47" s="120">
        <v>179.8</v>
      </c>
      <c r="Y47" s="120">
        <v>197.5</v>
      </c>
      <c r="Z47" s="120">
        <v>202.4</v>
      </c>
      <c r="AA47" s="120">
        <v>210.2</v>
      </c>
      <c r="AB47" s="120">
        <v>206.8</v>
      </c>
      <c r="AC47" s="120">
        <v>219.3</v>
      </c>
      <c r="AD47" s="120"/>
      <c r="AE47" s="120"/>
      <c r="AF47" s="120"/>
      <c r="AG47" s="120">
        <v>54.6</v>
      </c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>
        <v>45.9</v>
      </c>
      <c r="AU47" s="120">
        <v>3</v>
      </c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>
        <v>42.1</v>
      </c>
      <c r="BL47" s="120">
        <v>92.2</v>
      </c>
      <c r="BM47" s="120">
        <v>31.5</v>
      </c>
      <c r="BN47" s="120">
        <v>3.4</v>
      </c>
      <c r="BO47" s="120"/>
      <c r="BP47" s="120"/>
      <c r="BQ47" s="120"/>
      <c r="BR47" s="120">
        <v>81.900000000000006</v>
      </c>
      <c r="BS47" s="120">
        <v>14.2</v>
      </c>
      <c r="BT47" s="120">
        <v>49.3</v>
      </c>
      <c r="BU47" s="120"/>
      <c r="BV47" s="120"/>
      <c r="BW47" s="120"/>
      <c r="BX47" s="120"/>
      <c r="BY47" s="120"/>
      <c r="BZ47" s="120"/>
      <c r="CA47" s="120">
        <v>111.1</v>
      </c>
      <c r="CB47" s="120"/>
      <c r="CC47" s="120">
        <v>1.9</v>
      </c>
      <c r="CD47" s="120">
        <v>20.5</v>
      </c>
      <c r="CE47" s="120">
        <v>20.7</v>
      </c>
      <c r="CF47" s="120">
        <v>16.8</v>
      </c>
      <c r="CG47" s="120">
        <v>19.8</v>
      </c>
      <c r="CH47" s="120">
        <v>77.8</v>
      </c>
      <c r="CI47" s="120">
        <v>145.6</v>
      </c>
      <c r="CJ47" s="120">
        <v>60.3</v>
      </c>
      <c r="CK47" s="120">
        <v>49.8</v>
      </c>
      <c r="CL47" s="120">
        <v>349.6</v>
      </c>
      <c r="CM47" s="120">
        <v>225</v>
      </c>
      <c r="CN47" s="120">
        <v>206.6</v>
      </c>
      <c r="CO47" s="120">
        <v>208.6</v>
      </c>
      <c r="CP47" s="120">
        <v>2.2999999999999998</v>
      </c>
      <c r="CQ47" s="120">
        <v>41.6</v>
      </c>
      <c r="CR47" s="120">
        <v>50.7</v>
      </c>
      <c r="CS47" s="120">
        <v>53.8</v>
      </c>
      <c r="CT47" s="122"/>
      <c r="CU47" s="122"/>
      <c r="CV47" s="122"/>
      <c r="CW47" s="121"/>
      <c r="CX47" s="97">
        <f t="array" ref="CX47">SUMPRODUCT(B47:CW47*0.25)</f>
        <v>1334.1250000000007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113.4</v>
      </c>
      <c r="BW49" s="120">
        <v>113.4</v>
      </c>
      <c r="BX49" s="120">
        <v>113.4</v>
      </c>
      <c r="BY49" s="120">
        <v>113.4</v>
      </c>
      <c r="BZ49" s="120">
        <v>15.9</v>
      </c>
      <c r="CA49" s="120">
        <v>15.9</v>
      </c>
      <c r="CB49" s="120">
        <v>15.9</v>
      </c>
      <c r="CC49" s="120">
        <v>15.9</v>
      </c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129.29999999999998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32.1</v>
      </c>
      <c r="G51" s="107">
        <f t="shared" si="8"/>
        <v>33.9</v>
      </c>
      <c r="H51" s="107">
        <f t="shared" si="8"/>
        <v>98</v>
      </c>
      <c r="I51" s="107">
        <f t="shared" si="8"/>
        <v>88.3</v>
      </c>
      <c r="J51" s="107">
        <f t="shared" si="8"/>
        <v>80</v>
      </c>
      <c r="K51" s="107">
        <f t="shared" si="8"/>
        <v>137.19999999999999</v>
      </c>
      <c r="L51" s="107">
        <f t="shared" si="8"/>
        <v>82.1</v>
      </c>
      <c r="M51" s="107">
        <f t="shared" si="8"/>
        <v>88.1</v>
      </c>
      <c r="N51" s="107">
        <f t="shared" si="8"/>
        <v>84.7</v>
      </c>
      <c r="O51" s="107">
        <f t="shared" si="8"/>
        <v>134.6</v>
      </c>
      <c r="P51" s="107">
        <f t="shared" si="8"/>
        <v>71.400000000000006</v>
      </c>
      <c r="Q51" s="107">
        <f t="shared" si="8"/>
        <v>128</v>
      </c>
      <c r="R51" s="107">
        <f t="shared" si="8"/>
        <v>175.1</v>
      </c>
      <c r="S51" s="107">
        <f t="shared" si="8"/>
        <v>132.6</v>
      </c>
      <c r="T51" s="107">
        <f t="shared" si="8"/>
        <v>159.19999999999999</v>
      </c>
      <c r="U51" s="107">
        <f t="shared" si="8"/>
        <v>161.4</v>
      </c>
      <c r="V51" s="107">
        <f t="shared" si="8"/>
        <v>181.8</v>
      </c>
      <c r="W51" s="107">
        <f t="shared" si="8"/>
        <v>171.4</v>
      </c>
      <c r="X51" s="107">
        <f t="shared" si="8"/>
        <v>179.8</v>
      </c>
      <c r="Y51" s="107">
        <f t="shared" si="8"/>
        <v>197.5</v>
      </c>
      <c r="Z51" s="107">
        <f t="shared" si="8"/>
        <v>202.4</v>
      </c>
      <c r="AA51" s="107">
        <f t="shared" si="8"/>
        <v>210.2</v>
      </c>
      <c r="AB51" s="107">
        <f t="shared" si="8"/>
        <v>206.8</v>
      </c>
      <c r="AC51" s="107">
        <f t="shared" si="8"/>
        <v>219.3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54.6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45.9</v>
      </c>
      <c r="AU51" s="107">
        <f t="shared" si="8"/>
        <v>3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42.1</v>
      </c>
      <c r="BL51" s="107">
        <f t="shared" si="8"/>
        <v>92.2</v>
      </c>
      <c r="BM51" s="107">
        <f t="shared" si="8"/>
        <v>31.5</v>
      </c>
      <c r="BN51" s="107">
        <f t="shared" si="8"/>
        <v>3.4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81.900000000000006</v>
      </c>
      <c r="BS51" s="107">
        <f t="shared" si="9"/>
        <v>14.2</v>
      </c>
      <c r="BT51" s="107">
        <f t="shared" si="9"/>
        <v>49.3</v>
      </c>
      <c r="BU51" s="107">
        <f t="shared" si="9"/>
        <v>0</v>
      </c>
      <c r="BV51" s="107">
        <f t="shared" si="9"/>
        <v>113.4</v>
      </c>
      <c r="BW51" s="107">
        <f t="shared" si="9"/>
        <v>113.4</v>
      </c>
      <c r="BX51" s="107">
        <f t="shared" si="9"/>
        <v>113.4</v>
      </c>
      <c r="BY51" s="107">
        <f t="shared" si="9"/>
        <v>113.4</v>
      </c>
      <c r="BZ51" s="107">
        <f t="shared" si="9"/>
        <v>15.9</v>
      </c>
      <c r="CA51" s="107">
        <f t="shared" si="9"/>
        <v>127</v>
      </c>
      <c r="CB51" s="107">
        <f t="shared" si="9"/>
        <v>15.9</v>
      </c>
      <c r="CC51" s="107">
        <f t="shared" si="9"/>
        <v>17.8</v>
      </c>
      <c r="CD51" s="107">
        <f t="shared" si="9"/>
        <v>20.5</v>
      </c>
      <c r="CE51" s="107">
        <f t="shared" si="9"/>
        <v>20.7</v>
      </c>
      <c r="CF51" s="107">
        <f t="shared" si="9"/>
        <v>16.8</v>
      </c>
      <c r="CG51" s="107">
        <f t="shared" si="9"/>
        <v>19.8</v>
      </c>
      <c r="CH51" s="107">
        <f t="shared" si="9"/>
        <v>77.8</v>
      </c>
      <c r="CI51" s="107">
        <f t="shared" si="9"/>
        <v>145.6</v>
      </c>
      <c r="CJ51" s="107">
        <f t="shared" si="9"/>
        <v>60.3</v>
      </c>
      <c r="CK51" s="107">
        <f t="shared" si="9"/>
        <v>49.8</v>
      </c>
      <c r="CL51" s="107">
        <f t="shared" si="9"/>
        <v>349.6</v>
      </c>
      <c r="CM51" s="107">
        <f t="shared" si="9"/>
        <v>225</v>
      </c>
      <c r="CN51" s="107">
        <f t="shared" si="9"/>
        <v>206.6</v>
      </c>
      <c r="CO51" s="107">
        <f t="shared" si="9"/>
        <v>208.6</v>
      </c>
      <c r="CP51" s="107">
        <f t="shared" si="9"/>
        <v>2.2999999999999998</v>
      </c>
      <c r="CQ51" s="107">
        <f t="shared" si="9"/>
        <v>41.6</v>
      </c>
      <c r="CR51" s="107">
        <f t="shared" si="9"/>
        <v>50.7</v>
      </c>
      <c r="CS51" s="107">
        <f t="shared" si="9"/>
        <v>53.8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1463.4250000000006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63.641999999999996</v>
      </c>
      <c r="C54" s="107">
        <f t="shared" ref="C54:BN54" si="12">C18+C28+C42</f>
        <v>66.313999999999993</v>
      </c>
      <c r="D54" s="107">
        <f t="shared" si="12"/>
        <v>152.19</v>
      </c>
      <c r="E54" s="107">
        <f t="shared" si="12"/>
        <v>184.13400000000001</v>
      </c>
      <c r="F54" s="107">
        <f t="shared" si="12"/>
        <v>290.88100000000003</v>
      </c>
      <c r="G54" s="107">
        <f t="shared" si="12"/>
        <v>290.81399999999996</v>
      </c>
      <c r="H54" s="107">
        <f t="shared" si="12"/>
        <v>313.39999999999998</v>
      </c>
      <c r="I54" s="107">
        <f t="shared" si="12"/>
        <v>303.79699999999997</v>
      </c>
      <c r="J54" s="107">
        <f t="shared" si="12"/>
        <v>340.72399999999999</v>
      </c>
      <c r="K54" s="107">
        <f t="shared" si="12"/>
        <v>357.33199999999999</v>
      </c>
      <c r="L54" s="107">
        <f t="shared" si="12"/>
        <v>340.62299999999993</v>
      </c>
      <c r="M54" s="107">
        <f t="shared" si="12"/>
        <v>340.495</v>
      </c>
      <c r="N54" s="107">
        <f t="shared" si="12"/>
        <v>343.637</v>
      </c>
      <c r="O54" s="107">
        <f t="shared" si="12"/>
        <v>363.02099999999996</v>
      </c>
      <c r="P54" s="107">
        <f t="shared" si="12"/>
        <v>356.20299999999997</v>
      </c>
      <c r="Q54" s="107">
        <f t="shared" si="12"/>
        <v>356.27</v>
      </c>
      <c r="R54" s="107">
        <f t="shared" si="12"/>
        <v>430.68100000000004</v>
      </c>
      <c r="S54" s="107">
        <f t="shared" si="12"/>
        <v>402.423</v>
      </c>
      <c r="T54" s="107">
        <f t="shared" si="12"/>
        <v>430.85099999999994</v>
      </c>
      <c r="U54" s="107">
        <f t="shared" si="12"/>
        <v>430.83799999999997</v>
      </c>
      <c r="V54" s="107">
        <f t="shared" si="12"/>
        <v>400.68400000000003</v>
      </c>
      <c r="W54" s="107">
        <f t="shared" si="12"/>
        <v>400.72199999999998</v>
      </c>
      <c r="X54" s="107">
        <f t="shared" si="12"/>
        <v>400.74599999999998</v>
      </c>
      <c r="Y54" s="107">
        <f t="shared" si="12"/>
        <v>400.67500000000001</v>
      </c>
      <c r="Z54" s="107">
        <f t="shared" si="12"/>
        <v>429.40600000000001</v>
      </c>
      <c r="AA54" s="107">
        <f t="shared" si="12"/>
        <v>406.83199999999999</v>
      </c>
      <c r="AB54" s="107">
        <f t="shared" si="12"/>
        <v>405.02200000000005</v>
      </c>
      <c r="AC54" s="107">
        <f t="shared" si="12"/>
        <v>403.96799999999996</v>
      </c>
      <c r="AD54" s="107">
        <f t="shared" si="12"/>
        <v>130.72399999999999</v>
      </c>
      <c r="AE54" s="107">
        <f t="shared" si="12"/>
        <v>183.16900000000001</v>
      </c>
      <c r="AF54" s="107">
        <f t="shared" si="12"/>
        <v>142.173</v>
      </c>
      <c r="AG54" s="107">
        <f t="shared" si="12"/>
        <v>64.650999999999996</v>
      </c>
      <c r="AH54" s="107">
        <f t="shared" si="12"/>
        <v>128.14099999999999</v>
      </c>
      <c r="AI54" s="107">
        <f t="shared" si="12"/>
        <v>72.132000000000005</v>
      </c>
      <c r="AJ54" s="107">
        <f t="shared" si="12"/>
        <v>98.309000000000012</v>
      </c>
      <c r="AK54" s="107">
        <f t="shared" si="12"/>
        <v>113.235</v>
      </c>
      <c r="AL54" s="107">
        <f t="shared" si="12"/>
        <v>243.15</v>
      </c>
      <c r="AM54" s="107">
        <f t="shared" si="12"/>
        <v>193.52600000000001</v>
      </c>
      <c r="AN54" s="107">
        <f t="shared" si="12"/>
        <v>140.86099999999999</v>
      </c>
      <c r="AO54" s="107">
        <f t="shared" si="12"/>
        <v>149.85399999999998</v>
      </c>
      <c r="AP54" s="107">
        <f t="shared" si="12"/>
        <v>285.654</v>
      </c>
      <c r="AQ54" s="107">
        <f t="shared" si="12"/>
        <v>218.845</v>
      </c>
      <c r="AR54" s="107">
        <f t="shared" si="12"/>
        <v>174.31200000000001</v>
      </c>
      <c r="AS54" s="107">
        <f t="shared" si="12"/>
        <v>172.714</v>
      </c>
      <c r="AT54" s="107">
        <f t="shared" si="12"/>
        <v>213.63800000000001</v>
      </c>
      <c r="AU54" s="107">
        <f t="shared" si="12"/>
        <v>176.22400000000002</v>
      </c>
      <c r="AV54" s="107">
        <f t="shared" si="12"/>
        <v>174.60900000000001</v>
      </c>
      <c r="AW54" s="107">
        <f t="shared" si="12"/>
        <v>174.24600000000001</v>
      </c>
      <c r="AX54" s="107">
        <f t="shared" si="12"/>
        <v>169.00300000000001</v>
      </c>
      <c r="AY54" s="107">
        <f t="shared" si="12"/>
        <v>162.51</v>
      </c>
      <c r="AZ54" s="107">
        <f t="shared" si="12"/>
        <v>159.93</v>
      </c>
      <c r="BA54" s="107">
        <f t="shared" si="12"/>
        <v>163.01999999999998</v>
      </c>
      <c r="BB54" s="107">
        <f t="shared" si="12"/>
        <v>166.559</v>
      </c>
      <c r="BC54" s="107">
        <f t="shared" si="12"/>
        <v>168.02900000000002</v>
      </c>
      <c r="BD54" s="107">
        <f t="shared" si="12"/>
        <v>165.851</v>
      </c>
      <c r="BE54" s="107">
        <f t="shared" si="12"/>
        <v>157.58799999999999</v>
      </c>
      <c r="BF54" s="107">
        <f t="shared" si="12"/>
        <v>147.20899999999997</v>
      </c>
      <c r="BG54" s="107">
        <f t="shared" si="12"/>
        <v>137.404</v>
      </c>
      <c r="BH54" s="107">
        <f t="shared" si="12"/>
        <v>130.25800000000001</v>
      </c>
      <c r="BI54" s="107">
        <f t="shared" si="12"/>
        <v>126.956</v>
      </c>
      <c r="BJ54" s="107">
        <f t="shared" si="12"/>
        <v>98.474999999999994</v>
      </c>
      <c r="BK54" s="107">
        <f t="shared" si="12"/>
        <v>137.52800000000002</v>
      </c>
      <c r="BL54" s="107">
        <f t="shared" si="12"/>
        <v>97.066000000000003</v>
      </c>
      <c r="BM54" s="107">
        <f t="shared" si="12"/>
        <v>35.686999999999998</v>
      </c>
      <c r="BN54" s="107">
        <f t="shared" si="12"/>
        <v>74.968000000000018</v>
      </c>
      <c r="BO54" s="107">
        <f t="shared" ref="BO54:CX54" si="13">BO18+BO28+BO42</f>
        <v>64.727000000000004</v>
      </c>
      <c r="BP54" s="107">
        <f t="shared" si="13"/>
        <v>38.120000000000005</v>
      </c>
      <c r="BQ54" s="107">
        <f t="shared" si="13"/>
        <v>147.78399999999999</v>
      </c>
      <c r="BR54" s="107">
        <f t="shared" si="13"/>
        <v>122.49900000000001</v>
      </c>
      <c r="BS54" s="107">
        <f t="shared" si="13"/>
        <v>26.681999999999999</v>
      </c>
      <c r="BT54" s="107">
        <f t="shared" si="13"/>
        <v>50.699999999999996</v>
      </c>
      <c r="BU54" s="107">
        <f t="shared" si="13"/>
        <v>147.20699999999999</v>
      </c>
      <c r="BV54" s="107">
        <f t="shared" si="13"/>
        <v>118.14</v>
      </c>
      <c r="BW54" s="107">
        <f t="shared" si="13"/>
        <v>118.22</v>
      </c>
      <c r="BX54" s="107">
        <f t="shared" si="13"/>
        <v>118.27300000000001</v>
      </c>
      <c r="BY54" s="107">
        <f t="shared" si="13"/>
        <v>116.123</v>
      </c>
      <c r="BZ54" s="107">
        <f t="shared" si="13"/>
        <v>70.164000000000001</v>
      </c>
      <c r="CA54" s="107">
        <f t="shared" si="13"/>
        <v>134.958</v>
      </c>
      <c r="CB54" s="107">
        <f t="shared" si="13"/>
        <v>83.734999999999999</v>
      </c>
      <c r="CC54" s="107">
        <f t="shared" si="13"/>
        <v>84.781999999999996</v>
      </c>
      <c r="CD54" s="107">
        <f t="shared" si="13"/>
        <v>99.350999999999999</v>
      </c>
      <c r="CE54" s="107">
        <f t="shared" si="13"/>
        <v>99.325000000000003</v>
      </c>
      <c r="CF54" s="107">
        <f t="shared" si="13"/>
        <v>128.27600000000001</v>
      </c>
      <c r="CG54" s="107">
        <f t="shared" si="13"/>
        <v>121.39699999999999</v>
      </c>
      <c r="CH54" s="107">
        <f t="shared" si="13"/>
        <v>199.31099999999998</v>
      </c>
      <c r="CI54" s="107">
        <f t="shared" si="13"/>
        <v>220.50200000000001</v>
      </c>
      <c r="CJ54" s="107">
        <f t="shared" si="13"/>
        <v>185.577</v>
      </c>
      <c r="CK54" s="107">
        <f t="shared" si="13"/>
        <v>181.46600000000001</v>
      </c>
      <c r="CL54" s="107">
        <f t="shared" si="13"/>
        <v>470.678</v>
      </c>
      <c r="CM54" s="107">
        <f t="shared" si="13"/>
        <v>412.21</v>
      </c>
      <c r="CN54" s="107">
        <f t="shared" si="13"/>
        <v>412.322</v>
      </c>
      <c r="CO54" s="107">
        <f t="shared" si="13"/>
        <v>412.21299999999997</v>
      </c>
      <c r="CP54" s="107">
        <f t="shared" si="13"/>
        <v>96.713999999999999</v>
      </c>
      <c r="CQ54" s="107">
        <f t="shared" si="13"/>
        <v>136.74699999999999</v>
      </c>
      <c r="CR54" s="107">
        <f t="shared" si="13"/>
        <v>145.02199999999999</v>
      </c>
      <c r="CS54" s="107">
        <f t="shared" si="13"/>
        <v>148.12700000000001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4966.4712500000005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-54.2</v>
      </c>
      <c r="C5" s="25">
        <v>-55.5</v>
      </c>
      <c r="D5" s="25">
        <v>-6.5</v>
      </c>
      <c r="E5" s="25">
        <v>-2</v>
      </c>
      <c r="F5" s="25">
        <v>-198.4</v>
      </c>
      <c r="G5" s="25">
        <v>-196.6</v>
      </c>
      <c r="H5" s="25">
        <v>-132.5</v>
      </c>
      <c r="I5" s="25">
        <v>-142.19999999999999</v>
      </c>
      <c r="J5" s="25">
        <v>-200.5</v>
      </c>
      <c r="K5" s="25">
        <v>-143.30000000000001</v>
      </c>
      <c r="L5" s="25">
        <v>-198.4</v>
      </c>
      <c r="M5" s="25">
        <v>-192.4</v>
      </c>
      <c r="N5" s="25">
        <v>-211.5</v>
      </c>
      <c r="O5" s="25">
        <v>-161.6</v>
      </c>
      <c r="P5" s="25">
        <v>-224.79999999999998</v>
      </c>
      <c r="Q5" s="25">
        <v>-168.2</v>
      </c>
      <c r="R5" s="25">
        <v>-195.50000000000003</v>
      </c>
      <c r="S5" s="25">
        <v>-238.00000000000003</v>
      </c>
      <c r="T5" s="25">
        <v>-211.40000000000003</v>
      </c>
      <c r="U5" s="25">
        <v>-209.20000000000002</v>
      </c>
      <c r="V5" s="25">
        <v>-158.59999999999997</v>
      </c>
      <c r="W5" s="25">
        <v>-168.99999999999997</v>
      </c>
      <c r="X5" s="25">
        <v>-160.59999999999997</v>
      </c>
      <c r="Y5" s="25">
        <v>-142.89999999999998</v>
      </c>
      <c r="Z5" s="25">
        <v>-141.49999999999997</v>
      </c>
      <c r="AA5" s="25">
        <v>-133.69999999999999</v>
      </c>
      <c r="AB5" s="25">
        <v>-137.09999999999997</v>
      </c>
      <c r="AC5" s="25">
        <v>-124.59999999999997</v>
      </c>
      <c r="AD5" s="25">
        <v>-17.399999999999999</v>
      </c>
      <c r="AE5" s="25">
        <v>-46.5</v>
      </c>
      <c r="AF5" s="25">
        <v>-30.7</v>
      </c>
      <c r="AG5" s="25">
        <v>54.6</v>
      </c>
      <c r="AH5" s="25">
        <v>-128.1</v>
      </c>
      <c r="AI5" s="25">
        <v>-37.5</v>
      </c>
      <c r="AJ5" s="25">
        <v>-71.900000000000006</v>
      </c>
      <c r="AK5" s="25">
        <v>-90.6</v>
      </c>
      <c r="AL5" s="25"/>
      <c r="AM5" s="25"/>
      <c r="AN5" s="25"/>
      <c r="AO5" s="25"/>
      <c r="AP5" s="25"/>
      <c r="AQ5" s="25">
        <v>-8.6</v>
      </c>
      <c r="AR5" s="25"/>
      <c r="AS5" s="25"/>
      <c r="AT5" s="25">
        <v>45.9</v>
      </c>
      <c r="AU5" s="25">
        <v>3</v>
      </c>
      <c r="AV5" s="25">
        <v>-0.9</v>
      </c>
      <c r="AW5" s="25">
        <v>-0.9</v>
      </c>
      <c r="AX5" s="25"/>
      <c r="AY5" s="25">
        <v>-0.8</v>
      </c>
      <c r="AZ5" s="25"/>
      <c r="BA5" s="25"/>
      <c r="BB5" s="25">
        <v>-0.8</v>
      </c>
      <c r="BC5" s="25">
        <v>-0.9</v>
      </c>
      <c r="BD5" s="25">
        <v>-0.9</v>
      </c>
      <c r="BE5" s="25">
        <v>-0.5</v>
      </c>
      <c r="BF5" s="25">
        <v>-0.7</v>
      </c>
      <c r="BG5" s="25">
        <v>-0.9</v>
      </c>
      <c r="BH5" s="25"/>
      <c r="BI5" s="25">
        <v>-26.9</v>
      </c>
      <c r="BJ5" s="25"/>
      <c r="BK5" s="25">
        <v>42.1</v>
      </c>
      <c r="BL5" s="25">
        <v>92.2</v>
      </c>
      <c r="BM5" s="25">
        <v>31.5</v>
      </c>
      <c r="BN5" s="25">
        <v>3.4</v>
      </c>
      <c r="BO5" s="25">
        <v>-3</v>
      </c>
      <c r="BP5" s="25">
        <v>-38.1</v>
      </c>
      <c r="BQ5" s="25">
        <v>-147.80000000000001</v>
      </c>
      <c r="BR5" s="25">
        <v>81.900000000000006</v>
      </c>
      <c r="BS5" s="25">
        <v>14.2</v>
      </c>
      <c r="BT5" s="25">
        <v>49.3</v>
      </c>
      <c r="BU5" s="25">
        <v>-147.1</v>
      </c>
      <c r="BV5" s="25">
        <v>64</v>
      </c>
      <c r="BW5" s="25">
        <v>65.400000000000006</v>
      </c>
      <c r="BX5" s="25">
        <v>83.7</v>
      </c>
      <c r="BY5" s="25">
        <v>99</v>
      </c>
      <c r="BZ5" s="25">
        <v>15.9</v>
      </c>
      <c r="CA5" s="25">
        <v>127</v>
      </c>
      <c r="CB5" s="25">
        <v>15.9</v>
      </c>
      <c r="CC5" s="25">
        <v>17.8</v>
      </c>
      <c r="CD5" s="25">
        <v>-78.8</v>
      </c>
      <c r="CE5" s="25">
        <v>-78.599999999999994</v>
      </c>
      <c r="CF5" s="25">
        <v>-82.5</v>
      </c>
      <c r="CG5" s="25">
        <v>-79.5</v>
      </c>
      <c r="CH5" s="25">
        <v>-92.3</v>
      </c>
      <c r="CI5" s="25">
        <v>-24.5</v>
      </c>
      <c r="CJ5" s="25">
        <v>-109.8</v>
      </c>
      <c r="CK5" s="25">
        <v>-120.3</v>
      </c>
      <c r="CL5" s="25">
        <v>-62.599999999999966</v>
      </c>
      <c r="CM5" s="25">
        <v>-187.2</v>
      </c>
      <c r="CN5" s="25">
        <v>-205.6</v>
      </c>
      <c r="CO5" s="25">
        <v>-203.6</v>
      </c>
      <c r="CP5" s="25">
        <v>-50.300000000000004</v>
      </c>
      <c r="CQ5" s="25">
        <v>-11</v>
      </c>
      <c r="CR5" s="25">
        <v>-1.8999999999999986</v>
      </c>
      <c r="CS5" s="25">
        <v>1.1999999999999957</v>
      </c>
      <c r="CT5" s="26"/>
      <c r="CU5" s="26"/>
      <c r="CV5" s="26"/>
      <c r="CW5" s="27"/>
      <c r="CX5" s="132">
        <f t="array" ref="CX5">SUMPRODUCT(B5:CW5*0.25)</f>
        <v>-1398.1750000000006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210.97</v>
      </c>
      <c r="C8" s="138">
        <v>211</v>
      </c>
      <c r="D8" s="138">
        <v>210.33</v>
      </c>
      <c r="E8" s="138">
        <v>209.27</v>
      </c>
      <c r="F8" s="138">
        <v>200.99</v>
      </c>
      <c r="G8" s="138">
        <v>200.2</v>
      </c>
      <c r="H8" s="138">
        <v>205.63</v>
      </c>
      <c r="I8" s="138">
        <v>202.82</v>
      </c>
      <c r="J8" s="138">
        <v>200.44</v>
      </c>
      <c r="K8" s="138">
        <v>207.13</v>
      </c>
      <c r="L8" s="138">
        <v>198.74</v>
      </c>
      <c r="M8" s="138">
        <v>201.49</v>
      </c>
      <c r="N8" s="138">
        <v>195.7</v>
      </c>
      <c r="O8" s="138">
        <v>201.28</v>
      </c>
      <c r="P8" s="138">
        <v>196.25</v>
      </c>
      <c r="Q8" s="138">
        <v>198.7</v>
      </c>
      <c r="R8" s="138">
        <v>200.58</v>
      </c>
      <c r="S8" s="138">
        <v>195.7</v>
      </c>
      <c r="T8" s="138">
        <v>195.31</v>
      </c>
      <c r="U8" s="138">
        <v>198.22</v>
      </c>
      <c r="V8" s="138">
        <v>191.65</v>
      </c>
      <c r="W8" s="138">
        <v>193.25</v>
      </c>
      <c r="X8" s="138">
        <v>197.45</v>
      </c>
      <c r="Y8" s="138">
        <v>196.3</v>
      </c>
      <c r="Z8" s="138">
        <v>212.86</v>
      </c>
      <c r="AA8" s="138">
        <v>211.03</v>
      </c>
      <c r="AB8" s="138">
        <v>205.55</v>
      </c>
      <c r="AC8" s="138">
        <v>195.75</v>
      </c>
      <c r="AD8" s="138">
        <v>203.19</v>
      </c>
      <c r="AE8" s="138">
        <v>188.98</v>
      </c>
      <c r="AF8" s="138">
        <v>144.47</v>
      </c>
      <c r="AG8" s="138">
        <v>73.36</v>
      </c>
      <c r="AH8" s="138">
        <v>118.36</v>
      </c>
      <c r="AI8" s="138">
        <v>26.59</v>
      </c>
      <c r="AJ8" s="138">
        <v>12.62</v>
      </c>
      <c r="AK8" s="138">
        <v>10</v>
      </c>
      <c r="AL8" s="138">
        <v>2.94</v>
      </c>
      <c r="AM8" s="138">
        <v>0</v>
      </c>
      <c r="AN8" s="138">
        <v>-0.24</v>
      </c>
      <c r="AO8" s="138">
        <v>-0.23</v>
      </c>
      <c r="AP8" s="138">
        <v>0</v>
      </c>
      <c r="AQ8" s="138">
        <v>0</v>
      </c>
      <c r="AR8" s="138">
        <v>-0.21</v>
      </c>
      <c r="AS8" s="138">
        <v>-0.27</v>
      </c>
      <c r="AT8" s="138">
        <v>-0.01</v>
      </c>
      <c r="AU8" s="138">
        <v>-0.3</v>
      </c>
      <c r="AV8" s="138">
        <v>-0.33</v>
      </c>
      <c r="AW8" s="138">
        <v>-0.33</v>
      </c>
      <c r="AX8" s="138">
        <v>-0.28000000000000003</v>
      </c>
      <c r="AY8" s="138">
        <v>-0.33</v>
      </c>
      <c r="AZ8" s="138">
        <v>-0.33</v>
      </c>
      <c r="BA8" s="138">
        <v>-0.37</v>
      </c>
      <c r="BB8" s="138">
        <v>-0.34</v>
      </c>
      <c r="BC8" s="138">
        <v>-0.32</v>
      </c>
      <c r="BD8" s="138">
        <v>-0.3</v>
      </c>
      <c r="BE8" s="138">
        <v>-0.32</v>
      </c>
      <c r="BF8" s="138">
        <v>-0.35</v>
      </c>
      <c r="BG8" s="138">
        <v>-0.37</v>
      </c>
      <c r="BH8" s="138">
        <v>-0.37</v>
      </c>
      <c r="BI8" s="138">
        <v>-0.57999999999999996</v>
      </c>
      <c r="BJ8" s="138">
        <v>-7.17</v>
      </c>
      <c r="BK8" s="138">
        <v>-5.0199999999999996</v>
      </c>
      <c r="BL8" s="138">
        <v>-0.6</v>
      </c>
      <c r="BM8" s="138">
        <v>3.67</v>
      </c>
      <c r="BN8" s="138">
        <v>9.67</v>
      </c>
      <c r="BO8" s="138">
        <v>16.88</v>
      </c>
      <c r="BP8" s="138">
        <v>94.7</v>
      </c>
      <c r="BQ8" s="138">
        <v>183.88</v>
      </c>
      <c r="BR8" s="138">
        <v>158.88</v>
      </c>
      <c r="BS8" s="138">
        <v>214.47</v>
      </c>
      <c r="BT8" s="138">
        <v>222</v>
      </c>
      <c r="BU8" s="138">
        <v>222.03</v>
      </c>
      <c r="BV8" s="138">
        <v>236</v>
      </c>
      <c r="BW8" s="138">
        <v>234.17</v>
      </c>
      <c r="BX8" s="138">
        <v>228.39</v>
      </c>
      <c r="BY8" s="138">
        <v>222.05</v>
      </c>
      <c r="BZ8" s="138">
        <v>275.75</v>
      </c>
      <c r="CA8" s="138">
        <v>222.01</v>
      </c>
      <c r="CB8" s="138">
        <v>227.48</v>
      </c>
      <c r="CC8" s="138">
        <v>224.71</v>
      </c>
      <c r="CD8" s="138">
        <v>230.4</v>
      </c>
      <c r="CE8" s="138">
        <v>232.28</v>
      </c>
      <c r="CF8" s="138">
        <v>234.77</v>
      </c>
      <c r="CG8" s="138">
        <v>235.9</v>
      </c>
      <c r="CH8" s="138">
        <v>214.01</v>
      </c>
      <c r="CI8" s="138">
        <v>220.42</v>
      </c>
      <c r="CJ8" s="138">
        <v>221.32</v>
      </c>
      <c r="CK8" s="138">
        <v>219.07</v>
      </c>
      <c r="CL8" s="138">
        <v>194.57</v>
      </c>
      <c r="CM8" s="138">
        <v>211.73</v>
      </c>
      <c r="CN8" s="138">
        <v>218.38</v>
      </c>
      <c r="CO8" s="138">
        <v>216.3</v>
      </c>
      <c r="CP8" s="138">
        <v>222.04</v>
      </c>
      <c r="CQ8" s="138">
        <v>222.02</v>
      </c>
      <c r="CR8" s="138">
        <v>221.88</v>
      </c>
      <c r="CS8" s="138">
        <v>221.8</v>
      </c>
      <c r="CT8" s="139"/>
      <c r="CU8" s="139"/>
      <c r="CV8" s="139"/>
      <c r="CW8" s="140"/>
      <c r="CX8" s="141">
        <f>IF(SUM(B8:CW8)&lt;&gt;0,AVERAGEIF(B8:CW8,"&lt;&gt;"""),"")</f>
        <v>134.7891666666666</v>
      </c>
    </row>
    <row r="9" spans="1:102" ht="24.95" customHeight="1" thickBot="1" x14ac:dyDescent="0.25">
      <c r="A9" s="133" t="s">
        <v>6</v>
      </c>
      <c r="B9" s="42">
        <v>210.39250000000001</v>
      </c>
      <c r="C9" s="43">
        <v>210.39250000000001</v>
      </c>
      <c r="D9" s="43">
        <v>210.39250000000001</v>
      </c>
      <c r="E9" s="43">
        <v>210.39250000000001</v>
      </c>
      <c r="F9" s="43">
        <v>202.41</v>
      </c>
      <c r="G9" s="43">
        <v>202.41</v>
      </c>
      <c r="H9" s="43">
        <v>202.41</v>
      </c>
      <c r="I9" s="43">
        <v>202.41</v>
      </c>
      <c r="J9" s="43">
        <v>201.95</v>
      </c>
      <c r="K9" s="43">
        <v>201.95</v>
      </c>
      <c r="L9" s="43">
        <v>201.95</v>
      </c>
      <c r="M9" s="43">
        <v>201.95</v>
      </c>
      <c r="N9" s="43">
        <v>197.98249999999999</v>
      </c>
      <c r="O9" s="43">
        <v>197.98249999999999</v>
      </c>
      <c r="P9" s="43">
        <v>197.98249999999999</v>
      </c>
      <c r="Q9" s="43">
        <v>197.98249999999999</v>
      </c>
      <c r="R9" s="43">
        <v>197.45249999999999</v>
      </c>
      <c r="S9" s="43">
        <v>197.45249999999999</v>
      </c>
      <c r="T9" s="43">
        <v>197.45249999999999</v>
      </c>
      <c r="U9" s="43">
        <v>197.45249999999999</v>
      </c>
      <c r="V9" s="43">
        <v>194.66249999999999</v>
      </c>
      <c r="W9" s="43">
        <v>194.66249999999999</v>
      </c>
      <c r="X9" s="43">
        <v>194.66249999999999</v>
      </c>
      <c r="Y9" s="43">
        <v>194.66249999999999</v>
      </c>
      <c r="Z9" s="43">
        <v>206.29750000000001</v>
      </c>
      <c r="AA9" s="43">
        <v>206.29750000000001</v>
      </c>
      <c r="AB9" s="43">
        <v>206.29750000000001</v>
      </c>
      <c r="AC9" s="43">
        <v>206.29750000000001</v>
      </c>
      <c r="AD9" s="43">
        <v>152.5</v>
      </c>
      <c r="AE9" s="43">
        <v>152.5</v>
      </c>
      <c r="AF9" s="43">
        <v>152.5</v>
      </c>
      <c r="AG9" s="43">
        <v>152.5</v>
      </c>
      <c r="AH9" s="43">
        <v>41.892499999999998</v>
      </c>
      <c r="AI9" s="43">
        <v>41.892499999999998</v>
      </c>
      <c r="AJ9" s="43">
        <v>41.892499999999998</v>
      </c>
      <c r="AK9" s="43">
        <v>41.892499999999998</v>
      </c>
      <c r="AL9" s="43">
        <v>0.61750000000000005</v>
      </c>
      <c r="AM9" s="43">
        <v>0.61750000000000005</v>
      </c>
      <c r="AN9" s="43">
        <v>0.61750000000000005</v>
      </c>
      <c r="AO9" s="43">
        <v>0.61750000000000005</v>
      </c>
      <c r="AP9" s="43">
        <v>-0.12</v>
      </c>
      <c r="AQ9" s="43">
        <v>-0.12</v>
      </c>
      <c r="AR9" s="43">
        <v>-0.12</v>
      </c>
      <c r="AS9" s="43">
        <v>-0.12</v>
      </c>
      <c r="AT9" s="43">
        <v>-0.24249999999999999</v>
      </c>
      <c r="AU9" s="43">
        <v>-0.24249999999999999</v>
      </c>
      <c r="AV9" s="43">
        <v>-0.24249999999999999</v>
      </c>
      <c r="AW9" s="43">
        <v>-0.24249999999999999</v>
      </c>
      <c r="AX9" s="43">
        <v>-0.32750000000000001</v>
      </c>
      <c r="AY9" s="43">
        <v>-0.32750000000000001</v>
      </c>
      <c r="AZ9" s="43">
        <v>-0.32750000000000001</v>
      </c>
      <c r="BA9" s="43">
        <v>-0.32750000000000001</v>
      </c>
      <c r="BB9" s="43">
        <v>-0.32</v>
      </c>
      <c r="BC9" s="43">
        <v>-0.32</v>
      </c>
      <c r="BD9" s="43">
        <v>-0.32</v>
      </c>
      <c r="BE9" s="43">
        <v>-0.32</v>
      </c>
      <c r="BF9" s="43">
        <v>-0.41749999999999998</v>
      </c>
      <c r="BG9" s="43">
        <v>-0.41749999999999998</v>
      </c>
      <c r="BH9" s="43">
        <v>-0.41749999999999998</v>
      </c>
      <c r="BI9" s="43">
        <v>-0.41749999999999998</v>
      </c>
      <c r="BJ9" s="43">
        <v>-2.2799999999999998</v>
      </c>
      <c r="BK9" s="43">
        <v>-2.2799999999999998</v>
      </c>
      <c r="BL9" s="43">
        <v>-2.2799999999999998</v>
      </c>
      <c r="BM9" s="43">
        <v>-2.2799999999999998</v>
      </c>
      <c r="BN9" s="43">
        <v>76.282499999999999</v>
      </c>
      <c r="BO9" s="43">
        <v>76.282499999999999</v>
      </c>
      <c r="BP9" s="43">
        <v>76.282499999999999</v>
      </c>
      <c r="BQ9" s="43">
        <v>76.282499999999999</v>
      </c>
      <c r="BR9" s="43">
        <v>204.345</v>
      </c>
      <c r="BS9" s="43">
        <v>204.345</v>
      </c>
      <c r="BT9" s="43">
        <v>204.345</v>
      </c>
      <c r="BU9" s="43">
        <v>204.345</v>
      </c>
      <c r="BV9" s="43">
        <v>230.1525</v>
      </c>
      <c r="BW9" s="43">
        <v>230.1525</v>
      </c>
      <c r="BX9" s="43">
        <v>230.1525</v>
      </c>
      <c r="BY9" s="43">
        <v>230.1525</v>
      </c>
      <c r="BZ9" s="43">
        <v>237.48750000000001</v>
      </c>
      <c r="CA9" s="43">
        <v>237.48750000000001</v>
      </c>
      <c r="CB9" s="43">
        <v>237.48750000000001</v>
      </c>
      <c r="CC9" s="43">
        <v>237.48750000000001</v>
      </c>
      <c r="CD9" s="43">
        <v>233.33750000000001</v>
      </c>
      <c r="CE9" s="43">
        <v>233.33750000000001</v>
      </c>
      <c r="CF9" s="43">
        <v>233.33750000000001</v>
      </c>
      <c r="CG9" s="43">
        <v>233.33750000000001</v>
      </c>
      <c r="CH9" s="43">
        <v>218.70500000000001</v>
      </c>
      <c r="CI9" s="43">
        <v>218.70500000000001</v>
      </c>
      <c r="CJ9" s="43">
        <v>218.70500000000001</v>
      </c>
      <c r="CK9" s="43">
        <v>218.70500000000001</v>
      </c>
      <c r="CL9" s="43">
        <v>210.245</v>
      </c>
      <c r="CM9" s="43">
        <v>210.245</v>
      </c>
      <c r="CN9" s="43">
        <v>210.245</v>
      </c>
      <c r="CO9" s="43">
        <v>210.245</v>
      </c>
      <c r="CP9" s="43">
        <v>221.935</v>
      </c>
      <c r="CQ9" s="43">
        <v>221.935</v>
      </c>
      <c r="CR9" s="43">
        <v>221.935</v>
      </c>
      <c r="CS9" s="43">
        <v>221.935</v>
      </c>
      <c r="CT9" s="44"/>
      <c r="CU9" s="44"/>
      <c r="CV9" s="44"/>
      <c r="CW9" s="45"/>
      <c r="CX9" s="142">
        <f>IF(SUM(B9:CW9)&lt;&gt;0,AVERAGEIF(B9:CW9,"&lt;&gt;"""),"")</f>
        <v>134.78916666666666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54.2</v>
      </c>
      <c r="C14" s="149">
        <v>55.5</v>
      </c>
      <c r="D14" s="149">
        <v>6.5</v>
      </c>
      <c r="E14" s="149">
        <v>2</v>
      </c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>
        <v>17.399999999999999</v>
      </c>
      <c r="AE14" s="149">
        <v>46.5</v>
      </c>
      <c r="AF14" s="149">
        <v>30.7</v>
      </c>
      <c r="AG14" s="149"/>
      <c r="AH14" s="149">
        <v>128.1</v>
      </c>
      <c r="AI14" s="149">
        <v>37.5</v>
      </c>
      <c r="AJ14" s="149">
        <v>71.900000000000006</v>
      </c>
      <c r="AK14" s="149">
        <v>90.6</v>
      </c>
      <c r="AL14" s="149"/>
      <c r="AM14" s="149"/>
      <c r="AN14" s="149"/>
      <c r="AO14" s="149"/>
      <c r="AP14" s="149"/>
      <c r="AQ14" s="149">
        <v>8.6</v>
      </c>
      <c r="AR14" s="149"/>
      <c r="AS14" s="149"/>
      <c r="AT14" s="149"/>
      <c r="AU14" s="149"/>
      <c r="AV14" s="149">
        <v>0.9</v>
      </c>
      <c r="AW14" s="149">
        <v>0.9</v>
      </c>
      <c r="AX14" s="149"/>
      <c r="AY14" s="149">
        <v>0.8</v>
      </c>
      <c r="AZ14" s="149"/>
      <c r="BA14" s="149"/>
      <c r="BB14" s="149">
        <v>0.8</v>
      </c>
      <c r="BC14" s="149">
        <v>0.9</v>
      </c>
      <c r="BD14" s="149">
        <v>0.9</v>
      </c>
      <c r="BE14" s="149">
        <v>0.5</v>
      </c>
      <c r="BF14" s="149">
        <v>0.7</v>
      </c>
      <c r="BG14" s="149">
        <v>0.9</v>
      </c>
      <c r="BH14" s="149"/>
      <c r="BI14" s="149">
        <v>26.9</v>
      </c>
      <c r="BJ14" s="149"/>
      <c r="BK14" s="149"/>
      <c r="BL14" s="149"/>
      <c r="BM14" s="149"/>
      <c r="BN14" s="149"/>
      <c r="BO14" s="149">
        <v>3</v>
      </c>
      <c r="BP14" s="149">
        <v>38.1</v>
      </c>
      <c r="BQ14" s="149">
        <v>147.80000000000001</v>
      </c>
      <c r="BR14" s="149"/>
      <c r="BS14" s="149"/>
      <c r="BT14" s="149"/>
      <c r="BU14" s="149">
        <v>147.1</v>
      </c>
      <c r="BV14" s="149">
        <v>49.4</v>
      </c>
      <c r="BW14" s="149">
        <v>48</v>
      </c>
      <c r="BX14" s="149">
        <v>29.7</v>
      </c>
      <c r="BY14" s="149">
        <v>14.4</v>
      </c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265.3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>
        <v>230.5</v>
      </c>
      <c r="G16" s="155">
        <v>230.5</v>
      </c>
      <c r="H16" s="155">
        <v>230.5</v>
      </c>
      <c r="I16" s="155">
        <v>230.5</v>
      </c>
      <c r="J16" s="155">
        <v>280.5</v>
      </c>
      <c r="K16" s="155">
        <v>280.5</v>
      </c>
      <c r="L16" s="155">
        <v>280.5</v>
      </c>
      <c r="M16" s="155">
        <v>280.5</v>
      </c>
      <c r="N16" s="155">
        <v>296.2</v>
      </c>
      <c r="O16" s="155">
        <v>296.2</v>
      </c>
      <c r="P16" s="155">
        <v>296.2</v>
      </c>
      <c r="Q16" s="155">
        <v>296.2</v>
      </c>
      <c r="R16" s="155">
        <v>370.6</v>
      </c>
      <c r="S16" s="155">
        <v>370.6</v>
      </c>
      <c r="T16" s="155">
        <v>370.6</v>
      </c>
      <c r="U16" s="155">
        <v>370.6</v>
      </c>
      <c r="V16" s="155">
        <v>340.4</v>
      </c>
      <c r="W16" s="155">
        <v>340.4</v>
      </c>
      <c r="X16" s="155">
        <v>340.4</v>
      </c>
      <c r="Y16" s="155">
        <v>340.4</v>
      </c>
      <c r="Z16" s="155">
        <v>343.9</v>
      </c>
      <c r="AA16" s="155">
        <v>343.9</v>
      </c>
      <c r="AB16" s="155">
        <v>343.9</v>
      </c>
      <c r="AC16" s="155">
        <v>343.9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>
        <v>99.3</v>
      </c>
      <c r="CE16" s="155">
        <v>99.3</v>
      </c>
      <c r="CF16" s="155">
        <v>99.3</v>
      </c>
      <c r="CG16" s="155">
        <v>99.3</v>
      </c>
      <c r="CH16" s="155">
        <v>170.1</v>
      </c>
      <c r="CI16" s="155">
        <v>170.1</v>
      </c>
      <c r="CJ16" s="155">
        <v>170.1</v>
      </c>
      <c r="CK16" s="155">
        <v>170.1</v>
      </c>
      <c r="CL16" s="155">
        <v>412.2</v>
      </c>
      <c r="CM16" s="155">
        <v>412.2</v>
      </c>
      <c r="CN16" s="155">
        <v>412.2</v>
      </c>
      <c r="CO16" s="155">
        <v>412.2</v>
      </c>
      <c r="CP16" s="155">
        <v>52.6</v>
      </c>
      <c r="CQ16" s="155">
        <v>52.6</v>
      </c>
      <c r="CR16" s="155">
        <v>52.6</v>
      </c>
      <c r="CS16" s="155">
        <v>52.6</v>
      </c>
      <c r="CT16" s="156"/>
      <c r="CU16" s="156"/>
      <c r="CV16" s="156"/>
      <c r="CW16" s="157"/>
      <c r="CX16" s="158">
        <f t="array" ref="CX16">SUMPRODUCT(B16:CW16*0.25)</f>
        <v>2596.3000000000006</v>
      </c>
    </row>
    <row r="17" spans="1:102" ht="30" customHeight="1" thickBot="1" x14ac:dyDescent="0.25">
      <c r="A17" s="105" t="s">
        <v>54</v>
      </c>
      <c r="B17" s="159">
        <f>SUM(B12:B16)</f>
        <v>54.2</v>
      </c>
      <c r="C17" s="160">
        <f t="shared" ref="C17:BN17" si="0">SUM(C12:C16)</f>
        <v>55.5</v>
      </c>
      <c r="D17" s="160">
        <f t="shared" si="0"/>
        <v>6.5</v>
      </c>
      <c r="E17" s="160">
        <f t="shared" si="0"/>
        <v>2</v>
      </c>
      <c r="F17" s="160">
        <f t="shared" si="0"/>
        <v>230.5</v>
      </c>
      <c r="G17" s="160">
        <f t="shared" si="0"/>
        <v>230.5</v>
      </c>
      <c r="H17" s="160">
        <f t="shared" si="0"/>
        <v>230.5</v>
      </c>
      <c r="I17" s="160">
        <f t="shared" si="0"/>
        <v>230.5</v>
      </c>
      <c r="J17" s="160">
        <f t="shared" si="0"/>
        <v>280.5</v>
      </c>
      <c r="K17" s="160">
        <f t="shared" si="0"/>
        <v>280.5</v>
      </c>
      <c r="L17" s="160">
        <f t="shared" si="0"/>
        <v>280.5</v>
      </c>
      <c r="M17" s="160">
        <f t="shared" si="0"/>
        <v>280.5</v>
      </c>
      <c r="N17" s="160">
        <f t="shared" si="0"/>
        <v>296.2</v>
      </c>
      <c r="O17" s="160">
        <f t="shared" si="0"/>
        <v>296.2</v>
      </c>
      <c r="P17" s="160">
        <f t="shared" si="0"/>
        <v>296.2</v>
      </c>
      <c r="Q17" s="160">
        <f t="shared" si="0"/>
        <v>296.2</v>
      </c>
      <c r="R17" s="160">
        <f t="shared" si="0"/>
        <v>370.6</v>
      </c>
      <c r="S17" s="160">
        <f t="shared" si="0"/>
        <v>370.6</v>
      </c>
      <c r="T17" s="160">
        <f t="shared" si="0"/>
        <v>370.6</v>
      </c>
      <c r="U17" s="160">
        <f t="shared" si="0"/>
        <v>370.6</v>
      </c>
      <c r="V17" s="160">
        <f t="shared" si="0"/>
        <v>340.4</v>
      </c>
      <c r="W17" s="160">
        <f t="shared" si="0"/>
        <v>340.4</v>
      </c>
      <c r="X17" s="160">
        <f t="shared" si="0"/>
        <v>340.4</v>
      </c>
      <c r="Y17" s="160">
        <f t="shared" si="0"/>
        <v>340.4</v>
      </c>
      <c r="Z17" s="160">
        <f t="shared" si="0"/>
        <v>343.9</v>
      </c>
      <c r="AA17" s="160">
        <f t="shared" si="0"/>
        <v>343.9</v>
      </c>
      <c r="AB17" s="160">
        <f t="shared" si="0"/>
        <v>343.9</v>
      </c>
      <c r="AC17" s="160">
        <f t="shared" si="0"/>
        <v>343.9</v>
      </c>
      <c r="AD17" s="160">
        <f t="shared" si="0"/>
        <v>17.399999999999999</v>
      </c>
      <c r="AE17" s="160">
        <f t="shared" si="0"/>
        <v>46.5</v>
      </c>
      <c r="AF17" s="160">
        <f t="shared" si="0"/>
        <v>30.7</v>
      </c>
      <c r="AG17" s="160">
        <f t="shared" si="0"/>
        <v>0</v>
      </c>
      <c r="AH17" s="160">
        <f t="shared" si="0"/>
        <v>128.1</v>
      </c>
      <c r="AI17" s="160">
        <f t="shared" si="0"/>
        <v>37.5</v>
      </c>
      <c r="AJ17" s="160">
        <f t="shared" si="0"/>
        <v>71.900000000000006</v>
      </c>
      <c r="AK17" s="160">
        <f t="shared" si="0"/>
        <v>90.6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8.6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0.9</v>
      </c>
      <c r="AW17" s="160">
        <f t="shared" si="0"/>
        <v>0.9</v>
      </c>
      <c r="AX17" s="160">
        <f t="shared" si="0"/>
        <v>0</v>
      </c>
      <c r="AY17" s="160">
        <f t="shared" si="0"/>
        <v>0.8</v>
      </c>
      <c r="AZ17" s="160">
        <f t="shared" si="0"/>
        <v>0</v>
      </c>
      <c r="BA17" s="160">
        <f t="shared" si="0"/>
        <v>0</v>
      </c>
      <c r="BB17" s="160">
        <f t="shared" si="0"/>
        <v>0.8</v>
      </c>
      <c r="BC17" s="160">
        <f t="shared" si="0"/>
        <v>0.9</v>
      </c>
      <c r="BD17" s="160">
        <f t="shared" si="0"/>
        <v>0.9</v>
      </c>
      <c r="BE17" s="160">
        <f t="shared" si="0"/>
        <v>0.5</v>
      </c>
      <c r="BF17" s="160">
        <f t="shared" si="0"/>
        <v>0.7</v>
      </c>
      <c r="BG17" s="160">
        <f t="shared" si="0"/>
        <v>0.9</v>
      </c>
      <c r="BH17" s="160">
        <f t="shared" si="0"/>
        <v>0</v>
      </c>
      <c r="BI17" s="160">
        <f t="shared" si="0"/>
        <v>26.9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3</v>
      </c>
      <c r="BP17" s="160">
        <f t="shared" si="1"/>
        <v>38.1</v>
      </c>
      <c r="BQ17" s="160">
        <f t="shared" si="1"/>
        <v>147.80000000000001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147.1</v>
      </c>
      <c r="BV17" s="160">
        <f t="shared" si="1"/>
        <v>49.4</v>
      </c>
      <c r="BW17" s="160">
        <f t="shared" si="1"/>
        <v>48</v>
      </c>
      <c r="BX17" s="160">
        <f t="shared" si="1"/>
        <v>29.7</v>
      </c>
      <c r="BY17" s="160">
        <f t="shared" si="1"/>
        <v>14.4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99.3</v>
      </c>
      <c r="CE17" s="160">
        <f t="shared" si="1"/>
        <v>99.3</v>
      </c>
      <c r="CF17" s="160">
        <f t="shared" si="1"/>
        <v>99.3</v>
      </c>
      <c r="CG17" s="160">
        <f t="shared" si="1"/>
        <v>99.3</v>
      </c>
      <c r="CH17" s="160">
        <f t="shared" si="1"/>
        <v>170.1</v>
      </c>
      <c r="CI17" s="160">
        <f t="shared" si="1"/>
        <v>170.1</v>
      </c>
      <c r="CJ17" s="160">
        <f t="shared" si="1"/>
        <v>170.1</v>
      </c>
      <c r="CK17" s="160">
        <f t="shared" si="1"/>
        <v>170.1</v>
      </c>
      <c r="CL17" s="160">
        <f t="shared" si="1"/>
        <v>412.2</v>
      </c>
      <c r="CM17" s="160">
        <f t="shared" si="1"/>
        <v>412.2</v>
      </c>
      <c r="CN17" s="160">
        <f t="shared" si="1"/>
        <v>412.2</v>
      </c>
      <c r="CO17" s="160">
        <f t="shared" si="1"/>
        <v>412.2</v>
      </c>
      <c r="CP17" s="160">
        <f t="shared" si="1"/>
        <v>52.6</v>
      </c>
      <c r="CQ17" s="160">
        <f t="shared" si="1"/>
        <v>52.6</v>
      </c>
      <c r="CR17" s="160">
        <f t="shared" si="1"/>
        <v>52.6</v>
      </c>
      <c r="CS17" s="160">
        <f t="shared" si="1"/>
        <v>52.6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2861.6000000000008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>
        <v>32.1</v>
      </c>
      <c r="G22" s="149">
        <v>33.9</v>
      </c>
      <c r="H22" s="149">
        <v>98</v>
      </c>
      <c r="I22" s="149">
        <v>88.3</v>
      </c>
      <c r="J22" s="149">
        <v>80</v>
      </c>
      <c r="K22" s="149">
        <v>137.19999999999999</v>
      </c>
      <c r="L22" s="149">
        <v>82.1</v>
      </c>
      <c r="M22" s="149">
        <v>88.1</v>
      </c>
      <c r="N22" s="149">
        <v>84.7</v>
      </c>
      <c r="O22" s="149">
        <v>134.6</v>
      </c>
      <c r="P22" s="149">
        <v>71.400000000000006</v>
      </c>
      <c r="Q22" s="149">
        <v>128</v>
      </c>
      <c r="R22" s="149">
        <v>175.1</v>
      </c>
      <c r="S22" s="149">
        <v>132.6</v>
      </c>
      <c r="T22" s="149">
        <v>159.19999999999999</v>
      </c>
      <c r="U22" s="149">
        <v>161.4</v>
      </c>
      <c r="V22" s="149">
        <v>181.8</v>
      </c>
      <c r="W22" s="149">
        <v>171.4</v>
      </c>
      <c r="X22" s="149">
        <v>179.8</v>
      </c>
      <c r="Y22" s="149">
        <v>197.5</v>
      </c>
      <c r="Z22" s="149">
        <v>202.4</v>
      </c>
      <c r="AA22" s="149">
        <v>210.2</v>
      </c>
      <c r="AB22" s="149">
        <v>206.8</v>
      </c>
      <c r="AC22" s="149">
        <v>219.3</v>
      </c>
      <c r="AD22" s="149"/>
      <c r="AE22" s="149"/>
      <c r="AF22" s="149"/>
      <c r="AG22" s="149">
        <v>54.6</v>
      </c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>
        <v>45.9</v>
      </c>
      <c r="AU22" s="149">
        <v>3</v>
      </c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>
        <v>42.1</v>
      </c>
      <c r="BL22" s="149">
        <v>92.2</v>
      </c>
      <c r="BM22" s="149">
        <v>31.5</v>
      </c>
      <c r="BN22" s="149">
        <v>3.4</v>
      </c>
      <c r="BO22" s="149"/>
      <c r="BP22" s="149"/>
      <c r="BQ22" s="149"/>
      <c r="BR22" s="149">
        <v>81.900000000000006</v>
      </c>
      <c r="BS22" s="149">
        <v>14.2</v>
      </c>
      <c r="BT22" s="149">
        <v>49.3</v>
      </c>
      <c r="BU22" s="149"/>
      <c r="BV22" s="149"/>
      <c r="BW22" s="149"/>
      <c r="BX22" s="149"/>
      <c r="BY22" s="149"/>
      <c r="BZ22" s="149"/>
      <c r="CA22" s="149">
        <v>111.1</v>
      </c>
      <c r="CB22" s="149"/>
      <c r="CC22" s="149">
        <v>1.9</v>
      </c>
      <c r="CD22" s="149">
        <v>20.5</v>
      </c>
      <c r="CE22" s="149">
        <v>20.7</v>
      </c>
      <c r="CF22" s="149">
        <v>16.8</v>
      </c>
      <c r="CG22" s="149">
        <v>19.8</v>
      </c>
      <c r="CH22" s="149">
        <v>77.8</v>
      </c>
      <c r="CI22" s="149">
        <v>145.6</v>
      </c>
      <c r="CJ22" s="149">
        <v>60.3</v>
      </c>
      <c r="CK22" s="149">
        <v>49.8</v>
      </c>
      <c r="CL22" s="149">
        <v>349.6</v>
      </c>
      <c r="CM22" s="149">
        <v>225</v>
      </c>
      <c r="CN22" s="149">
        <v>206.6</v>
      </c>
      <c r="CO22" s="149">
        <v>208.6</v>
      </c>
      <c r="CP22" s="149">
        <v>2.2999999999999998</v>
      </c>
      <c r="CQ22" s="149">
        <v>41.6</v>
      </c>
      <c r="CR22" s="149">
        <v>50.7</v>
      </c>
      <c r="CS22" s="149">
        <v>53.8</v>
      </c>
      <c r="CT22" s="150"/>
      <c r="CU22" s="150"/>
      <c r="CV22" s="150"/>
      <c r="CW22" s="151"/>
      <c r="CX22" s="152">
        <f t="array" ref="CX22">SUMPRODUCT(B22:CW22*0.25)</f>
        <v>1334.1250000000007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>
        <v>113.4</v>
      </c>
      <c r="BW24" s="155">
        <v>113.4</v>
      </c>
      <c r="BX24" s="155">
        <v>113.4</v>
      </c>
      <c r="BY24" s="155">
        <v>113.4</v>
      </c>
      <c r="BZ24" s="155">
        <v>15.9</v>
      </c>
      <c r="CA24" s="155">
        <v>15.9</v>
      </c>
      <c r="CB24" s="155">
        <v>15.9</v>
      </c>
      <c r="CC24" s="155">
        <v>15.9</v>
      </c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129.29999999999998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32.1</v>
      </c>
      <c r="G25" s="160">
        <f t="shared" si="2"/>
        <v>33.9</v>
      </c>
      <c r="H25" s="160">
        <f t="shared" si="2"/>
        <v>98</v>
      </c>
      <c r="I25" s="160">
        <f t="shared" si="2"/>
        <v>88.3</v>
      </c>
      <c r="J25" s="160">
        <f t="shared" si="2"/>
        <v>80</v>
      </c>
      <c r="K25" s="160">
        <f t="shared" si="2"/>
        <v>137.19999999999999</v>
      </c>
      <c r="L25" s="160">
        <f t="shared" si="2"/>
        <v>82.1</v>
      </c>
      <c r="M25" s="160">
        <f t="shared" si="2"/>
        <v>88.1</v>
      </c>
      <c r="N25" s="160">
        <f t="shared" si="2"/>
        <v>84.7</v>
      </c>
      <c r="O25" s="160">
        <f t="shared" si="2"/>
        <v>134.6</v>
      </c>
      <c r="P25" s="160">
        <f t="shared" si="2"/>
        <v>71.400000000000006</v>
      </c>
      <c r="Q25" s="160">
        <f t="shared" si="2"/>
        <v>128</v>
      </c>
      <c r="R25" s="160">
        <f t="shared" si="2"/>
        <v>175.1</v>
      </c>
      <c r="S25" s="160">
        <f t="shared" si="2"/>
        <v>132.6</v>
      </c>
      <c r="T25" s="160">
        <f t="shared" si="2"/>
        <v>159.19999999999999</v>
      </c>
      <c r="U25" s="160">
        <f t="shared" si="2"/>
        <v>161.4</v>
      </c>
      <c r="V25" s="160">
        <f t="shared" si="2"/>
        <v>181.8</v>
      </c>
      <c r="W25" s="160">
        <f t="shared" si="2"/>
        <v>171.4</v>
      </c>
      <c r="X25" s="160">
        <f t="shared" si="2"/>
        <v>179.8</v>
      </c>
      <c r="Y25" s="160">
        <f t="shared" si="2"/>
        <v>197.5</v>
      </c>
      <c r="Z25" s="160">
        <f t="shared" si="2"/>
        <v>202.4</v>
      </c>
      <c r="AA25" s="160">
        <f t="shared" si="2"/>
        <v>210.2</v>
      </c>
      <c r="AB25" s="160">
        <f t="shared" si="2"/>
        <v>206.8</v>
      </c>
      <c r="AC25" s="160">
        <f t="shared" si="2"/>
        <v>219.3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54.6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45.9</v>
      </c>
      <c r="AU25" s="160">
        <f t="shared" si="2"/>
        <v>3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42.1</v>
      </c>
      <c r="BL25" s="160">
        <f t="shared" si="2"/>
        <v>92.2</v>
      </c>
      <c r="BM25" s="160">
        <f t="shared" si="2"/>
        <v>31.5</v>
      </c>
      <c r="BN25" s="160">
        <f t="shared" si="2"/>
        <v>3.4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81.900000000000006</v>
      </c>
      <c r="BS25" s="160">
        <f t="shared" si="3"/>
        <v>14.2</v>
      </c>
      <c r="BT25" s="160">
        <f t="shared" si="3"/>
        <v>49.3</v>
      </c>
      <c r="BU25" s="160">
        <f t="shared" si="3"/>
        <v>0</v>
      </c>
      <c r="BV25" s="160">
        <f t="shared" si="3"/>
        <v>113.4</v>
      </c>
      <c r="BW25" s="160">
        <f t="shared" si="3"/>
        <v>113.4</v>
      </c>
      <c r="BX25" s="160">
        <f t="shared" si="3"/>
        <v>113.4</v>
      </c>
      <c r="BY25" s="160">
        <f t="shared" si="3"/>
        <v>113.4</v>
      </c>
      <c r="BZ25" s="160">
        <f t="shared" si="3"/>
        <v>15.9</v>
      </c>
      <c r="CA25" s="160">
        <f t="shared" si="3"/>
        <v>127</v>
      </c>
      <c r="CB25" s="160">
        <f t="shared" si="3"/>
        <v>15.9</v>
      </c>
      <c r="CC25" s="160">
        <f t="shared" si="3"/>
        <v>17.8</v>
      </c>
      <c r="CD25" s="160">
        <f t="shared" si="3"/>
        <v>20.5</v>
      </c>
      <c r="CE25" s="160">
        <f t="shared" si="3"/>
        <v>20.7</v>
      </c>
      <c r="CF25" s="160">
        <f t="shared" si="3"/>
        <v>16.8</v>
      </c>
      <c r="CG25" s="160">
        <f t="shared" si="3"/>
        <v>19.8</v>
      </c>
      <c r="CH25" s="160">
        <f t="shared" si="3"/>
        <v>77.8</v>
      </c>
      <c r="CI25" s="160">
        <f t="shared" si="3"/>
        <v>145.6</v>
      </c>
      <c r="CJ25" s="160">
        <f t="shared" si="3"/>
        <v>60.3</v>
      </c>
      <c r="CK25" s="160">
        <f t="shared" si="3"/>
        <v>49.8</v>
      </c>
      <c r="CL25" s="160">
        <f t="shared" si="3"/>
        <v>349.6</v>
      </c>
      <c r="CM25" s="160">
        <f t="shared" si="3"/>
        <v>225</v>
      </c>
      <c r="CN25" s="160">
        <f t="shared" si="3"/>
        <v>206.6</v>
      </c>
      <c r="CO25" s="160">
        <f t="shared" si="3"/>
        <v>208.6</v>
      </c>
      <c r="CP25" s="160">
        <f t="shared" si="3"/>
        <v>2.2999999999999998</v>
      </c>
      <c r="CQ25" s="160">
        <f t="shared" si="3"/>
        <v>41.6</v>
      </c>
      <c r="CR25" s="160">
        <f t="shared" si="3"/>
        <v>50.7</v>
      </c>
      <c r="CS25" s="160">
        <f t="shared" si="3"/>
        <v>53.8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1463.4250000000006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2026-09-19T13:25:43Z</dcterms:created>
  <dcterms:modified xsi:type="dcterms:W3CDTF">2026-09-19T13:25:46Z</dcterms:modified>
</cp:coreProperties>
</file>