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<sst xmlns="http://schemas.openxmlformats.org/spreadsheetml/2006/main" count="122" uniqueCount="56">
  <si>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01/02/2026 14:04:57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</si>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</sst>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069-482C-BA6D-C8AF2845EC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069-482C-BA6D-C8AF2845EC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069-482C-BA6D-C8AF2845EC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069-482C-BA6D-C8AF2845EC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069-482C-BA6D-C8AF2845EC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069-482C-BA6D-C8AF2845EC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069-482C-BA6D-C8AF2845EC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354</c:v>
                </c:pt>
                <c:pt idx="21">
                  <c:v>354</c:v>
                </c:pt>
                <c:pt idx="22">
                  <c:v>354</c:v>
                </c:pt>
                <c:pt idx="23">
                  <c:v>354</c:v>
                </c:pt>
                <c:pt idx="24">
                  <c:v>367</c:v>
                </c:pt>
                <c:pt idx="25">
                  <c:v>367</c:v>
                </c:pt>
                <c:pt idx="26">
                  <c:v>367</c:v>
                </c:pt>
                <c:pt idx="27">
                  <c:v>367</c:v>
                </c:pt>
                <c:pt idx="28">
                  <c:v>375</c:v>
                </c:pt>
                <c:pt idx="29">
                  <c:v>375</c:v>
                </c:pt>
                <c:pt idx="30">
                  <c:v>375</c:v>
                </c:pt>
                <c:pt idx="31">
                  <c:v>375</c:v>
                </c:pt>
                <c:pt idx="32">
                  <c:v>373</c:v>
                </c:pt>
                <c:pt idx="33">
                  <c:v>373</c:v>
                </c:pt>
                <c:pt idx="34">
                  <c:v>373</c:v>
                </c:pt>
                <c:pt idx="35">
                  <c:v>373</c:v>
                </c:pt>
                <c:pt idx="36">
                  <c:v>369</c:v>
                </c:pt>
                <c:pt idx="37">
                  <c:v>369</c:v>
                </c:pt>
                <c:pt idx="38">
                  <c:v>369</c:v>
                </c:pt>
                <c:pt idx="39">
                  <c:v>369</c:v>
                </c:pt>
                <c:pt idx="40">
                  <c:v>367</c:v>
                </c:pt>
                <c:pt idx="41">
                  <c:v>367</c:v>
                </c:pt>
                <c:pt idx="42">
                  <c:v>367</c:v>
                </c:pt>
                <c:pt idx="43">
                  <c:v>367</c:v>
                </c:pt>
                <c:pt idx="44">
                  <c:v>367</c:v>
                </c:pt>
                <c:pt idx="45">
                  <c:v>367</c:v>
                </c:pt>
                <c:pt idx="46">
                  <c:v>367</c:v>
                </c:pt>
                <c:pt idx="47">
                  <c:v>367</c:v>
                </c:pt>
                <c:pt idx="48">
                  <c:v>364</c:v>
                </c:pt>
                <c:pt idx="49">
                  <c:v>364</c:v>
                </c:pt>
                <c:pt idx="50">
                  <c:v>364</c:v>
                </c:pt>
                <c:pt idx="51">
                  <c:v>364</c:v>
                </c:pt>
                <c:pt idx="52">
                  <c:v>360</c:v>
                </c:pt>
                <c:pt idx="53">
                  <c:v>360</c:v>
                </c:pt>
                <c:pt idx="54">
                  <c:v>360</c:v>
                </c:pt>
                <c:pt idx="55">
                  <c:v>360</c:v>
                </c:pt>
                <c:pt idx="56">
                  <c:v>356</c:v>
                </c:pt>
                <c:pt idx="57">
                  <c:v>356</c:v>
                </c:pt>
                <c:pt idx="58">
                  <c:v>356</c:v>
                </c:pt>
                <c:pt idx="59">
                  <c:v>356</c:v>
                </c:pt>
                <c:pt idx="60">
                  <c:v>357</c:v>
                </c:pt>
                <c:pt idx="61">
                  <c:v>357</c:v>
                </c:pt>
                <c:pt idx="62">
                  <c:v>357</c:v>
                </c:pt>
                <c:pt idx="63">
                  <c:v>357</c:v>
                </c:pt>
                <c:pt idx="64">
                  <c:v>357</c:v>
                </c:pt>
                <c:pt idx="65">
                  <c:v>357</c:v>
                </c:pt>
                <c:pt idx="66">
                  <c:v>357</c:v>
                </c:pt>
                <c:pt idx="67">
                  <c:v>357</c:v>
                </c:pt>
                <c:pt idx="68">
                  <c:v>368</c:v>
                </c:pt>
                <c:pt idx="69">
                  <c:v>368</c:v>
                </c:pt>
                <c:pt idx="70">
                  <c:v>368</c:v>
                </c:pt>
                <c:pt idx="71">
                  <c:v>368</c:v>
                </c:pt>
                <c:pt idx="72">
                  <c:v>368</c:v>
                </c:pt>
                <c:pt idx="73">
                  <c:v>368</c:v>
                </c:pt>
                <c:pt idx="74">
                  <c:v>368</c:v>
                </c:pt>
                <c:pt idx="75">
                  <c:v>368</c:v>
                </c:pt>
                <c:pt idx="76">
                  <c:v>359</c:v>
                </c:pt>
                <c:pt idx="77">
                  <c:v>359</c:v>
                </c:pt>
                <c:pt idx="78">
                  <c:v>359</c:v>
                </c:pt>
                <c:pt idx="79">
                  <c:v>359</c:v>
                </c:pt>
                <c:pt idx="80">
                  <c:v>362</c:v>
                </c:pt>
                <c:pt idx="81">
                  <c:v>362</c:v>
                </c:pt>
                <c:pt idx="82">
                  <c:v>362</c:v>
                </c:pt>
                <c:pt idx="83">
                  <c:v>362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348</c:v>
                </c:pt>
                <c:pt idx="89">
                  <c:v>348</c:v>
                </c:pt>
                <c:pt idx="90">
                  <c:v>348</c:v>
                </c:pt>
                <c:pt idx="91">
                  <c:v>348</c:v>
                </c:pt>
                <c:pt idx="92">
                  <c:v>352</c:v>
                </c:pt>
                <c:pt idx="93">
                  <c:v>352</c:v>
                </c:pt>
                <c:pt idx="94">
                  <c:v>352</c:v>
                </c:pt>
                <c:pt idx="95">
                  <c:v>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069-482C-BA6D-C8AF2845EC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069-482C-BA6D-C8AF2845EC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3281.6120000000001</c:v>
                </c:pt>
                <c:pt idx="1">
                  <c:v>3128.3090000000002</c:v>
                </c:pt>
                <c:pt idx="2">
                  <c:v>3083.7670000000003</c:v>
                </c:pt>
                <c:pt idx="3">
                  <c:v>2978.57</c:v>
                </c:pt>
                <c:pt idx="4">
                  <c:v>3064.7020000000002</c:v>
                </c:pt>
                <c:pt idx="5">
                  <c:v>3090.1530000000002</c:v>
                </c:pt>
                <c:pt idx="6">
                  <c:v>3074.3710000000001</c:v>
                </c:pt>
                <c:pt idx="7">
                  <c:v>3171.5820000000003</c:v>
                </c:pt>
                <c:pt idx="8">
                  <c:v>3177.453</c:v>
                </c:pt>
                <c:pt idx="9">
                  <c:v>3181.819</c:v>
                </c:pt>
                <c:pt idx="10">
                  <c:v>3157.6950000000002</c:v>
                </c:pt>
                <c:pt idx="11">
                  <c:v>3137.665</c:v>
                </c:pt>
                <c:pt idx="12">
                  <c:v>3026.7960000000003</c:v>
                </c:pt>
                <c:pt idx="13">
                  <c:v>3009.9390000000003</c:v>
                </c:pt>
                <c:pt idx="14">
                  <c:v>2999.6550000000002</c:v>
                </c:pt>
                <c:pt idx="15">
                  <c:v>3006.92</c:v>
                </c:pt>
                <c:pt idx="16">
                  <c:v>3049.5209999999997</c:v>
                </c:pt>
                <c:pt idx="17">
                  <c:v>3089.0740000000001</c:v>
                </c:pt>
                <c:pt idx="18">
                  <c:v>3158.4</c:v>
                </c:pt>
                <c:pt idx="19">
                  <c:v>3329.1530000000002</c:v>
                </c:pt>
                <c:pt idx="20">
                  <c:v>3161.65</c:v>
                </c:pt>
                <c:pt idx="21">
                  <c:v>3321.4</c:v>
                </c:pt>
                <c:pt idx="22">
                  <c:v>3362.8220000000001</c:v>
                </c:pt>
                <c:pt idx="23">
                  <c:v>3598.489</c:v>
                </c:pt>
                <c:pt idx="24">
                  <c:v>3465.201</c:v>
                </c:pt>
                <c:pt idx="25">
                  <c:v>3528.6920000000005</c:v>
                </c:pt>
                <c:pt idx="26">
                  <c:v>3514.1270000000004</c:v>
                </c:pt>
                <c:pt idx="27">
                  <c:v>3581.0430000000001</c:v>
                </c:pt>
                <c:pt idx="28">
                  <c:v>3677.6480000000001</c:v>
                </c:pt>
                <c:pt idx="29">
                  <c:v>3670.0819999999999</c:v>
                </c:pt>
                <c:pt idx="30">
                  <c:v>3581.6030000000001</c:v>
                </c:pt>
                <c:pt idx="31">
                  <c:v>3455.3720000000003</c:v>
                </c:pt>
                <c:pt idx="32">
                  <c:v>3269.1469999999999</c:v>
                </c:pt>
                <c:pt idx="33">
                  <c:v>3215.7420000000002</c:v>
                </c:pt>
                <c:pt idx="34">
                  <c:v>3099.5749999999998</c:v>
                </c:pt>
                <c:pt idx="35">
                  <c:v>2822.904</c:v>
                </c:pt>
                <c:pt idx="36">
                  <c:v>2760.9430000000002</c:v>
                </c:pt>
                <c:pt idx="37">
                  <c:v>2914.634</c:v>
                </c:pt>
                <c:pt idx="38">
                  <c:v>2662.5839999999998</c:v>
                </c:pt>
                <c:pt idx="39">
                  <c:v>2558.8540000000003</c:v>
                </c:pt>
                <c:pt idx="40">
                  <c:v>2687.1930000000002</c:v>
                </c:pt>
                <c:pt idx="41">
                  <c:v>2583.4369999999999</c:v>
                </c:pt>
                <c:pt idx="42">
                  <c:v>2605.8689999999997</c:v>
                </c:pt>
                <c:pt idx="43">
                  <c:v>2611.3789999999999</c:v>
                </c:pt>
                <c:pt idx="44">
                  <c:v>2599.2520000000004</c:v>
                </c:pt>
                <c:pt idx="45">
                  <c:v>2570.471</c:v>
                </c:pt>
                <c:pt idx="46">
                  <c:v>2626.1790000000001</c:v>
                </c:pt>
                <c:pt idx="47">
                  <c:v>2643.8919999999998</c:v>
                </c:pt>
                <c:pt idx="48">
                  <c:v>2456.6190000000006</c:v>
                </c:pt>
                <c:pt idx="49">
                  <c:v>2520.8879999999999</c:v>
                </c:pt>
                <c:pt idx="50">
                  <c:v>2580.1149999999998</c:v>
                </c:pt>
                <c:pt idx="51">
                  <c:v>2647.6660000000002</c:v>
                </c:pt>
                <c:pt idx="52">
                  <c:v>2610.7939999999999</c:v>
                </c:pt>
                <c:pt idx="53">
                  <c:v>2647.6860000000001</c:v>
                </c:pt>
                <c:pt idx="54">
                  <c:v>2680.5450000000001</c:v>
                </c:pt>
                <c:pt idx="55">
                  <c:v>2800.855</c:v>
                </c:pt>
                <c:pt idx="56">
                  <c:v>2817.6350000000002</c:v>
                </c:pt>
                <c:pt idx="57">
                  <c:v>3042.9320000000002</c:v>
                </c:pt>
                <c:pt idx="58">
                  <c:v>3316.9230000000002</c:v>
                </c:pt>
                <c:pt idx="59">
                  <c:v>3344.9489999999996</c:v>
                </c:pt>
                <c:pt idx="60">
                  <c:v>3635.0889999999999</c:v>
                </c:pt>
                <c:pt idx="61">
                  <c:v>3988.8199999999997</c:v>
                </c:pt>
                <c:pt idx="62">
                  <c:v>4256.1219999999994</c:v>
                </c:pt>
                <c:pt idx="63">
                  <c:v>4569.165</c:v>
                </c:pt>
                <c:pt idx="64">
                  <c:v>4232.866</c:v>
                </c:pt>
                <c:pt idx="65">
                  <c:v>4541.1559999999999</c:v>
                </c:pt>
                <c:pt idx="66">
                  <c:v>4652.2650000000003</c:v>
                </c:pt>
                <c:pt idx="67">
                  <c:v>4671.7839999999997</c:v>
                </c:pt>
                <c:pt idx="68">
                  <c:v>4607.7350000000006</c:v>
                </c:pt>
                <c:pt idx="69">
                  <c:v>4670.71</c:v>
                </c:pt>
                <c:pt idx="70">
                  <c:v>4679.0030000000006</c:v>
                </c:pt>
                <c:pt idx="71">
                  <c:v>4681.3850000000002</c:v>
                </c:pt>
                <c:pt idx="72">
                  <c:v>4645.357</c:v>
                </c:pt>
                <c:pt idx="73">
                  <c:v>4668.0039999999999</c:v>
                </c:pt>
                <c:pt idx="74">
                  <c:v>4677.1170000000002</c:v>
                </c:pt>
                <c:pt idx="75">
                  <c:v>4678.1130000000003</c:v>
                </c:pt>
                <c:pt idx="76">
                  <c:v>4679.0969999999998</c:v>
                </c:pt>
                <c:pt idx="77">
                  <c:v>4651.9340000000002</c:v>
                </c:pt>
                <c:pt idx="78">
                  <c:v>4675.2880000000005</c:v>
                </c:pt>
                <c:pt idx="79">
                  <c:v>4629.7970000000005</c:v>
                </c:pt>
                <c:pt idx="80">
                  <c:v>4671.9179999999997</c:v>
                </c:pt>
                <c:pt idx="81">
                  <c:v>4627.1090000000004</c:v>
                </c:pt>
                <c:pt idx="82">
                  <c:v>4551.8289999999997</c:v>
                </c:pt>
                <c:pt idx="83">
                  <c:v>4503.8269999999993</c:v>
                </c:pt>
                <c:pt idx="84">
                  <c:v>4656.9570000000003</c:v>
                </c:pt>
                <c:pt idx="85">
                  <c:v>4654.5320000000002</c:v>
                </c:pt>
                <c:pt idx="86">
                  <c:v>4645.9089999999997</c:v>
                </c:pt>
                <c:pt idx="87">
                  <c:v>4447.0329999999994</c:v>
                </c:pt>
                <c:pt idx="88">
                  <c:v>4655.3160000000007</c:v>
                </c:pt>
                <c:pt idx="89">
                  <c:v>4639.4359999999997</c:v>
                </c:pt>
                <c:pt idx="90">
                  <c:v>4522.384</c:v>
                </c:pt>
                <c:pt idx="91">
                  <c:v>4370.62</c:v>
                </c:pt>
                <c:pt idx="92">
                  <c:v>4723.9340000000002</c:v>
                </c:pt>
                <c:pt idx="93">
                  <c:v>4273.9480000000003</c:v>
                </c:pt>
                <c:pt idx="94">
                  <c:v>4225.7870000000003</c:v>
                </c:pt>
                <c:pt idx="95">
                  <c:v>3949.444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69-482C-BA6D-C8AF2845EC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500</c:v>
                </c:pt>
                <c:pt idx="1">
                  <c:v>500</c:v>
                </c:pt>
                <c:pt idx="2">
                  <c:v>500</c:v>
                </c:pt>
                <c:pt idx="3">
                  <c:v>500</c:v>
                </c:pt>
                <c:pt idx="4">
                  <c:v>480</c:v>
                </c:pt>
                <c:pt idx="5">
                  <c:v>480</c:v>
                </c:pt>
                <c:pt idx="6">
                  <c:v>480</c:v>
                </c:pt>
                <c:pt idx="7">
                  <c:v>480</c:v>
                </c:pt>
                <c:pt idx="8">
                  <c:v>480</c:v>
                </c:pt>
                <c:pt idx="9">
                  <c:v>480</c:v>
                </c:pt>
                <c:pt idx="10">
                  <c:v>480</c:v>
                </c:pt>
                <c:pt idx="11">
                  <c:v>480</c:v>
                </c:pt>
                <c:pt idx="12">
                  <c:v>480</c:v>
                </c:pt>
                <c:pt idx="13">
                  <c:v>480</c:v>
                </c:pt>
                <c:pt idx="14">
                  <c:v>480</c:v>
                </c:pt>
                <c:pt idx="15">
                  <c:v>480</c:v>
                </c:pt>
                <c:pt idx="16">
                  <c:v>495.28800000000001</c:v>
                </c:pt>
                <c:pt idx="17">
                  <c:v>495.28800000000001</c:v>
                </c:pt>
                <c:pt idx="18">
                  <c:v>495.28800000000001</c:v>
                </c:pt>
                <c:pt idx="19">
                  <c:v>495.28800000000001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498</c:v>
                </c:pt>
                <c:pt idx="25">
                  <c:v>498</c:v>
                </c:pt>
                <c:pt idx="26">
                  <c:v>498</c:v>
                </c:pt>
                <c:pt idx="27">
                  <c:v>498</c:v>
                </c:pt>
                <c:pt idx="28">
                  <c:v>531</c:v>
                </c:pt>
                <c:pt idx="29">
                  <c:v>531</c:v>
                </c:pt>
                <c:pt idx="30">
                  <c:v>531</c:v>
                </c:pt>
                <c:pt idx="31">
                  <c:v>531</c:v>
                </c:pt>
                <c:pt idx="32">
                  <c:v>535</c:v>
                </c:pt>
                <c:pt idx="33">
                  <c:v>535</c:v>
                </c:pt>
                <c:pt idx="34">
                  <c:v>535</c:v>
                </c:pt>
                <c:pt idx="35">
                  <c:v>535</c:v>
                </c:pt>
                <c:pt idx="36">
                  <c:v>504</c:v>
                </c:pt>
                <c:pt idx="37">
                  <c:v>504</c:v>
                </c:pt>
                <c:pt idx="38">
                  <c:v>504</c:v>
                </c:pt>
                <c:pt idx="39">
                  <c:v>504</c:v>
                </c:pt>
                <c:pt idx="40">
                  <c:v>468</c:v>
                </c:pt>
                <c:pt idx="41">
                  <c:v>468</c:v>
                </c:pt>
                <c:pt idx="42">
                  <c:v>468</c:v>
                </c:pt>
                <c:pt idx="43">
                  <c:v>468</c:v>
                </c:pt>
                <c:pt idx="44">
                  <c:v>499</c:v>
                </c:pt>
                <c:pt idx="45">
                  <c:v>499</c:v>
                </c:pt>
                <c:pt idx="46">
                  <c:v>499</c:v>
                </c:pt>
                <c:pt idx="47">
                  <c:v>499</c:v>
                </c:pt>
                <c:pt idx="48">
                  <c:v>532</c:v>
                </c:pt>
                <c:pt idx="49">
                  <c:v>532</c:v>
                </c:pt>
                <c:pt idx="50">
                  <c:v>532</c:v>
                </c:pt>
                <c:pt idx="51">
                  <c:v>532</c:v>
                </c:pt>
                <c:pt idx="52">
                  <c:v>533</c:v>
                </c:pt>
                <c:pt idx="53">
                  <c:v>533</c:v>
                </c:pt>
                <c:pt idx="54">
                  <c:v>533</c:v>
                </c:pt>
                <c:pt idx="55">
                  <c:v>533</c:v>
                </c:pt>
                <c:pt idx="56">
                  <c:v>529</c:v>
                </c:pt>
                <c:pt idx="57">
                  <c:v>529</c:v>
                </c:pt>
                <c:pt idx="58">
                  <c:v>529</c:v>
                </c:pt>
                <c:pt idx="59">
                  <c:v>529</c:v>
                </c:pt>
                <c:pt idx="60">
                  <c:v>540</c:v>
                </c:pt>
                <c:pt idx="61">
                  <c:v>540</c:v>
                </c:pt>
                <c:pt idx="62">
                  <c:v>540</c:v>
                </c:pt>
                <c:pt idx="63">
                  <c:v>540</c:v>
                </c:pt>
                <c:pt idx="64">
                  <c:v>494</c:v>
                </c:pt>
                <c:pt idx="65">
                  <c:v>494</c:v>
                </c:pt>
                <c:pt idx="66">
                  <c:v>494</c:v>
                </c:pt>
                <c:pt idx="67">
                  <c:v>494</c:v>
                </c:pt>
                <c:pt idx="68">
                  <c:v>1002</c:v>
                </c:pt>
                <c:pt idx="69">
                  <c:v>1002</c:v>
                </c:pt>
                <c:pt idx="70">
                  <c:v>1002</c:v>
                </c:pt>
                <c:pt idx="71">
                  <c:v>1002</c:v>
                </c:pt>
                <c:pt idx="72">
                  <c:v>1002</c:v>
                </c:pt>
                <c:pt idx="73">
                  <c:v>1002</c:v>
                </c:pt>
                <c:pt idx="74">
                  <c:v>1002</c:v>
                </c:pt>
                <c:pt idx="75">
                  <c:v>1002</c:v>
                </c:pt>
                <c:pt idx="76">
                  <c:v>1002</c:v>
                </c:pt>
                <c:pt idx="77">
                  <c:v>1002</c:v>
                </c:pt>
                <c:pt idx="78">
                  <c:v>1002</c:v>
                </c:pt>
                <c:pt idx="79">
                  <c:v>1002</c:v>
                </c:pt>
                <c:pt idx="80">
                  <c:v>810.4</c:v>
                </c:pt>
                <c:pt idx="81">
                  <c:v>810.4</c:v>
                </c:pt>
                <c:pt idx="82">
                  <c:v>810.4</c:v>
                </c:pt>
                <c:pt idx="83">
                  <c:v>810.4</c:v>
                </c:pt>
                <c:pt idx="84">
                  <c:v>524</c:v>
                </c:pt>
                <c:pt idx="85">
                  <c:v>524</c:v>
                </c:pt>
                <c:pt idx="86">
                  <c:v>524</c:v>
                </c:pt>
                <c:pt idx="87">
                  <c:v>524</c:v>
                </c:pt>
                <c:pt idx="88">
                  <c:v>488</c:v>
                </c:pt>
                <c:pt idx="89">
                  <c:v>488</c:v>
                </c:pt>
                <c:pt idx="90">
                  <c:v>488</c:v>
                </c:pt>
                <c:pt idx="91">
                  <c:v>488</c:v>
                </c:pt>
                <c:pt idx="92">
                  <c:v>480</c:v>
                </c:pt>
                <c:pt idx="93">
                  <c:v>480</c:v>
                </c:pt>
                <c:pt idx="94">
                  <c:v>480</c:v>
                </c:pt>
                <c:pt idx="95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69-482C-BA6D-C8AF2845EC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2543.2660000000001</c:v>
                </c:pt>
                <c:pt idx="1">
                  <c:v>2580.433</c:v>
                </c:pt>
                <c:pt idx="2">
                  <c:v>2612.2820000000002</c:v>
                </c:pt>
                <c:pt idx="3">
                  <c:v>2633.9720000000002</c:v>
                </c:pt>
                <c:pt idx="4">
                  <c:v>2663.4429999999998</c:v>
                </c:pt>
                <c:pt idx="5">
                  <c:v>2668.873</c:v>
                </c:pt>
                <c:pt idx="6">
                  <c:v>2679.069</c:v>
                </c:pt>
                <c:pt idx="7">
                  <c:v>2690.877</c:v>
                </c:pt>
                <c:pt idx="8">
                  <c:v>2694.7849999999999</c:v>
                </c:pt>
                <c:pt idx="9">
                  <c:v>2703.8780000000002</c:v>
                </c:pt>
                <c:pt idx="10">
                  <c:v>2701.8409999999999</c:v>
                </c:pt>
                <c:pt idx="11">
                  <c:v>2708.1779999999999</c:v>
                </c:pt>
                <c:pt idx="12">
                  <c:v>2708.8019999999997</c:v>
                </c:pt>
                <c:pt idx="13">
                  <c:v>2718.1559999999999</c:v>
                </c:pt>
                <c:pt idx="14">
                  <c:v>2725.6259999999997</c:v>
                </c:pt>
                <c:pt idx="15">
                  <c:v>2733.549</c:v>
                </c:pt>
                <c:pt idx="16">
                  <c:v>2742.0570000000002</c:v>
                </c:pt>
                <c:pt idx="17">
                  <c:v>2745.1929999999998</c:v>
                </c:pt>
                <c:pt idx="18">
                  <c:v>2734.547</c:v>
                </c:pt>
                <c:pt idx="19">
                  <c:v>2726.9789999999998</c:v>
                </c:pt>
                <c:pt idx="20">
                  <c:v>2709.7280000000001</c:v>
                </c:pt>
                <c:pt idx="21">
                  <c:v>2683.95</c:v>
                </c:pt>
                <c:pt idx="22">
                  <c:v>2663.7129999999997</c:v>
                </c:pt>
                <c:pt idx="23">
                  <c:v>2645.8879999999999</c:v>
                </c:pt>
                <c:pt idx="24">
                  <c:v>2606.8609999999999</c:v>
                </c:pt>
                <c:pt idx="25">
                  <c:v>2592.9380000000001</c:v>
                </c:pt>
                <c:pt idx="26">
                  <c:v>2602.7449999999999</c:v>
                </c:pt>
                <c:pt idx="27">
                  <c:v>2641.6390000000001</c:v>
                </c:pt>
                <c:pt idx="28">
                  <c:v>2732.145</c:v>
                </c:pt>
                <c:pt idx="29">
                  <c:v>2895.4090000000001</c:v>
                </c:pt>
                <c:pt idx="30">
                  <c:v>3125.1460000000002</c:v>
                </c:pt>
                <c:pt idx="31">
                  <c:v>3382.9</c:v>
                </c:pt>
                <c:pt idx="32">
                  <c:v>3634.4320000000002</c:v>
                </c:pt>
                <c:pt idx="33">
                  <c:v>3948.7019999999998</c:v>
                </c:pt>
                <c:pt idx="34">
                  <c:v>4267.8279999999995</c:v>
                </c:pt>
                <c:pt idx="35">
                  <c:v>4576.1530000000002</c:v>
                </c:pt>
                <c:pt idx="36">
                  <c:v>4806.7030000000004</c:v>
                </c:pt>
                <c:pt idx="37">
                  <c:v>5073.2809999999999</c:v>
                </c:pt>
                <c:pt idx="38">
                  <c:v>5353.5330000000004</c:v>
                </c:pt>
                <c:pt idx="39">
                  <c:v>5525.5039999999999</c:v>
                </c:pt>
                <c:pt idx="40">
                  <c:v>5638.1989999999996</c:v>
                </c:pt>
                <c:pt idx="41">
                  <c:v>5763.9550000000008</c:v>
                </c:pt>
                <c:pt idx="42">
                  <c:v>5815.1129999999994</c:v>
                </c:pt>
                <c:pt idx="43">
                  <c:v>5837.4659999999994</c:v>
                </c:pt>
                <c:pt idx="44">
                  <c:v>5894.9269999999997</c:v>
                </c:pt>
                <c:pt idx="45">
                  <c:v>5916.7690000000002</c:v>
                </c:pt>
                <c:pt idx="46">
                  <c:v>5902.4489999999996</c:v>
                </c:pt>
                <c:pt idx="47">
                  <c:v>5885.3689999999997</c:v>
                </c:pt>
                <c:pt idx="48">
                  <c:v>5863.7840000000006</c:v>
                </c:pt>
                <c:pt idx="49">
                  <c:v>5815.7140000000009</c:v>
                </c:pt>
                <c:pt idx="50">
                  <c:v>5733.46</c:v>
                </c:pt>
                <c:pt idx="51">
                  <c:v>5620.3689999999997</c:v>
                </c:pt>
                <c:pt idx="52">
                  <c:v>5518.94</c:v>
                </c:pt>
                <c:pt idx="53">
                  <c:v>5436.3029999999999</c:v>
                </c:pt>
                <c:pt idx="54">
                  <c:v>5271.393</c:v>
                </c:pt>
                <c:pt idx="55">
                  <c:v>5091.6710000000003</c:v>
                </c:pt>
                <c:pt idx="56">
                  <c:v>4878.1729999999998</c:v>
                </c:pt>
                <c:pt idx="57">
                  <c:v>4610.5590000000002</c:v>
                </c:pt>
                <c:pt idx="58">
                  <c:v>4311.0209999999997</c:v>
                </c:pt>
                <c:pt idx="59">
                  <c:v>4005.357</c:v>
                </c:pt>
                <c:pt idx="60">
                  <c:v>3688.1779999999999</c:v>
                </c:pt>
                <c:pt idx="61">
                  <c:v>3318.5920000000001</c:v>
                </c:pt>
                <c:pt idx="62">
                  <c:v>2932.7019999999998</c:v>
                </c:pt>
                <c:pt idx="63">
                  <c:v>2565.5609999999997</c:v>
                </c:pt>
                <c:pt idx="64">
                  <c:v>2243.1109999999999</c:v>
                </c:pt>
                <c:pt idx="65">
                  <c:v>1962.1599999999999</c:v>
                </c:pt>
                <c:pt idx="66">
                  <c:v>1750.3500000000001</c:v>
                </c:pt>
                <c:pt idx="67">
                  <c:v>1641.5129999999999</c:v>
                </c:pt>
                <c:pt idx="68">
                  <c:v>1608.0810000000001</c:v>
                </c:pt>
                <c:pt idx="69">
                  <c:v>1594.8790000000001</c:v>
                </c:pt>
                <c:pt idx="70">
                  <c:v>1569.31</c:v>
                </c:pt>
                <c:pt idx="71">
                  <c:v>1559.7619999999999</c:v>
                </c:pt>
                <c:pt idx="72">
                  <c:v>1549.3590000000002</c:v>
                </c:pt>
                <c:pt idx="73">
                  <c:v>1543.981</c:v>
                </c:pt>
                <c:pt idx="74">
                  <c:v>1535.431</c:v>
                </c:pt>
                <c:pt idx="75">
                  <c:v>1513.3680000000002</c:v>
                </c:pt>
                <c:pt idx="76">
                  <c:v>1495.289</c:v>
                </c:pt>
                <c:pt idx="77">
                  <c:v>1480.8529999999998</c:v>
                </c:pt>
                <c:pt idx="78">
                  <c:v>1472.0429999999999</c:v>
                </c:pt>
                <c:pt idx="79">
                  <c:v>1459.9309999999998</c:v>
                </c:pt>
                <c:pt idx="80">
                  <c:v>1445.9589999999998</c:v>
                </c:pt>
                <c:pt idx="81">
                  <c:v>1433.432</c:v>
                </c:pt>
                <c:pt idx="82">
                  <c:v>1422.328</c:v>
                </c:pt>
                <c:pt idx="83">
                  <c:v>1396.4119999999998</c:v>
                </c:pt>
                <c:pt idx="84">
                  <c:v>1378.05</c:v>
                </c:pt>
                <c:pt idx="85">
                  <c:v>1374.404</c:v>
                </c:pt>
                <c:pt idx="86">
                  <c:v>1360.588</c:v>
                </c:pt>
                <c:pt idx="87">
                  <c:v>1353.2700000000002</c:v>
                </c:pt>
                <c:pt idx="88">
                  <c:v>1338.421</c:v>
                </c:pt>
                <c:pt idx="89">
                  <c:v>1330.4550000000002</c:v>
                </c:pt>
                <c:pt idx="90">
                  <c:v>1330.0310000000002</c:v>
                </c:pt>
                <c:pt idx="91">
                  <c:v>1320.789</c:v>
                </c:pt>
                <c:pt idx="92">
                  <c:v>1307.759</c:v>
                </c:pt>
                <c:pt idx="93">
                  <c:v>1298.3850000000002</c:v>
                </c:pt>
                <c:pt idx="94">
                  <c:v>1296.3399999999999</c:v>
                </c:pt>
                <c:pt idx="95">
                  <c:v>1282.8439999999998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69-482C-BA6D-C8AF2845EC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114</c:v>
                </c:pt>
                <c:pt idx="1">
                  <c:v>114</c:v>
                </c:pt>
                <c:pt idx="2">
                  <c:v>114</c:v>
                </c:pt>
                <c:pt idx="3">
                  <c:v>114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111</c:v>
                </c:pt>
                <c:pt idx="37">
                  <c:v>111</c:v>
                </c:pt>
                <c:pt idx="38">
                  <c:v>111</c:v>
                </c:pt>
                <c:pt idx="39">
                  <c:v>111</c:v>
                </c:pt>
                <c:pt idx="40">
                  <c:v>124</c:v>
                </c:pt>
                <c:pt idx="41">
                  <c:v>124</c:v>
                </c:pt>
                <c:pt idx="42">
                  <c:v>124</c:v>
                </c:pt>
                <c:pt idx="43">
                  <c:v>124</c:v>
                </c:pt>
                <c:pt idx="44">
                  <c:v>132</c:v>
                </c:pt>
                <c:pt idx="45">
                  <c:v>132</c:v>
                </c:pt>
                <c:pt idx="46">
                  <c:v>132</c:v>
                </c:pt>
                <c:pt idx="47">
                  <c:v>132</c:v>
                </c:pt>
                <c:pt idx="48">
                  <c:v>134</c:v>
                </c:pt>
                <c:pt idx="49">
                  <c:v>134</c:v>
                </c:pt>
                <c:pt idx="50">
                  <c:v>134</c:v>
                </c:pt>
                <c:pt idx="51">
                  <c:v>134</c:v>
                </c:pt>
                <c:pt idx="52">
                  <c:v>131</c:v>
                </c:pt>
                <c:pt idx="53">
                  <c:v>131</c:v>
                </c:pt>
                <c:pt idx="54">
                  <c:v>131</c:v>
                </c:pt>
                <c:pt idx="55">
                  <c:v>131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96</c:v>
                </c:pt>
                <c:pt idx="61">
                  <c:v>96</c:v>
                </c:pt>
                <c:pt idx="62">
                  <c:v>96</c:v>
                </c:pt>
                <c:pt idx="63">
                  <c:v>96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58</c:v>
                </c:pt>
                <c:pt idx="73">
                  <c:v>58</c:v>
                </c:pt>
                <c:pt idx="74">
                  <c:v>58</c:v>
                </c:pt>
                <c:pt idx="75">
                  <c:v>58</c:v>
                </c:pt>
                <c:pt idx="76">
                  <c:v>53</c:v>
                </c:pt>
                <c:pt idx="77">
                  <c:v>53</c:v>
                </c:pt>
                <c:pt idx="78">
                  <c:v>53</c:v>
                </c:pt>
                <c:pt idx="79">
                  <c:v>53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49</c:v>
                </c:pt>
                <c:pt idx="89">
                  <c:v>49</c:v>
                </c:pt>
                <c:pt idx="90">
                  <c:v>49</c:v>
                </c:pt>
                <c:pt idx="91">
                  <c:v>49</c:v>
                </c:pt>
                <c:pt idx="92">
                  <c:v>50</c:v>
                </c:pt>
                <c:pt idx="93">
                  <c:v>50</c:v>
                </c:pt>
                <c:pt idx="94">
                  <c:v>50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69-482C-BA6D-C8AF2845EC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342</c:v>
                </c:pt>
                <c:pt idx="1">
                  <c:v>342</c:v>
                </c:pt>
                <c:pt idx="2">
                  <c:v>341</c:v>
                </c:pt>
                <c:pt idx="3">
                  <c:v>341</c:v>
                </c:pt>
                <c:pt idx="4">
                  <c:v>372</c:v>
                </c:pt>
                <c:pt idx="5">
                  <c:v>372</c:v>
                </c:pt>
                <c:pt idx="6">
                  <c:v>405</c:v>
                </c:pt>
                <c:pt idx="7">
                  <c:v>405</c:v>
                </c:pt>
                <c:pt idx="8">
                  <c:v>357</c:v>
                </c:pt>
                <c:pt idx="9">
                  <c:v>357</c:v>
                </c:pt>
                <c:pt idx="10">
                  <c:v>357</c:v>
                </c:pt>
                <c:pt idx="11">
                  <c:v>357</c:v>
                </c:pt>
                <c:pt idx="12">
                  <c:v>457</c:v>
                </c:pt>
                <c:pt idx="13">
                  <c:v>457</c:v>
                </c:pt>
                <c:pt idx="14">
                  <c:v>457</c:v>
                </c:pt>
                <c:pt idx="15">
                  <c:v>457</c:v>
                </c:pt>
                <c:pt idx="16">
                  <c:v>457</c:v>
                </c:pt>
                <c:pt idx="17">
                  <c:v>457</c:v>
                </c:pt>
                <c:pt idx="18">
                  <c:v>457</c:v>
                </c:pt>
                <c:pt idx="19">
                  <c:v>465</c:v>
                </c:pt>
                <c:pt idx="20">
                  <c:v>619</c:v>
                </c:pt>
                <c:pt idx="21">
                  <c:v>619</c:v>
                </c:pt>
                <c:pt idx="22">
                  <c:v>744</c:v>
                </c:pt>
                <c:pt idx="23">
                  <c:v>879</c:v>
                </c:pt>
                <c:pt idx="24">
                  <c:v>1504</c:v>
                </c:pt>
                <c:pt idx="25">
                  <c:v>1738</c:v>
                </c:pt>
                <c:pt idx="26">
                  <c:v>1898</c:v>
                </c:pt>
                <c:pt idx="27">
                  <c:v>1968</c:v>
                </c:pt>
                <c:pt idx="28">
                  <c:v>1981</c:v>
                </c:pt>
                <c:pt idx="29">
                  <c:v>1981</c:v>
                </c:pt>
                <c:pt idx="30">
                  <c:v>1941</c:v>
                </c:pt>
                <c:pt idx="31">
                  <c:v>1921</c:v>
                </c:pt>
                <c:pt idx="32">
                  <c:v>1959</c:v>
                </c:pt>
                <c:pt idx="33">
                  <c:v>1775</c:v>
                </c:pt>
                <c:pt idx="34">
                  <c:v>1625</c:v>
                </c:pt>
                <c:pt idx="35">
                  <c:v>1625</c:v>
                </c:pt>
                <c:pt idx="36">
                  <c:v>1548</c:v>
                </c:pt>
                <c:pt idx="37">
                  <c:v>1113</c:v>
                </c:pt>
                <c:pt idx="38">
                  <c:v>1093</c:v>
                </c:pt>
                <c:pt idx="39">
                  <c:v>1018</c:v>
                </c:pt>
                <c:pt idx="40">
                  <c:v>802</c:v>
                </c:pt>
                <c:pt idx="41">
                  <c:v>802</c:v>
                </c:pt>
                <c:pt idx="42">
                  <c:v>727</c:v>
                </c:pt>
                <c:pt idx="43">
                  <c:v>727</c:v>
                </c:pt>
                <c:pt idx="44">
                  <c:v>727</c:v>
                </c:pt>
                <c:pt idx="45">
                  <c:v>727</c:v>
                </c:pt>
                <c:pt idx="46">
                  <c:v>727</c:v>
                </c:pt>
                <c:pt idx="47">
                  <c:v>727</c:v>
                </c:pt>
                <c:pt idx="48">
                  <c:v>801</c:v>
                </c:pt>
                <c:pt idx="49">
                  <c:v>801</c:v>
                </c:pt>
                <c:pt idx="50">
                  <c:v>801</c:v>
                </c:pt>
                <c:pt idx="51">
                  <c:v>801</c:v>
                </c:pt>
                <c:pt idx="52">
                  <c:v>927</c:v>
                </c:pt>
                <c:pt idx="53">
                  <c:v>927</c:v>
                </c:pt>
                <c:pt idx="54">
                  <c:v>1007</c:v>
                </c:pt>
                <c:pt idx="55">
                  <c:v>1007</c:v>
                </c:pt>
                <c:pt idx="56">
                  <c:v>1107</c:v>
                </c:pt>
                <c:pt idx="57">
                  <c:v>1107</c:v>
                </c:pt>
                <c:pt idx="58">
                  <c:v>1107</c:v>
                </c:pt>
                <c:pt idx="59">
                  <c:v>1377</c:v>
                </c:pt>
                <c:pt idx="60">
                  <c:v>1417</c:v>
                </c:pt>
                <c:pt idx="61">
                  <c:v>1442</c:v>
                </c:pt>
                <c:pt idx="62">
                  <c:v>1567</c:v>
                </c:pt>
                <c:pt idx="63">
                  <c:v>1642</c:v>
                </c:pt>
                <c:pt idx="64">
                  <c:v>1935</c:v>
                </c:pt>
                <c:pt idx="65">
                  <c:v>1960</c:v>
                </c:pt>
                <c:pt idx="66">
                  <c:v>2085</c:v>
                </c:pt>
                <c:pt idx="67">
                  <c:v>2215.4629999999997</c:v>
                </c:pt>
                <c:pt idx="68">
                  <c:v>2051</c:v>
                </c:pt>
                <c:pt idx="69">
                  <c:v>2051</c:v>
                </c:pt>
                <c:pt idx="70">
                  <c:v>2133.7910000000002</c:v>
                </c:pt>
                <c:pt idx="71">
                  <c:v>2192</c:v>
                </c:pt>
                <c:pt idx="72">
                  <c:v>2050</c:v>
                </c:pt>
                <c:pt idx="73">
                  <c:v>2050</c:v>
                </c:pt>
                <c:pt idx="74">
                  <c:v>2050</c:v>
                </c:pt>
                <c:pt idx="75">
                  <c:v>2064.9139999999998</c:v>
                </c:pt>
                <c:pt idx="76">
                  <c:v>2247.7600000000002</c:v>
                </c:pt>
                <c:pt idx="77">
                  <c:v>2151</c:v>
                </c:pt>
                <c:pt idx="78">
                  <c:v>2171.17</c:v>
                </c:pt>
                <c:pt idx="79">
                  <c:v>2152</c:v>
                </c:pt>
                <c:pt idx="80">
                  <c:v>2175.9740000000002</c:v>
                </c:pt>
                <c:pt idx="81">
                  <c:v>2150</c:v>
                </c:pt>
                <c:pt idx="82">
                  <c:v>2151</c:v>
                </c:pt>
                <c:pt idx="83">
                  <c:v>2076</c:v>
                </c:pt>
                <c:pt idx="84">
                  <c:v>2187.5070000000001</c:v>
                </c:pt>
                <c:pt idx="85">
                  <c:v>2056.9160000000002</c:v>
                </c:pt>
                <c:pt idx="86">
                  <c:v>1961</c:v>
                </c:pt>
                <c:pt idx="87">
                  <c:v>1936</c:v>
                </c:pt>
                <c:pt idx="88">
                  <c:v>1794.2270000000001</c:v>
                </c:pt>
                <c:pt idx="89">
                  <c:v>1742</c:v>
                </c:pt>
                <c:pt idx="90">
                  <c:v>1552</c:v>
                </c:pt>
                <c:pt idx="91">
                  <c:v>1351</c:v>
                </c:pt>
                <c:pt idx="92">
                  <c:v>1144</c:v>
                </c:pt>
                <c:pt idx="93">
                  <c:v>1098</c:v>
                </c:pt>
                <c:pt idx="94">
                  <c:v>1003</c:v>
                </c:pt>
                <c:pt idx="95">
                  <c:v>1003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069-482C-BA6D-C8AF2845E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100.66</c:v>
                </c:pt>
                <c:pt idx="1">
                  <c:v>94.77</c:v>
                </c:pt>
                <c:pt idx="2">
                  <c:v>93.19</c:v>
                </c:pt>
                <c:pt idx="3">
                  <c:v>89.15</c:v>
                </c:pt>
                <c:pt idx="4">
                  <c:v>92.28</c:v>
                </c:pt>
                <c:pt idx="5">
                  <c:v>92.71</c:v>
                </c:pt>
                <c:pt idx="6">
                  <c:v>92.44</c:v>
                </c:pt>
                <c:pt idx="7">
                  <c:v>94.1</c:v>
                </c:pt>
                <c:pt idx="8">
                  <c:v>94.67</c:v>
                </c:pt>
                <c:pt idx="9">
                  <c:v>95.12</c:v>
                </c:pt>
                <c:pt idx="10">
                  <c:v>93.86</c:v>
                </c:pt>
                <c:pt idx="11">
                  <c:v>93.52</c:v>
                </c:pt>
                <c:pt idx="12">
                  <c:v>91.64</c:v>
                </c:pt>
                <c:pt idx="13">
                  <c:v>91.35</c:v>
                </c:pt>
                <c:pt idx="14">
                  <c:v>91.18</c:v>
                </c:pt>
                <c:pt idx="15">
                  <c:v>91.3</c:v>
                </c:pt>
                <c:pt idx="16">
                  <c:v>92.02</c:v>
                </c:pt>
                <c:pt idx="17">
                  <c:v>92.69</c:v>
                </c:pt>
                <c:pt idx="18">
                  <c:v>93.87</c:v>
                </c:pt>
                <c:pt idx="19">
                  <c:v>98.33</c:v>
                </c:pt>
                <c:pt idx="20">
                  <c:v>100.25</c:v>
                </c:pt>
                <c:pt idx="21">
                  <c:v>105.49</c:v>
                </c:pt>
                <c:pt idx="22">
                  <c:v>112.35</c:v>
                </c:pt>
                <c:pt idx="23">
                  <c:v>135.88</c:v>
                </c:pt>
                <c:pt idx="24">
                  <c:v>115.43</c:v>
                </c:pt>
                <c:pt idx="25">
                  <c:v>112.81</c:v>
                </c:pt>
                <c:pt idx="26">
                  <c:v>112.48</c:v>
                </c:pt>
                <c:pt idx="27">
                  <c:v>113.96</c:v>
                </c:pt>
                <c:pt idx="28">
                  <c:v>115.98</c:v>
                </c:pt>
                <c:pt idx="29">
                  <c:v>115.71</c:v>
                </c:pt>
                <c:pt idx="30">
                  <c:v>114.03</c:v>
                </c:pt>
                <c:pt idx="31">
                  <c:v>104.22</c:v>
                </c:pt>
                <c:pt idx="32">
                  <c:v>97.66</c:v>
                </c:pt>
                <c:pt idx="33">
                  <c:v>96.04</c:v>
                </c:pt>
                <c:pt idx="34">
                  <c:v>94.33</c:v>
                </c:pt>
                <c:pt idx="35">
                  <c:v>93.72</c:v>
                </c:pt>
                <c:pt idx="36">
                  <c:v>94.31</c:v>
                </c:pt>
                <c:pt idx="37">
                  <c:v>99.66</c:v>
                </c:pt>
                <c:pt idx="38">
                  <c:v>93.91</c:v>
                </c:pt>
                <c:pt idx="39">
                  <c:v>94.29</c:v>
                </c:pt>
                <c:pt idx="40">
                  <c:v>98.33</c:v>
                </c:pt>
                <c:pt idx="41">
                  <c:v>94.76</c:v>
                </c:pt>
                <c:pt idx="42">
                  <c:v>96.87</c:v>
                </c:pt>
                <c:pt idx="43">
                  <c:v>97.12</c:v>
                </c:pt>
                <c:pt idx="44">
                  <c:v>96.65</c:v>
                </c:pt>
                <c:pt idx="45">
                  <c:v>95.3</c:v>
                </c:pt>
                <c:pt idx="46">
                  <c:v>97.91</c:v>
                </c:pt>
                <c:pt idx="47">
                  <c:v>98.74</c:v>
                </c:pt>
                <c:pt idx="48">
                  <c:v>93.72</c:v>
                </c:pt>
                <c:pt idx="49">
                  <c:v>94.16</c:v>
                </c:pt>
                <c:pt idx="50">
                  <c:v>92.89</c:v>
                </c:pt>
                <c:pt idx="51">
                  <c:v>92.66</c:v>
                </c:pt>
                <c:pt idx="52">
                  <c:v>92.21</c:v>
                </c:pt>
                <c:pt idx="53">
                  <c:v>92.37</c:v>
                </c:pt>
                <c:pt idx="54">
                  <c:v>91.72</c:v>
                </c:pt>
                <c:pt idx="55">
                  <c:v>92.05</c:v>
                </c:pt>
                <c:pt idx="56">
                  <c:v>91.38</c:v>
                </c:pt>
                <c:pt idx="57">
                  <c:v>92.53</c:v>
                </c:pt>
                <c:pt idx="58">
                  <c:v>92.55</c:v>
                </c:pt>
                <c:pt idx="59">
                  <c:v>92.17</c:v>
                </c:pt>
                <c:pt idx="60">
                  <c:v>93.66</c:v>
                </c:pt>
                <c:pt idx="61">
                  <c:v>100.05</c:v>
                </c:pt>
                <c:pt idx="62">
                  <c:v>106.86</c:v>
                </c:pt>
                <c:pt idx="63">
                  <c:v>122.89</c:v>
                </c:pt>
                <c:pt idx="64">
                  <c:v>103.99</c:v>
                </c:pt>
                <c:pt idx="65">
                  <c:v>118.8</c:v>
                </c:pt>
                <c:pt idx="66">
                  <c:v>183.05</c:v>
                </c:pt>
                <c:pt idx="67">
                  <c:v>222.55</c:v>
                </c:pt>
                <c:pt idx="68">
                  <c:v>169.03</c:v>
                </c:pt>
                <c:pt idx="69">
                  <c:v>217.66</c:v>
                </c:pt>
                <c:pt idx="70">
                  <c:v>240.16</c:v>
                </c:pt>
                <c:pt idx="71">
                  <c:v>246.62</c:v>
                </c:pt>
                <c:pt idx="72">
                  <c:v>215.85</c:v>
                </c:pt>
                <c:pt idx="73">
                  <c:v>226.22</c:v>
                </c:pt>
                <c:pt idx="74">
                  <c:v>233.96</c:v>
                </c:pt>
                <c:pt idx="75">
                  <c:v>236.65</c:v>
                </c:pt>
                <c:pt idx="76">
                  <c:v>233.61</c:v>
                </c:pt>
                <c:pt idx="77">
                  <c:v>201.03</c:v>
                </c:pt>
                <c:pt idx="78">
                  <c:v>223.73</c:v>
                </c:pt>
                <c:pt idx="79">
                  <c:v>186.62</c:v>
                </c:pt>
                <c:pt idx="80">
                  <c:v>209.18</c:v>
                </c:pt>
                <c:pt idx="81">
                  <c:v>166.71</c:v>
                </c:pt>
                <c:pt idx="82">
                  <c:v>120.16</c:v>
                </c:pt>
                <c:pt idx="83">
                  <c:v>116.38</c:v>
                </c:pt>
                <c:pt idx="84">
                  <c:v>163.21</c:v>
                </c:pt>
                <c:pt idx="85">
                  <c:v>156.93</c:v>
                </c:pt>
                <c:pt idx="86">
                  <c:v>143.44999999999999</c:v>
                </c:pt>
                <c:pt idx="87">
                  <c:v>114.49</c:v>
                </c:pt>
                <c:pt idx="88">
                  <c:v>156.93</c:v>
                </c:pt>
                <c:pt idx="89">
                  <c:v>129.38</c:v>
                </c:pt>
                <c:pt idx="90">
                  <c:v>115.14</c:v>
                </c:pt>
                <c:pt idx="91">
                  <c:v>109.93</c:v>
                </c:pt>
                <c:pt idx="92">
                  <c:v>123.36</c:v>
                </c:pt>
                <c:pt idx="93">
                  <c:v>107.68</c:v>
                </c:pt>
                <c:pt idx="94">
                  <c:v>103.14</c:v>
                </c:pt>
                <c:pt idx="95">
                  <c:v>98.55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69-482C-BA6D-C8AF2845E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101</c:v>
                </c:pt>
                <c:pt idx="16">
                  <c:v>102</c:v>
                </c:pt>
                <c:pt idx="17">
                  <c:v>103</c:v>
                </c:pt>
                <c:pt idx="18">
                  <c:v>105</c:v>
                </c:pt>
                <c:pt idx="19">
                  <c:v>108</c:v>
                </c:pt>
                <c:pt idx="20">
                  <c:v>112</c:v>
                </c:pt>
                <c:pt idx="21">
                  <c:v>116</c:v>
                </c:pt>
                <c:pt idx="22">
                  <c:v>121</c:v>
                </c:pt>
                <c:pt idx="23">
                  <c:v>127</c:v>
                </c:pt>
                <c:pt idx="24">
                  <c:v>133</c:v>
                </c:pt>
                <c:pt idx="25">
                  <c:v>139</c:v>
                </c:pt>
                <c:pt idx="26">
                  <c:v>143</c:v>
                </c:pt>
                <c:pt idx="27">
                  <c:v>145</c:v>
                </c:pt>
                <c:pt idx="28">
                  <c:v>147</c:v>
                </c:pt>
                <c:pt idx="29">
                  <c:v>147</c:v>
                </c:pt>
                <c:pt idx="30">
                  <c:v>147</c:v>
                </c:pt>
                <c:pt idx="31">
                  <c:v>146</c:v>
                </c:pt>
                <c:pt idx="32">
                  <c:v>145</c:v>
                </c:pt>
                <c:pt idx="33">
                  <c:v>142</c:v>
                </c:pt>
                <c:pt idx="34">
                  <c:v>139</c:v>
                </c:pt>
                <c:pt idx="35">
                  <c:v>135</c:v>
                </c:pt>
                <c:pt idx="36">
                  <c:v>131</c:v>
                </c:pt>
                <c:pt idx="37">
                  <c:v>127</c:v>
                </c:pt>
                <c:pt idx="38">
                  <c:v>123</c:v>
                </c:pt>
                <c:pt idx="39">
                  <c:v>119</c:v>
                </c:pt>
                <c:pt idx="40">
                  <c:v>116</c:v>
                </c:pt>
                <c:pt idx="41">
                  <c:v>113</c:v>
                </c:pt>
                <c:pt idx="42">
                  <c:v>111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109</c:v>
                </c:pt>
                <c:pt idx="53">
                  <c:v>110</c:v>
                </c:pt>
                <c:pt idx="54">
                  <c:v>112</c:v>
                </c:pt>
                <c:pt idx="55">
                  <c:v>113</c:v>
                </c:pt>
                <c:pt idx="56">
                  <c:v>116</c:v>
                </c:pt>
                <c:pt idx="57">
                  <c:v>118</c:v>
                </c:pt>
                <c:pt idx="58">
                  <c:v>122</c:v>
                </c:pt>
                <c:pt idx="59">
                  <c:v>125</c:v>
                </c:pt>
                <c:pt idx="60">
                  <c:v>130</c:v>
                </c:pt>
                <c:pt idx="61">
                  <c:v>135</c:v>
                </c:pt>
                <c:pt idx="62">
                  <c:v>139</c:v>
                </c:pt>
                <c:pt idx="63">
                  <c:v>144</c:v>
                </c:pt>
                <c:pt idx="64">
                  <c:v>149</c:v>
                </c:pt>
                <c:pt idx="65">
                  <c:v>155</c:v>
                </c:pt>
                <c:pt idx="66">
                  <c:v>160</c:v>
                </c:pt>
                <c:pt idx="67">
                  <c:v>165</c:v>
                </c:pt>
                <c:pt idx="68">
                  <c:v>171</c:v>
                </c:pt>
                <c:pt idx="69">
                  <c:v>175</c:v>
                </c:pt>
                <c:pt idx="70">
                  <c:v>178</c:v>
                </c:pt>
                <c:pt idx="71">
                  <c:v>179</c:v>
                </c:pt>
                <c:pt idx="72">
                  <c:v>179</c:v>
                </c:pt>
                <c:pt idx="73">
                  <c:v>179</c:v>
                </c:pt>
                <c:pt idx="74">
                  <c:v>179</c:v>
                </c:pt>
                <c:pt idx="75">
                  <c:v>179</c:v>
                </c:pt>
                <c:pt idx="76">
                  <c:v>179</c:v>
                </c:pt>
                <c:pt idx="77">
                  <c:v>178</c:v>
                </c:pt>
                <c:pt idx="78">
                  <c:v>177</c:v>
                </c:pt>
                <c:pt idx="79">
                  <c:v>175</c:v>
                </c:pt>
                <c:pt idx="80">
                  <c:v>172</c:v>
                </c:pt>
                <c:pt idx="81">
                  <c:v>169</c:v>
                </c:pt>
                <c:pt idx="82">
                  <c:v>165</c:v>
                </c:pt>
                <c:pt idx="83">
                  <c:v>162</c:v>
                </c:pt>
                <c:pt idx="84">
                  <c:v>159</c:v>
                </c:pt>
                <c:pt idx="85">
                  <c:v>155</c:v>
                </c:pt>
                <c:pt idx="86">
                  <c:v>152</c:v>
                </c:pt>
                <c:pt idx="87">
                  <c:v>148</c:v>
                </c:pt>
                <c:pt idx="88">
                  <c:v>145</c:v>
                </c:pt>
                <c:pt idx="89">
                  <c:v>142</c:v>
                </c:pt>
                <c:pt idx="90">
                  <c:v>138</c:v>
                </c:pt>
                <c:pt idx="91">
                  <c:v>135</c:v>
                </c:pt>
                <c:pt idx="92">
                  <c:v>131</c:v>
                </c:pt>
                <c:pt idx="93">
                  <c:v>128</c:v>
                </c:pt>
                <c:pt idx="94">
                  <c:v>124</c:v>
                </c:pt>
                <c:pt idx="95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F2-4BE5-9B94-A6C9B8C12A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800.71</c:v>
                </c:pt>
                <c:pt idx="1">
                  <c:v>801.06200000000001</c:v>
                </c:pt>
                <c:pt idx="2">
                  <c:v>801.15700000000004</c:v>
                </c:pt>
                <c:pt idx="3">
                  <c:v>800.17599999999993</c:v>
                </c:pt>
                <c:pt idx="4">
                  <c:v>764.15499999999986</c:v>
                </c:pt>
                <c:pt idx="5">
                  <c:v>764.21800000000007</c:v>
                </c:pt>
                <c:pt idx="6">
                  <c:v>763.7059999999999</c:v>
                </c:pt>
                <c:pt idx="7">
                  <c:v>763.21999999999991</c:v>
                </c:pt>
                <c:pt idx="8">
                  <c:v>753.67399999999998</c:v>
                </c:pt>
                <c:pt idx="9">
                  <c:v>754.34999999999991</c:v>
                </c:pt>
                <c:pt idx="10">
                  <c:v>754.56699999999989</c:v>
                </c:pt>
                <c:pt idx="11">
                  <c:v>754.54200000000003</c:v>
                </c:pt>
                <c:pt idx="12">
                  <c:v>752.56600000000003</c:v>
                </c:pt>
                <c:pt idx="13">
                  <c:v>752.61599999999999</c:v>
                </c:pt>
                <c:pt idx="14">
                  <c:v>752.96800000000007</c:v>
                </c:pt>
                <c:pt idx="15">
                  <c:v>753.41499999999996</c:v>
                </c:pt>
                <c:pt idx="16">
                  <c:v>752.2349999999999</c:v>
                </c:pt>
                <c:pt idx="17">
                  <c:v>752.3069999999999</c:v>
                </c:pt>
                <c:pt idx="18">
                  <c:v>752.04300000000001</c:v>
                </c:pt>
                <c:pt idx="19">
                  <c:v>753.28099999999995</c:v>
                </c:pt>
                <c:pt idx="20">
                  <c:v>755.17600000000004</c:v>
                </c:pt>
                <c:pt idx="21">
                  <c:v>755.02199999999993</c:v>
                </c:pt>
                <c:pt idx="22">
                  <c:v>755.69500000000005</c:v>
                </c:pt>
                <c:pt idx="23">
                  <c:v>757.64499999999998</c:v>
                </c:pt>
                <c:pt idx="24">
                  <c:v>772.22799999999995</c:v>
                </c:pt>
                <c:pt idx="25">
                  <c:v>774.24300000000005</c:v>
                </c:pt>
                <c:pt idx="26">
                  <c:v>775.25099999999998</c:v>
                </c:pt>
                <c:pt idx="27">
                  <c:v>775.50599999999997</c:v>
                </c:pt>
                <c:pt idx="28">
                  <c:v>771.31700000000001</c:v>
                </c:pt>
                <c:pt idx="29">
                  <c:v>771.82799999999997</c:v>
                </c:pt>
                <c:pt idx="30">
                  <c:v>771.15500000000009</c:v>
                </c:pt>
                <c:pt idx="31">
                  <c:v>771.33699999999999</c:v>
                </c:pt>
                <c:pt idx="32">
                  <c:v>746.94799999999998</c:v>
                </c:pt>
                <c:pt idx="33">
                  <c:v>747.48899999999992</c:v>
                </c:pt>
                <c:pt idx="34">
                  <c:v>746.58199999999999</c:v>
                </c:pt>
                <c:pt idx="35">
                  <c:v>746.46600000000001</c:v>
                </c:pt>
                <c:pt idx="36">
                  <c:v>749.34699999999998</c:v>
                </c:pt>
                <c:pt idx="37">
                  <c:v>749.41800000000001</c:v>
                </c:pt>
                <c:pt idx="38">
                  <c:v>748.53099999999995</c:v>
                </c:pt>
                <c:pt idx="39">
                  <c:v>748.77600000000007</c:v>
                </c:pt>
                <c:pt idx="40">
                  <c:v>748.9</c:v>
                </c:pt>
                <c:pt idx="41">
                  <c:v>748.89100000000008</c:v>
                </c:pt>
                <c:pt idx="42">
                  <c:v>748.53399999999999</c:v>
                </c:pt>
                <c:pt idx="43">
                  <c:v>748.60500000000002</c:v>
                </c:pt>
                <c:pt idx="44">
                  <c:v>747.30399999999997</c:v>
                </c:pt>
                <c:pt idx="45">
                  <c:v>747.58100000000002</c:v>
                </c:pt>
                <c:pt idx="46">
                  <c:v>747.58100000000002</c:v>
                </c:pt>
                <c:pt idx="47">
                  <c:v>747.07799999999997</c:v>
                </c:pt>
                <c:pt idx="48">
                  <c:v>746.18200000000002</c:v>
                </c:pt>
                <c:pt idx="49">
                  <c:v>746.42300000000012</c:v>
                </c:pt>
                <c:pt idx="50">
                  <c:v>745.86799999999994</c:v>
                </c:pt>
                <c:pt idx="51">
                  <c:v>745.89299999999992</c:v>
                </c:pt>
                <c:pt idx="52">
                  <c:v>795.14600000000007</c:v>
                </c:pt>
                <c:pt idx="53">
                  <c:v>794.98699999999997</c:v>
                </c:pt>
                <c:pt idx="54">
                  <c:v>795.01600000000008</c:v>
                </c:pt>
                <c:pt idx="55">
                  <c:v>795.16399999999999</c:v>
                </c:pt>
                <c:pt idx="56">
                  <c:v>788.54199999999992</c:v>
                </c:pt>
                <c:pt idx="57">
                  <c:v>789.20300000000009</c:v>
                </c:pt>
                <c:pt idx="58">
                  <c:v>789.66800000000012</c:v>
                </c:pt>
                <c:pt idx="59">
                  <c:v>789.62</c:v>
                </c:pt>
                <c:pt idx="60">
                  <c:v>790.47800000000007</c:v>
                </c:pt>
                <c:pt idx="61">
                  <c:v>791.38</c:v>
                </c:pt>
                <c:pt idx="62">
                  <c:v>791.00800000000004</c:v>
                </c:pt>
                <c:pt idx="63">
                  <c:v>791.28800000000001</c:v>
                </c:pt>
                <c:pt idx="64">
                  <c:v>695.60199999999998</c:v>
                </c:pt>
                <c:pt idx="65">
                  <c:v>695.40200000000004</c:v>
                </c:pt>
                <c:pt idx="66">
                  <c:v>697.4620000000001</c:v>
                </c:pt>
                <c:pt idx="67">
                  <c:v>697.08399999999995</c:v>
                </c:pt>
                <c:pt idx="68">
                  <c:v>695.31899999999996</c:v>
                </c:pt>
                <c:pt idx="69">
                  <c:v>695.14300000000003</c:v>
                </c:pt>
                <c:pt idx="70">
                  <c:v>695.37599999999998</c:v>
                </c:pt>
                <c:pt idx="71">
                  <c:v>695.98699999999997</c:v>
                </c:pt>
                <c:pt idx="72">
                  <c:v>690.77699999999993</c:v>
                </c:pt>
                <c:pt idx="73">
                  <c:v>690.81200000000001</c:v>
                </c:pt>
                <c:pt idx="74">
                  <c:v>690.95</c:v>
                </c:pt>
                <c:pt idx="75">
                  <c:v>691.274</c:v>
                </c:pt>
                <c:pt idx="76">
                  <c:v>692.98</c:v>
                </c:pt>
                <c:pt idx="77">
                  <c:v>692.83199999999988</c:v>
                </c:pt>
                <c:pt idx="78">
                  <c:v>693.202</c:v>
                </c:pt>
                <c:pt idx="79">
                  <c:v>693.53700000000003</c:v>
                </c:pt>
                <c:pt idx="80">
                  <c:v>757.27200000000005</c:v>
                </c:pt>
                <c:pt idx="81">
                  <c:v>757.98899999999992</c:v>
                </c:pt>
                <c:pt idx="82">
                  <c:v>756.98599999999999</c:v>
                </c:pt>
                <c:pt idx="83">
                  <c:v>756.64499999999998</c:v>
                </c:pt>
                <c:pt idx="84">
                  <c:v>795.91300000000001</c:v>
                </c:pt>
                <c:pt idx="85">
                  <c:v>794.82100000000003</c:v>
                </c:pt>
                <c:pt idx="86">
                  <c:v>795.5100000000001</c:v>
                </c:pt>
                <c:pt idx="87">
                  <c:v>793.24799999999993</c:v>
                </c:pt>
                <c:pt idx="88">
                  <c:v>821.63599999999997</c:v>
                </c:pt>
                <c:pt idx="89">
                  <c:v>820.82799999999997</c:v>
                </c:pt>
                <c:pt idx="90">
                  <c:v>820.58800000000008</c:v>
                </c:pt>
                <c:pt idx="91">
                  <c:v>821.63300000000004</c:v>
                </c:pt>
                <c:pt idx="92">
                  <c:v>822.68899999999996</c:v>
                </c:pt>
                <c:pt idx="93">
                  <c:v>823.505</c:v>
                </c:pt>
                <c:pt idx="94">
                  <c:v>824.20899999999995</c:v>
                </c:pt>
                <c:pt idx="95">
                  <c:v>824.928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F2-4BE5-9B94-A6C9B8C12A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871.33400000000006</c:v>
                </c:pt>
                <c:pt idx="1">
                  <c:v>869.19600000000003</c:v>
                </c:pt>
                <c:pt idx="2">
                  <c:v>867.43400000000008</c:v>
                </c:pt>
                <c:pt idx="3">
                  <c:v>865.827</c:v>
                </c:pt>
                <c:pt idx="4">
                  <c:v>852.30100000000004</c:v>
                </c:pt>
                <c:pt idx="5">
                  <c:v>851.89100000000008</c:v>
                </c:pt>
                <c:pt idx="6">
                  <c:v>851.29300000000012</c:v>
                </c:pt>
                <c:pt idx="7">
                  <c:v>851.92</c:v>
                </c:pt>
                <c:pt idx="8">
                  <c:v>848.52299999999991</c:v>
                </c:pt>
                <c:pt idx="9">
                  <c:v>849.08999999999992</c:v>
                </c:pt>
                <c:pt idx="10">
                  <c:v>849.90300000000002</c:v>
                </c:pt>
                <c:pt idx="11">
                  <c:v>851.38099999999997</c:v>
                </c:pt>
                <c:pt idx="12">
                  <c:v>860.82799999999997</c:v>
                </c:pt>
                <c:pt idx="13">
                  <c:v>863.41800000000001</c:v>
                </c:pt>
                <c:pt idx="14">
                  <c:v>865.66600000000017</c:v>
                </c:pt>
                <c:pt idx="15">
                  <c:v>869.23699999999985</c:v>
                </c:pt>
                <c:pt idx="16">
                  <c:v>908.28399999999999</c:v>
                </c:pt>
                <c:pt idx="17">
                  <c:v>918.19200000000012</c:v>
                </c:pt>
                <c:pt idx="18">
                  <c:v>933.87099999999987</c:v>
                </c:pt>
                <c:pt idx="19">
                  <c:v>959.52600000000007</c:v>
                </c:pt>
                <c:pt idx="20">
                  <c:v>1081.249</c:v>
                </c:pt>
                <c:pt idx="21">
                  <c:v>1119.1359999999997</c:v>
                </c:pt>
                <c:pt idx="22">
                  <c:v>1148.9860000000001</c:v>
                </c:pt>
                <c:pt idx="23">
                  <c:v>1179.1569999999999</c:v>
                </c:pt>
                <c:pt idx="24">
                  <c:v>1313.6579999999999</c:v>
                </c:pt>
                <c:pt idx="25">
                  <c:v>1361.7039999999997</c:v>
                </c:pt>
                <c:pt idx="26">
                  <c:v>1394.702</c:v>
                </c:pt>
                <c:pt idx="27">
                  <c:v>1420.9759999999999</c:v>
                </c:pt>
                <c:pt idx="28">
                  <c:v>1517.8459999999998</c:v>
                </c:pt>
                <c:pt idx="29">
                  <c:v>1538.0140000000004</c:v>
                </c:pt>
                <c:pt idx="30">
                  <c:v>1550.0360000000003</c:v>
                </c:pt>
                <c:pt idx="31">
                  <c:v>1559.6030000000001</c:v>
                </c:pt>
                <c:pt idx="32">
                  <c:v>1600.6570000000002</c:v>
                </c:pt>
                <c:pt idx="33">
                  <c:v>1601.8999999999999</c:v>
                </c:pt>
                <c:pt idx="34">
                  <c:v>1605.4420000000002</c:v>
                </c:pt>
                <c:pt idx="35">
                  <c:v>1606.3</c:v>
                </c:pt>
                <c:pt idx="36">
                  <c:v>1619.9059999999999</c:v>
                </c:pt>
                <c:pt idx="37">
                  <c:v>1612.953</c:v>
                </c:pt>
                <c:pt idx="38">
                  <c:v>1613.6890000000003</c:v>
                </c:pt>
                <c:pt idx="39">
                  <c:v>1610.8200000000002</c:v>
                </c:pt>
                <c:pt idx="40">
                  <c:v>1595.0260000000001</c:v>
                </c:pt>
                <c:pt idx="41">
                  <c:v>1602.3669999999997</c:v>
                </c:pt>
                <c:pt idx="42">
                  <c:v>1596.3319999999999</c:v>
                </c:pt>
                <c:pt idx="43">
                  <c:v>1594.6689999999999</c:v>
                </c:pt>
                <c:pt idx="44">
                  <c:v>1577.5539999999999</c:v>
                </c:pt>
                <c:pt idx="45">
                  <c:v>1573.7289999999998</c:v>
                </c:pt>
                <c:pt idx="46">
                  <c:v>1575.134</c:v>
                </c:pt>
                <c:pt idx="47">
                  <c:v>1581.4070000000002</c:v>
                </c:pt>
                <c:pt idx="48">
                  <c:v>1570.0960000000002</c:v>
                </c:pt>
                <c:pt idx="49">
                  <c:v>1571.1010000000003</c:v>
                </c:pt>
                <c:pt idx="50">
                  <c:v>1570.8450000000003</c:v>
                </c:pt>
                <c:pt idx="51">
                  <c:v>1563.54</c:v>
                </c:pt>
                <c:pt idx="52">
                  <c:v>1527.7450000000003</c:v>
                </c:pt>
                <c:pt idx="53">
                  <c:v>1529.5560000000003</c:v>
                </c:pt>
                <c:pt idx="54">
                  <c:v>1527.7449999999999</c:v>
                </c:pt>
                <c:pt idx="55">
                  <c:v>1518.6220000000005</c:v>
                </c:pt>
                <c:pt idx="56">
                  <c:v>1475.7139999999999</c:v>
                </c:pt>
                <c:pt idx="57">
                  <c:v>1475.4119999999998</c:v>
                </c:pt>
                <c:pt idx="58">
                  <c:v>1474.0310000000002</c:v>
                </c:pt>
                <c:pt idx="59">
                  <c:v>1469.5270000000003</c:v>
                </c:pt>
                <c:pt idx="60">
                  <c:v>1441.5320000000002</c:v>
                </c:pt>
                <c:pt idx="61">
                  <c:v>1441.1959999999999</c:v>
                </c:pt>
                <c:pt idx="62">
                  <c:v>1438.171</c:v>
                </c:pt>
                <c:pt idx="63">
                  <c:v>1435.6579999999999</c:v>
                </c:pt>
                <c:pt idx="64">
                  <c:v>1421.3240000000001</c:v>
                </c:pt>
                <c:pt idx="65">
                  <c:v>1414.6009999999999</c:v>
                </c:pt>
                <c:pt idx="66">
                  <c:v>1406.4990000000003</c:v>
                </c:pt>
                <c:pt idx="67">
                  <c:v>1400.9070000000002</c:v>
                </c:pt>
                <c:pt idx="68">
                  <c:v>1393.5929999999998</c:v>
                </c:pt>
                <c:pt idx="69">
                  <c:v>1385.3509999999997</c:v>
                </c:pt>
                <c:pt idx="70">
                  <c:v>1383.1880000000001</c:v>
                </c:pt>
                <c:pt idx="71">
                  <c:v>1377.0879999999997</c:v>
                </c:pt>
                <c:pt idx="72">
                  <c:v>1356.7830000000001</c:v>
                </c:pt>
                <c:pt idx="73">
                  <c:v>1354.7469999999998</c:v>
                </c:pt>
                <c:pt idx="74">
                  <c:v>1353.183</c:v>
                </c:pt>
                <c:pt idx="75">
                  <c:v>1349.4639999999999</c:v>
                </c:pt>
                <c:pt idx="76">
                  <c:v>1331.0330000000001</c:v>
                </c:pt>
                <c:pt idx="77">
                  <c:v>1324.7340000000002</c:v>
                </c:pt>
                <c:pt idx="78">
                  <c:v>1318.9620000000002</c:v>
                </c:pt>
                <c:pt idx="79">
                  <c:v>1308.2089999999998</c:v>
                </c:pt>
                <c:pt idx="80">
                  <c:v>1251.383</c:v>
                </c:pt>
                <c:pt idx="81">
                  <c:v>1235.9110000000003</c:v>
                </c:pt>
                <c:pt idx="82">
                  <c:v>1225.57</c:v>
                </c:pt>
                <c:pt idx="83">
                  <c:v>1200.3420000000001</c:v>
                </c:pt>
                <c:pt idx="84">
                  <c:v>1145.5810000000001</c:v>
                </c:pt>
                <c:pt idx="85">
                  <c:v>1140.6189999999999</c:v>
                </c:pt>
                <c:pt idx="86">
                  <c:v>1133.7910000000002</c:v>
                </c:pt>
                <c:pt idx="87">
                  <c:v>1125.8600000000001</c:v>
                </c:pt>
                <c:pt idx="88">
                  <c:v>1107.03</c:v>
                </c:pt>
                <c:pt idx="89">
                  <c:v>1109.7069999999999</c:v>
                </c:pt>
                <c:pt idx="90">
                  <c:v>1106.2520000000002</c:v>
                </c:pt>
                <c:pt idx="91">
                  <c:v>1102.002</c:v>
                </c:pt>
                <c:pt idx="92">
                  <c:v>1089.2860000000001</c:v>
                </c:pt>
                <c:pt idx="93">
                  <c:v>1087.155</c:v>
                </c:pt>
                <c:pt idx="94">
                  <c:v>1082.7789999999998</c:v>
                </c:pt>
                <c:pt idx="95">
                  <c:v>1079.9520000000002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F2-4BE5-9B94-A6C9B8C12A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2922.9009999999994</c:v>
                </c:pt>
                <c:pt idx="1">
                  <c:v>2874.4549999999999</c:v>
                </c:pt>
                <c:pt idx="2">
                  <c:v>2825.94</c:v>
                </c:pt>
                <c:pt idx="3">
                  <c:v>2802.7470000000003</c:v>
                </c:pt>
                <c:pt idx="4">
                  <c:v>2836.1929999999998</c:v>
                </c:pt>
                <c:pt idx="5">
                  <c:v>2825.8229999999999</c:v>
                </c:pt>
                <c:pt idx="6">
                  <c:v>2801.3740000000003</c:v>
                </c:pt>
                <c:pt idx="7">
                  <c:v>2779.3189999999995</c:v>
                </c:pt>
                <c:pt idx="8">
                  <c:v>2752.9049999999997</c:v>
                </c:pt>
                <c:pt idx="9">
                  <c:v>2729.2569999999996</c:v>
                </c:pt>
                <c:pt idx="10">
                  <c:v>2703.0659999999998</c:v>
                </c:pt>
                <c:pt idx="11">
                  <c:v>2687.9199999999996</c:v>
                </c:pt>
                <c:pt idx="12">
                  <c:v>2673.2039999999997</c:v>
                </c:pt>
                <c:pt idx="13">
                  <c:v>2663.0609999999997</c:v>
                </c:pt>
                <c:pt idx="14">
                  <c:v>2657.6469999999999</c:v>
                </c:pt>
                <c:pt idx="15">
                  <c:v>2667.8169999999996</c:v>
                </c:pt>
                <c:pt idx="16">
                  <c:v>2672.3469999999998</c:v>
                </c:pt>
                <c:pt idx="17">
                  <c:v>2704.0559999999996</c:v>
                </c:pt>
                <c:pt idx="18">
                  <c:v>2745.3209999999995</c:v>
                </c:pt>
                <c:pt idx="19">
                  <c:v>2886.6129999999994</c:v>
                </c:pt>
                <c:pt idx="20">
                  <c:v>2957.7159999999999</c:v>
                </c:pt>
                <c:pt idx="21">
                  <c:v>3098.4949999999999</c:v>
                </c:pt>
                <c:pt idx="22">
                  <c:v>3195.3879999999999</c:v>
                </c:pt>
                <c:pt idx="23">
                  <c:v>3335.6920000000005</c:v>
                </c:pt>
                <c:pt idx="24">
                  <c:v>3505.1759999999999</c:v>
                </c:pt>
                <c:pt idx="25">
                  <c:v>3732.683</c:v>
                </c:pt>
                <c:pt idx="26">
                  <c:v>3850.5269999999996</c:v>
                </c:pt>
                <c:pt idx="27">
                  <c:v>3999.2359999999994</c:v>
                </c:pt>
                <c:pt idx="28">
                  <c:v>4087.1219999999998</c:v>
                </c:pt>
                <c:pt idx="29">
                  <c:v>4225.1770000000006</c:v>
                </c:pt>
                <c:pt idx="30">
                  <c:v>4318.1620000000003</c:v>
                </c:pt>
                <c:pt idx="31">
                  <c:v>4423.768</c:v>
                </c:pt>
                <c:pt idx="32">
                  <c:v>4532.3580000000002</c:v>
                </c:pt>
                <c:pt idx="33">
                  <c:v>4612.7350000000006</c:v>
                </c:pt>
                <c:pt idx="34">
                  <c:v>4668.4910000000009</c:v>
                </c:pt>
                <c:pt idx="35">
                  <c:v>4705.9830000000002</c:v>
                </c:pt>
                <c:pt idx="36">
                  <c:v>4738.6730000000007</c:v>
                </c:pt>
                <c:pt idx="37">
                  <c:v>4737.1640000000007</c:v>
                </c:pt>
                <c:pt idx="38">
                  <c:v>4751.473</c:v>
                </c:pt>
                <c:pt idx="39">
                  <c:v>4752.9460000000008</c:v>
                </c:pt>
                <c:pt idx="40">
                  <c:v>4760.9740000000002</c:v>
                </c:pt>
                <c:pt idx="41">
                  <c:v>4779.6580000000004</c:v>
                </c:pt>
                <c:pt idx="42">
                  <c:v>4787.188000000001</c:v>
                </c:pt>
                <c:pt idx="43">
                  <c:v>4817.563000000001</c:v>
                </c:pt>
                <c:pt idx="44">
                  <c:v>4890.8249999999998</c:v>
                </c:pt>
                <c:pt idx="45">
                  <c:v>4886.8739999999998</c:v>
                </c:pt>
                <c:pt idx="46">
                  <c:v>4927.3410000000003</c:v>
                </c:pt>
                <c:pt idx="47">
                  <c:v>4921.4679999999998</c:v>
                </c:pt>
                <c:pt idx="48">
                  <c:v>4881.813000000001</c:v>
                </c:pt>
                <c:pt idx="49">
                  <c:v>4896.1099999999997</c:v>
                </c:pt>
                <c:pt idx="50">
                  <c:v>4874.21</c:v>
                </c:pt>
                <c:pt idx="51">
                  <c:v>4837.3060000000005</c:v>
                </c:pt>
                <c:pt idx="52">
                  <c:v>4771.0470000000005</c:v>
                </c:pt>
                <c:pt idx="53">
                  <c:v>4723.3380000000016</c:v>
                </c:pt>
                <c:pt idx="54">
                  <c:v>4669.9250000000002</c:v>
                </c:pt>
                <c:pt idx="55">
                  <c:v>4615.4720000000007</c:v>
                </c:pt>
                <c:pt idx="56">
                  <c:v>4574.32</c:v>
                </c:pt>
                <c:pt idx="57">
                  <c:v>4526.2000000000007</c:v>
                </c:pt>
                <c:pt idx="58">
                  <c:v>4494.4730000000009</c:v>
                </c:pt>
                <c:pt idx="59">
                  <c:v>4484.8310000000001</c:v>
                </c:pt>
                <c:pt idx="60">
                  <c:v>4511.9369999999999</c:v>
                </c:pt>
                <c:pt idx="61">
                  <c:v>4512.3720000000003</c:v>
                </c:pt>
                <c:pt idx="62">
                  <c:v>4516.0849999999991</c:v>
                </c:pt>
                <c:pt idx="63">
                  <c:v>4532.5839999999998</c:v>
                </c:pt>
                <c:pt idx="64">
                  <c:v>4640.0820000000003</c:v>
                </c:pt>
                <c:pt idx="65">
                  <c:v>4692.1600000000008</c:v>
                </c:pt>
                <c:pt idx="66">
                  <c:v>4716.8050000000003</c:v>
                </c:pt>
                <c:pt idx="67">
                  <c:v>4758.5320000000002</c:v>
                </c:pt>
                <c:pt idx="68">
                  <c:v>5029.9040000000005</c:v>
                </c:pt>
                <c:pt idx="69">
                  <c:v>5087.7100000000009</c:v>
                </c:pt>
                <c:pt idx="70">
                  <c:v>5158.8860000000004</c:v>
                </c:pt>
                <c:pt idx="71">
                  <c:v>5204.0720000000001</c:v>
                </c:pt>
                <c:pt idx="72">
                  <c:v>5242.5420000000004</c:v>
                </c:pt>
                <c:pt idx="73">
                  <c:v>5256.9640000000009</c:v>
                </c:pt>
                <c:pt idx="74">
                  <c:v>5257.4190000000008</c:v>
                </c:pt>
                <c:pt idx="75">
                  <c:v>5248.3069999999998</c:v>
                </c:pt>
                <c:pt idx="76">
                  <c:v>5253.6410000000014</c:v>
                </c:pt>
                <c:pt idx="77">
                  <c:v>5264.6379999999999</c:v>
                </c:pt>
                <c:pt idx="78">
                  <c:v>5175.8950000000004</c:v>
                </c:pt>
                <c:pt idx="79">
                  <c:v>5093.982</c:v>
                </c:pt>
                <c:pt idx="80">
                  <c:v>5019.5650000000005</c:v>
                </c:pt>
                <c:pt idx="81">
                  <c:v>4954.01</c:v>
                </c:pt>
                <c:pt idx="82">
                  <c:v>4883.97</c:v>
                </c:pt>
                <c:pt idx="83">
                  <c:v>4763.621000000001</c:v>
                </c:pt>
                <c:pt idx="84">
                  <c:v>4530.3339999999998</c:v>
                </c:pt>
                <c:pt idx="85">
                  <c:v>4403.7259999999997</c:v>
                </c:pt>
                <c:pt idx="86">
                  <c:v>4294.51</c:v>
                </c:pt>
                <c:pt idx="87">
                  <c:v>4195.9189999999999</c:v>
                </c:pt>
                <c:pt idx="88">
                  <c:v>3916.6330000000003</c:v>
                </c:pt>
                <c:pt idx="89">
                  <c:v>3846.4340000000002</c:v>
                </c:pt>
                <c:pt idx="90">
                  <c:v>3750.6129999999998</c:v>
                </c:pt>
                <c:pt idx="91">
                  <c:v>3617.6860000000001</c:v>
                </c:pt>
                <c:pt idx="92">
                  <c:v>3420.3409999999999</c:v>
                </c:pt>
                <c:pt idx="93">
                  <c:v>3319.2629999999999</c:v>
                </c:pt>
                <c:pt idx="94">
                  <c:v>3214.7530000000002</c:v>
                </c:pt>
                <c:pt idx="95">
                  <c:v>3111.9290000000001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F2-4BE5-9B94-A6C9B8C12A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228.99999999999997</c:v>
                </c:pt>
                <c:pt idx="1">
                  <c:v>228.99999999999997</c:v>
                </c:pt>
                <c:pt idx="2">
                  <c:v>228.99999999999997</c:v>
                </c:pt>
                <c:pt idx="3">
                  <c:v>228.99999999999997</c:v>
                </c:pt>
                <c:pt idx="4">
                  <c:v>218.00000000000003</c:v>
                </c:pt>
                <c:pt idx="5">
                  <c:v>218.00000000000003</c:v>
                </c:pt>
                <c:pt idx="6">
                  <c:v>218.00000000000003</c:v>
                </c:pt>
                <c:pt idx="7">
                  <c:v>218.00000000000003</c:v>
                </c:pt>
                <c:pt idx="8">
                  <c:v>211</c:v>
                </c:pt>
                <c:pt idx="9">
                  <c:v>211</c:v>
                </c:pt>
                <c:pt idx="10">
                  <c:v>211</c:v>
                </c:pt>
                <c:pt idx="11">
                  <c:v>211</c:v>
                </c:pt>
                <c:pt idx="12">
                  <c:v>207</c:v>
                </c:pt>
                <c:pt idx="13">
                  <c:v>207</c:v>
                </c:pt>
                <c:pt idx="14">
                  <c:v>207</c:v>
                </c:pt>
                <c:pt idx="15">
                  <c:v>207</c:v>
                </c:pt>
                <c:pt idx="16">
                  <c:v>218.00000000000003</c:v>
                </c:pt>
                <c:pt idx="17">
                  <c:v>218.00000000000003</c:v>
                </c:pt>
                <c:pt idx="18">
                  <c:v>218.00000000000003</c:v>
                </c:pt>
                <c:pt idx="19">
                  <c:v>218.00000000000003</c:v>
                </c:pt>
                <c:pt idx="20">
                  <c:v>253.00000000000003</c:v>
                </c:pt>
                <c:pt idx="21">
                  <c:v>253.00000000000003</c:v>
                </c:pt>
                <c:pt idx="22">
                  <c:v>253.00000000000003</c:v>
                </c:pt>
                <c:pt idx="23">
                  <c:v>253.00000000000003</c:v>
                </c:pt>
                <c:pt idx="24">
                  <c:v>298.00000000000006</c:v>
                </c:pt>
                <c:pt idx="25">
                  <c:v>298.00000000000006</c:v>
                </c:pt>
                <c:pt idx="26">
                  <c:v>298.00000000000006</c:v>
                </c:pt>
                <c:pt idx="27">
                  <c:v>298.00000000000006</c:v>
                </c:pt>
                <c:pt idx="28">
                  <c:v>320.99999999999994</c:v>
                </c:pt>
                <c:pt idx="29">
                  <c:v>320.99999999999994</c:v>
                </c:pt>
                <c:pt idx="30">
                  <c:v>320.99999999999994</c:v>
                </c:pt>
                <c:pt idx="31">
                  <c:v>320.99999999999994</c:v>
                </c:pt>
                <c:pt idx="32">
                  <c:v>325.99999999999994</c:v>
                </c:pt>
                <c:pt idx="33">
                  <c:v>325.99999999999994</c:v>
                </c:pt>
                <c:pt idx="34">
                  <c:v>325.99999999999994</c:v>
                </c:pt>
                <c:pt idx="35">
                  <c:v>325.99999999999994</c:v>
                </c:pt>
                <c:pt idx="36">
                  <c:v>315.99999999999994</c:v>
                </c:pt>
                <c:pt idx="37">
                  <c:v>315.99999999999994</c:v>
                </c:pt>
                <c:pt idx="38">
                  <c:v>315.99999999999994</c:v>
                </c:pt>
                <c:pt idx="39">
                  <c:v>315.99999999999994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325</c:v>
                </c:pt>
                <c:pt idx="45">
                  <c:v>325</c:v>
                </c:pt>
                <c:pt idx="46">
                  <c:v>325</c:v>
                </c:pt>
                <c:pt idx="47">
                  <c:v>325</c:v>
                </c:pt>
                <c:pt idx="48">
                  <c:v>328.99999999999994</c:v>
                </c:pt>
                <c:pt idx="49">
                  <c:v>328.99999999999994</c:v>
                </c:pt>
                <c:pt idx="50">
                  <c:v>328.99999999999994</c:v>
                </c:pt>
                <c:pt idx="51">
                  <c:v>328.99999999999994</c:v>
                </c:pt>
                <c:pt idx="52">
                  <c:v>332</c:v>
                </c:pt>
                <c:pt idx="53">
                  <c:v>332</c:v>
                </c:pt>
                <c:pt idx="54">
                  <c:v>332</c:v>
                </c:pt>
                <c:pt idx="55">
                  <c:v>332</c:v>
                </c:pt>
                <c:pt idx="56">
                  <c:v>342</c:v>
                </c:pt>
                <c:pt idx="57">
                  <c:v>342</c:v>
                </c:pt>
                <c:pt idx="58">
                  <c:v>342</c:v>
                </c:pt>
                <c:pt idx="59">
                  <c:v>342</c:v>
                </c:pt>
                <c:pt idx="60">
                  <c:v>357</c:v>
                </c:pt>
                <c:pt idx="61">
                  <c:v>357</c:v>
                </c:pt>
                <c:pt idx="62">
                  <c:v>357</c:v>
                </c:pt>
                <c:pt idx="63">
                  <c:v>357</c:v>
                </c:pt>
                <c:pt idx="64">
                  <c:v>381.00000000000006</c:v>
                </c:pt>
                <c:pt idx="65">
                  <c:v>381.00000000000006</c:v>
                </c:pt>
                <c:pt idx="66">
                  <c:v>381.00000000000006</c:v>
                </c:pt>
                <c:pt idx="67">
                  <c:v>381.00000000000006</c:v>
                </c:pt>
                <c:pt idx="68">
                  <c:v>407</c:v>
                </c:pt>
                <c:pt idx="69">
                  <c:v>407</c:v>
                </c:pt>
                <c:pt idx="70">
                  <c:v>407</c:v>
                </c:pt>
                <c:pt idx="71">
                  <c:v>407</c:v>
                </c:pt>
                <c:pt idx="72">
                  <c:v>410</c:v>
                </c:pt>
                <c:pt idx="73">
                  <c:v>410</c:v>
                </c:pt>
                <c:pt idx="74">
                  <c:v>410</c:v>
                </c:pt>
                <c:pt idx="75">
                  <c:v>410</c:v>
                </c:pt>
                <c:pt idx="76">
                  <c:v>404.00000000000006</c:v>
                </c:pt>
                <c:pt idx="77">
                  <c:v>404.00000000000006</c:v>
                </c:pt>
                <c:pt idx="78">
                  <c:v>404.00000000000006</c:v>
                </c:pt>
                <c:pt idx="79">
                  <c:v>404.00000000000006</c:v>
                </c:pt>
                <c:pt idx="80">
                  <c:v>374</c:v>
                </c:pt>
                <c:pt idx="81">
                  <c:v>374</c:v>
                </c:pt>
                <c:pt idx="82">
                  <c:v>374</c:v>
                </c:pt>
                <c:pt idx="83">
                  <c:v>374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299</c:v>
                </c:pt>
                <c:pt idx="89">
                  <c:v>299</c:v>
                </c:pt>
                <c:pt idx="90">
                  <c:v>299</c:v>
                </c:pt>
                <c:pt idx="91">
                  <c:v>299</c:v>
                </c:pt>
                <c:pt idx="92">
                  <c:v>265</c:v>
                </c:pt>
                <c:pt idx="93">
                  <c:v>265</c:v>
                </c:pt>
                <c:pt idx="94">
                  <c:v>265</c:v>
                </c:pt>
                <c:pt idx="95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F2-4BE5-9B94-A6C9B8C12A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F2-4BE5-9B94-A6C9B8C12A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F2-4BE5-9B94-A6C9B8C12A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F2-4BE5-9B94-A6C9B8C12A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F2-4BE5-9B94-A6C9B8C12A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DF2-4BE5-9B94-A6C9B8C12A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2133.9</c:v>
                </c:pt>
                <c:pt idx="1">
                  <c:v>2070</c:v>
                </c:pt>
                <c:pt idx="2">
                  <c:v>2107.5</c:v>
                </c:pt>
                <c:pt idx="3">
                  <c:v>2050.8000000000002</c:v>
                </c:pt>
                <c:pt idx="4">
                  <c:v>2200.5</c:v>
                </c:pt>
                <c:pt idx="5">
                  <c:v>2242.1</c:v>
                </c:pt>
                <c:pt idx="6">
                  <c:v>2295.1</c:v>
                </c:pt>
                <c:pt idx="7">
                  <c:v>2426</c:v>
                </c:pt>
                <c:pt idx="8">
                  <c:v>2430.1</c:v>
                </c:pt>
                <c:pt idx="9">
                  <c:v>2467</c:v>
                </c:pt>
                <c:pt idx="10">
                  <c:v>2467</c:v>
                </c:pt>
                <c:pt idx="11">
                  <c:v>2467</c:v>
                </c:pt>
                <c:pt idx="12">
                  <c:v>2461</c:v>
                </c:pt>
                <c:pt idx="13">
                  <c:v>2461</c:v>
                </c:pt>
                <c:pt idx="14">
                  <c:v>2461</c:v>
                </c:pt>
                <c:pt idx="15">
                  <c:v>2461</c:v>
                </c:pt>
                <c:pt idx="16">
                  <c:v>2472</c:v>
                </c:pt>
                <c:pt idx="17">
                  <c:v>2472</c:v>
                </c:pt>
                <c:pt idx="18">
                  <c:v>2472</c:v>
                </c:pt>
                <c:pt idx="19">
                  <c:v>2472</c:v>
                </c:pt>
                <c:pt idx="20">
                  <c:v>2203.1999999999998</c:v>
                </c:pt>
                <c:pt idx="21">
                  <c:v>2154.6999999999998</c:v>
                </c:pt>
                <c:pt idx="22">
                  <c:v>2168.5</c:v>
                </c:pt>
                <c:pt idx="23">
                  <c:v>2342.9</c:v>
                </c:pt>
                <c:pt idx="24">
                  <c:v>2428</c:v>
                </c:pt>
                <c:pt idx="25">
                  <c:v>2428</c:v>
                </c:pt>
                <c:pt idx="26">
                  <c:v>2428</c:v>
                </c:pt>
                <c:pt idx="27">
                  <c:v>2428</c:v>
                </c:pt>
                <c:pt idx="28">
                  <c:v>2472</c:v>
                </c:pt>
                <c:pt idx="29">
                  <c:v>2472</c:v>
                </c:pt>
                <c:pt idx="30">
                  <c:v>2472</c:v>
                </c:pt>
                <c:pt idx="31">
                  <c:v>2472</c:v>
                </c:pt>
                <c:pt idx="32">
                  <c:v>2469</c:v>
                </c:pt>
                <c:pt idx="33">
                  <c:v>2469</c:v>
                </c:pt>
                <c:pt idx="34">
                  <c:v>2469</c:v>
                </c:pt>
                <c:pt idx="35">
                  <c:v>2469</c:v>
                </c:pt>
                <c:pt idx="36">
                  <c:v>2514</c:v>
                </c:pt>
                <c:pt idx="37">
                  <c:v>2514</c:v>
                </c:pt>
                <c:pt idx="38">
                  <c:v>2514</c:v>
                </c:pt>
                <c:pt idx="39">
                  <c:v>2514</c:v>
                </c:pt>
                <c:pt idx="40">
                  <c:v>2540</c:v>
                </c:pt>
                <c:pt idx="41">
                  <c:v>2540</c:v>
                </c:pt>
                <c:pt idx="42">
                  <c:v>2540</c:v>
                </c:pt>
                <c:pt idx="43">
                  <c:v>2540</c:v>
                </c:pt>
                <c:pt idx="44">
                  <c:v>2546</c:v>
                </c:pt>
                <c:pt idx="45">
                  <c:v>2546</c:v>
                </c:pt>
                <c:pt idx="46">
                  <c:v>2546</c:v>
                </c:pt>
                <c:pt idx="47">
                  <c:v>2546</c:v>
                </c:pt>
                <c:pt idx="48">
                  <c:v>2490</c:v>
                </c:pt>
                <c:pt idx="49">
                  <c:v>2490</c:v>
                </c:pt>
                <c:pt idx="50">
                  <c:v>2490</c:v>
                </c:pt>
                <c:pt idx="51">
                  <c:v>2490</c:v>
                </c:pt>
                <c:pt idx="52">
                  <c:v>2523</c:v>
                </c:pt>
                <c:pt idx="53">
                  <c:v>2523</c:v>
                </c:pt>
                <c:pt idx="54">
                  <c:v>2523</c:v>
                </c:pt>
                <c:pt idx="55">
                  <c:v>2523</c:v>
                </c:pt>
                <c:pt idx="56">
                  <c:v>2480</c:v>
                </c:pt>
                <c:pt idx="57">
                  <c:v>2480</c:v>
                </c:pt>
                <c:pt idx="58">
                  <c:v>2480</c:v>
                </c:pt>
                <c:pt idx="59">
                  <c:v>2480</c:v>
                </c:pt>
                <c:pt idx="60">
                  <c:v>2458</c:v>
                </c:pt>
                <c:pt idx="61">
                  <c:v>2458</c:v>
                </c:pt>
                <c:pt idx="62">
                  <c:v>2458</c:v>
                </c:pt>
                <c:pt idx="63">
                  <c:v>2458</c:v>
                </c:pt>
                <c:pt idx="64">
                  <c:v>1998.2</c:v>
                </c:pt>
                <c:pt idx="65">
                  <c:v>1998.2</c:v>
                </c:pt>
                <c:pt idx="66">
                  <c:v>1998.2</c:v>
                </c:pt>
                <c:pt idx="67">
                  <c:v>1998.2</c:v>
                </c:pt>
                <c:pt idx="68">
                  <c:v>1950</c:v>
                </c:pt>
                <c:pt idx="69">
                  <c:v>1946.4</c:v>
                </c:pt>
                <c:pt idx="70">
                  <c:v>1939.7</c:v>
                </c:pt>
                <c:pt idx="71">
                  <c:v>1950</c:v>
                </c:pt>
                <c:pt idx="72">
                  <c:v>1738.6</c:v>
                </c:pt>
                <c:pt idx="73">
                  <c:v>1743.5</c:v>
                </c:pt>
                <c:pt idx="74">
                  <c:v>1745</c:v>
                </c:pt>
                <c:pt idx="75">
                  <c:v>1751.3</c:v>
                </c:pt>
                <c:pt idx="76">
                  <c:v>1920.5</c:v>
                </c:pt>
                <c:pt idx="77">
                  <c:v>1778.6</c:v>
                </c:pt>
                <c:pt idx="78">
                  <c:v>1908.4</c:v>
                </c:pt>
                <c:pt idx="79">
                  <c:v>1926</c:v>
                </c:pt>
                <c:pt idx="80">
                  <c:v>1886</c:v>
                </c:pt>
                <c:pt idx="81">
                  <c:v>1886</c:v>
                </c:pt>
                <c:pt idx="82">
                  <c:v>1886</c:v>
                </c:pt>
                <c:pt idx="83">
                  <c:v>1886</c:v>
                </c:pt>
                <c:pt idx="84">
                  <c:v>2119.6999999999998</c:v>
                </c:pt>
                <c:pt idx="85">
                  <c:v>2119.6999999999998</c:v>
                </c:pt>
                <c:pt idx="86">
                  <c:v>2119.6999999999998</c:v>
                </c:pt>
                <c:pt idx="87">
                  <c:v>2001.3</c:v>
                </c:pt>
                <c:pt idx="88">
                  <c:v>2328.6999999999998</c:v>
                </c:pt>
                <c:pt idx="89">
                  <c:v>2323.9</c:v>
                </c:pt>
                <c:pt idx="90">
                  <c:v>2120</c:v>
                </c:pt>
                <c:pt idx="91">
                  <c:v>1897.1</c:v>
                </c:pt>
                <c:pt idx="92">
                  <c:v>2274.4</c:v>
                </c:pt>
                <c:pt idx="93">
                  <c:v>1874.4</c:v>
                </c:pt>
                <c:pt idx="94">
                  <c:v>1841.4</c:v>
                </c:pt>
                <c:pt idx="95">
                  <c:v>1659.5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F2-4BE5-9B94-A6C9B8C12A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54.392000000000003</c:v>
                </c:pt>
                <c:pt idx="27">
                  <c:v>52.963999999999999</c:v>
                </c:pt>
                <c:pt idx="28">
                  <c:v>50.508000000000003</c:v>
                </c:pt>
                <c:pt idx="29">
                  <c:v>47.472000000000001</c:v>
                </c:pt>
                <c:pt idx="30">
                  <c:v>44.396000000000001</c:v>
                </c:pt>
                <c:pt idx="31">
                  <c:v>41.564</c:v>
                </c:pt>
                <c:pt idx="32">
                  <c:v>40.616</c:v>
                </c:pt>
                <c:pt idx="33">
                  <c:v>38.32</c:v>
                </c:pt>
                <c:pt idx="34">
                  <c:v>35.887999999999998</c:v>
                </c:pt>
                <c:pt idx="35">
                  <c:v>33.308</c:v>
                </c:pt>
                <c:pt idx="36">
                  <c:v>30.72</c:v>
                </c:pt>
                <c:pt idx="37">
                  <c:v>28.38</c:v>
                </c:pt>
                <c:pt idx="38">
                  <c:v>26.423999999999999</c:v>
                </c:pt>
                <c:pt idx="39">
                  <c:v>24.815999999999999</c:v>
                </c:pt>
                <c:pt idx="40">
                  <c:v>23.492000000000001</c:v>
                </c:pt>
                <c:pt idx="41">
                  <c:v>22.475999999999999</c:v>
                </c:pt>
                <c:pt idx="42">
                  <c:v>21.928000000000001</c:v>
                </c:pt>
                <c:pt idx="43">
                  <c:v>22.007999999999999</c:v>
                </c:pt>
                <c:pt idx="44">
                  <c:v>22.495999999999999</c:v>
                </c:pt>
                <c:pt idx="45">
                  <c:v>23.056000000000001</c:v>
                </c:pt>
                <c:pt idx="46">
                  <c:v>23.571999999999999</c:v>
                </c:pt>
                <c:pt idx="47">
                  <c:v>24.308</c:v>
                </c:pt>
                <c:pt idx="48">
                  <c:v>25.312000000000001</c:v>
                </c:pt>
                <c:pt idx="49">
                  <c:v>25.968</c:v>
                </c:pt>
                <c:pt idx="50">
                  <c:v>25.652000000000001</c:v>
                </c:pt>
                <c:pt idx="51">
                  <c:v>24.295999999999999</c:v>
                </c:pt>
                <c:pt idx="52">
                  <c:v>22.795999999999999</c:v>
                </c:pt>
                <c:pt idx="53">
                  <c:v>22.108000000000001</c:v>
                </c:pt>
                <c:pt idx="54">
                  <c:v>23.251999999999999</c:v>
                </c:pt>
                <c:pt idx="55">
                  <c:v>26.268000000000001</c:v>
                </c:pt>
                <c:pt idx="56">
                  <c:v>30.231999999999999</c:v>
                </c:pt>
                <c:pt idx="57">
                  <c:v>33.676000000000002</c:v>
                </c:pt>
                <c:pt idx="58">
                  <c:v>36.771999999999998</c:v>
                </c:pt>
                <c:pt idx="59">
                  <c:v>40.328000000000003</c:v>
                </c:pt>
                <c:pt idx="60">
                  <c:v>44.32</c:v>
                </c:pt>
                <c:pt idx="61">
                  <c:v>47.463999999999999</c:v>
                </c:pt>
                <c:pt idx="62">
                  <c:v>49.56</c:v>
                </c:pt>
                <c:pt idx="63">
                  <c:v>51.195999999999998</c:v>
                </c:pt>
                <c:pt idx="64">
                  <c:v>52.731999999999999</c:v>
                </c:pt>
                <c:pt idx="65">
                  <c:v>53.915999999999997</c:v>
                </c:pt>
                <c:pt idx="66">
                  <c:v>54.612000000000002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F2-4BE5-9B94-A6C9B8C12A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DF2-4BE5-9B94-A6C9B8C12A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F2-4BE5-9B94-A6C9B8C12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100.66</c:v>
                </c:pt>
                <c:pt idx="1">
                  <c:v>94.77</c:v>
                </c:pt>
                <c:pt idx="2">
                  <c:v>93.19</c:v>
                </c:pt>
                <c:pt idx="3">
                  <c:v>89.15</c:v>
                </c:pt>
                <c:pt idx="4">
                  <c:v>92.28</c:v>
                </c:pt>
                <c:pt idx="5">
                  <c:v>92.71</c:v>
                </c:pt>
                <c:pt idx="6">
                  <c:v>92.44</c:v>
                </c:pt>
                <c:pt idx="7">
                  <c:v>94.1</c:v>
                </c:pt>
                <c:pt idx="8">
                  <c:v>94.67</c:v>
                </c:pt>
                <c:pt idx="9">
                  <c:v>95.12</c:v>
                </c:pt>
                <c:pt idx="10">
                  <c:v>93.86</c:v>
                </c:pt>
                <c:pt idx="11">
                  <c:v>93.52</c:v>
                </c:pt>
                <c:pt idx="12">
                  <c:v>91.64</c:v>
                </c:pt>
                <c:pt idx="13">
                  <c:v>91.35</c:v>
                </c:pt>
                <c:pt idx="14">
                  <c:v>91.18</c:v>
                </c:pt>
                <c:pt idx="15">
                  <c:v>91.3</c:v>
                </c:pt>
                <c:pt idx="16">
                  <c:v>92.02</c:v>
                </c:pt>
                <c:pt idx="17">
                  <c:v>92.69</c:v>
                </c:pt>
                <c:pt idx="18">
                  <c:v>93.87</c:v>
                </c:pt>
                <c:pt idx="19">
                  <c:v>98.33</c:v>
                </c:pt>
                <c:pt idx="20">
                  <c:v>100.25</c:v>
                </c:pt>
                <c:pt idx="21">
                  <c:v>105.49</c:v>
                </c:pt>
                <c:pt idx="22">
                  <c:v>112.35</c:v>
                </c:pt>
                <c:pt idx="23">
                  <c:v>135.88</c:v>
                </c:pt>
                <c:pt idx="24">
                  <c:v>115.43</c:v>
                </c:pt>
                <c:pt idx="25">
                  <c:v>112.81</c:v>
                </c:pt>
                <c:pt idx="26">
                  <c:v>112.48</c:v>
                </c:pt>
                <c:pt idx="27">
                  <c:v>113.96</c:v>
                </c:pt>
                <c:pt idx="28">
                  <c:v>115.98</c:v>
                </c:pt>
                <c:pt idx="29">
                  <c:v>115.71</c:v>
                </c:pt>
                <c:pt idx="30">
                  <c:v>114.03</c:v>
                </c:pt>
                <c:pt idx="31">
                  <c:v>104.22</c:v>
                </c:pt>
                <c:pt idx="32">
                  <c:v>97.66</c:v>
                </c:pt>
                <c:pt idx="33">
                  <c:v>96.04</c:v>
                </c:pt>
                <c:pt idx="34">
                  <c:v>94.33</c:v>
                </c:pt>
                <c:pt idx="35">
                  <c:v>93.72</c:v>
                </c:pt>
                <c:pt idx="36">
                  <c:v>94.31</c:v>
                </c:pt>
                <c:pt idx="37">
                  <c:v>99.66</c:v>
                </c:pt>
                <c:pt idx="38">
                  <c:v>93.91</c:v>
                </c:pt>
                <c:pt idx="39">
                  <c:v>94.29</c:v>
                </c:pt>
                <c:pt idx="40">
                  <c:v>98.33</c:v>
                </c:pt>
                <c:pt idx="41">
                  <c:v>94.76</c:v>
                </c:pt>
                <c:pt idx="42">
                  <c:v>96.87</c:v>
                </c:pt>
                <c:pt idx="43">
                  <c:v>97.12</c:v>
                </c:pt>
                <c:pt idx="44">
                  <c:v>96.65</c:v>
                </c:pt>
                <c:pt idx="45">
                  <c:v>95.3</c:v>
                </c:pt>
                <c:pt idx="46">
                  <c:v>97.91</c:v>
                </c:pt>
                <c:pt idx="47">
                  <c:v>98.74</c:v>
                </c:pt>
                <c:pt idx="48">
                  <c:v>93.72</c:v>
                </c:pt>
                <c:pt idx="49">
                  <c:v>94.16</c:v>
                </c:pt>
                <c:pt idx="50">
                  <c:v>92.89</c:v>
                </c:pt>
                <c:pt idx="51">
                  <c:v>92.66</c:v>
                </c:pt>
                <c:pt idx="52">
                  <c:v>92.21</c:v>
                </c:pt>
                <c:pt idx="53">
                  <c:v>92.37</c:v>
                </c:pt>
                <c:pt idx="54">
                  <c:v>91.72</c:v>
                </c:pt>
                <c:pt idx="55">
                  <c:v>92.05</c:v>
                </c:pt>
                <c:pt idx="56">
                  <c:v>91.38</c:v>
                </c:pt>
                <c:pt idx="57">
                  <c:v>92.53</c:v>
                </c:pt>
                <c:pt idx="58">
                  <c:v>92.55</c:v>
                </c:pt>
                <c:pt idx="59">
                  <c:v>92.17</c:v>
                </c:pt>
                <c:pt idx="60">
                  <c:v>93.66</c:v>
                </c:pt>
                <c:pt idx="61">
                  <c:v>100.05</c:v>
                </c:pt>
                <c:pt idx="62">
                  <c:v>106.86</c:v>
                </c:pt>
                <c:pt idx="63">
                  <c:v>122.89</c:v>
                </c:pt>
                <c:pt idx="64">
                  <c:v>103.99</c:v>
                </c:pt>
                <c:pt idx="65">
                  <c:v>118.8</c:v>
                </c:pt>
                <c:pt idx="66">
                  <c:v>183.05</c:v>
                </c:pt>
                <c:pt idx="67">
                  <c:v>222.55</c:v>
                </c:pt>
                <c:pt idx="68">
                  <c:v>169.03</c:v>
                </c:pt>
                <c:pt idx="69">
                  <c:v>217.66</c:v>
                </c:pt>
                <c:pt idx="70">
                  <c:v>240.16</c:v>
                </c:pt>
                <c:pt idx="71">
                  <c:v>246.62</c:v>
                </c:pt>
                <c:pt idx="72">
                  <c:v>215.85</c:v>
                </c:pt>
                <c:pt idx="73">
                  <c:v>226.22</c:v>
                </c:pt>
                <c:pt idx="74">
                  <c:v>233.96</c:v>
                </c:pt>
                <c:pt idx="75">
                  <c:v>236.65</c:v>
                </c:pt>
                <c:pt idx="76">
                  <c:v>233.61</c:v>
                </c:pt>
                <c:pt idx="77">
                  <c:v>201.03</c:v>
                </c:pt>
                <c:pt idx="78">
                  <c:v>223.73</c:v>
                </c:pt>
                <c:pt idx="79">
                  <c:v>186.62</c:v>
                </c:pt>
                <c:pt idx="80">
                  <c:v>209.18</c:v>
                </c:pt>
                <c:pt idx="81">
                  <c:v>166.71</c:v>
                </c:pt>
                <c:pt idx="82">
                  <c:v>120.16</c:v>
                </c:pt>
                <c:pt idx="83">
                  <c:v>116.38</c:v>
                </c:pt>
                <c:pt idx="84">
                  <c:v>163.21</c:v>
                </c:pt>
                <c:pt idx="85">
                  <c:v>156.93</c:v>
                </c:pt>
                <c:pt idx="86">
                  <c:v>143.44999999999999</c:v>
                </c:pt>
                <c:pt idx="87">
                  <c:v>114.49</c:v>
                </c:pt>
                <c:pt idx="88">
                  <c:v>156.93</c:v>
                </c:pt>
                <c:pt idx="89">
                  <c:v>129.38</c:v>
                </c:pt>
                <c:pt idx="90">
                  <c:v>115.14</c:v>
                </c:pt>
                <c:pt idx="91">
                  <c:v>109.93</c:v>
                </c:pt>
                <c:pt idx="92">
                  <c:v>123.36</c:v>
                </c:pt>
                <c:pt idx="93">
                  <c:v>107.68</c:v>
                </c:pt>
                <c:pt idx="94">
                  <c:v>103.14</c:v>
                </c:pt>
                <c:pt idx="95">
                  <c:v>98.55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F2-4BE5-9B94-A6C9B8C12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7120.8779999999997</v>
      </c>
      <c r="C5" s="25">
        <v>7004.7420000000002</v>
      </c>
      <c r="D5" s="25">
        <v>6991.049</v>
      </c>
      <c r="E5" s="25">
        <v>6907.5420000000004</v>
      </c>
      <c r="F5" s="25">
        <v>7030.1450000000004</v>
      </c>
      <c r="G5" s="25">
        <v>7061.0259999999998</v>
      </c>
      <c r="H5" s="25">
        <v>7088.44</v>
      </c>
      <c r="I5" s="25">
        <v>7197.4589999999998</v>
      </c>
      <c r="J5" s="25">
        <v>7154.2380000000003</v>
      </c>
      <c r="K5" s="25">
        <v>7167.6970000000001</v>
      </c>
      <c r="L5" s="25">
        <v>7141.5360000000001</v>
      </c>
      <c r="M5" s="25">
        <v>7127.8429999999998</v>
      </c>
      <c r="N5" s="25">
        <v>7109.598</v>
      </c>
      <c r="O5" s="25">
        <v>7102.0950000000003</v>
      </c>
      <c r="P5" s="25">
        <v>7099.2809999999999</v>
      </c>
      <c r="Q5" s="25">
        <v>7114.4690000000001</v>
      </c>
      <c r="R5" s="25">
        <v>7179.866</v>
      </c>
      <c r="S5" s="25">
        <v>7222.5550000000003</v>
      </c>
      <c r="T5" s="25">
        <v>7281.2350000000006</v>
      </c>
      <c r="U5" s="25">
        <v>7452.42</v>
      </c>
      <c r="V5" s="25">
        <v>7417.3779999999997</v>
      </c>
      <c r="W5" s="25">
        <v>7551.35</v>
      </c>
      <c r="X5" s="25">
        <v>7697.5349999999999</v>
      </c>
      <c r="Y5" s="25">
        <v>8050.3770000000004</v>
      </c>
      <c r="Z5" s="25">
        <v>8505.0619999999999</v>
      </c>
      <c r="AA5" s="25">
        <v>8788.6299999999992</v>
      </c>
      <c r="AB5" s="25">
        <v>8943.8719999999994</v>
      </c>
      <c r="AC5" s="25">
        <v>9119.6820000000007</v>
      </c>
      <c r="AD5" s="25">
        <v>9366.7929999999997</v>
      </c>
      <c r="AE5" s="25">
        <v>9522.491</v>
      </c>
      <c r="AF5" s="25">
        <v>9623.7489999999998</v>
      </c>
      <c r="AG5" s="25">
        <v>9735.2720000000008</v>
      </c>
      <c r="AH5" s="25">
        <v>9860.5789999999997</v>
      </c>
      <c r="AI5" s="25">
        <v>9937.4439999999995</v>
      </c>
      <c r="AJ5" s="25">
        <v>9990.4030000000002</v>
      </c>
      <c r="AK5" s="25">
        <v>10022.057000000001</v>
      </c>
      <c r="AL5" s="25">
        <v>10099.646000000001</v>
      </c>
      <c r="AM5" s="25">
        <v>10084.915000000001</v>
      </c>
      <c r="AN5" s="25">
        <v>10093.117</v>
      </c>
      <c r="AO5" s="25">
        <v>10086.358</v>
      </c>
      <c r="AP5" s="25">
        <v>10086.392</v>
      </c>
      <c r="AQ5" s="25">
        <v>10108.392</v>
      </c>
      <c r="AR5" s="25">
        <v>10106.982</v>
      </c>
      <c r="AS5" s="25">
        <v>10134.844999999999</v>
      </c>
      <c r="AT5" s="25">
        <v>10219.179</v>
      </c>
      <c r="AU5" s="25">
        <v>10212.24</v>
      </c>
      <c r="AV5" s="25">
        <v>10253.628000000001</v>
      </c>
      <c r="AW5" s="25">
        <v>10254.261</v>
      </c>
      <c r="AX5" s="25">
        <v>10151.403</v>
      </c>
      <c r="AY5" s="25">
        <v>10167.602000000001</v>
      </c>
      <c r="AZ5" s="25">
        <v>10144.575000000001</v>
      </c>
      <c r="BA5" s="25">
        <v>10099.035</v>
      </c>
      <c r="BB5" s="25">
        <v>10080.734</v>
      </c>
      <c r="BC5" s="25">
        <v>10034.989</v>
      </c>
      <c r="BD5" s="25">
        <v>9982.9380000000001</v>
      </c>
      <c r="BE5" s="25">
        <v>9923.5259999999998</v>
      </c>
      <c r="BF5" s="25">
        <v>9806.8080000000009</v>
      </c>
      <c r="BG5" s="25">
        <v>9764.491</v>
      </c>
      <c r="BH5" s="25">
        <v>9738.9439999999995</v>
      </c>
      <c r="BI5" s="25">
        <v>9731.3060000000005</v>
      </c>
      <c r="BJ5" s="25">
        <v>9733.2669999999998</v>
      </c>
      <c r="BK5" s="25">
        <v>9742.4120000000003</v>
      </c>
      <c r="BL5" s="25">
        <v>9748.8240000000005</v>
      </c>
      <c r="BM5" s="25">
        <v>9769.7260000000006</v>
      </c>
      <c r="BN5" s="25">
        <v>9337.9770000000008</v>
      </c>
      <c r="BO5" s="25">
        <v>9390.3160000000007</v>
      </c>
      <c r="BP5" s="25">
        <v>9414.6149999999998</v>
      </c>
      <c r="BQ5" s="25">
        <v>9455.76</v>
      </c>
      <c r="BR5" s="25">
        <v>9701.8160000000007</v>
      </c>
      <c r="BS5" s="25">
        <v>9751.5889999999999</v>
      </c>
      <c r="BT5" s="25">
        <v>9817.1039999999994</v>
      </c>
      <c r="BU5" s="25">
        <v>9868.1470000000008</v>
      </c>
      <c r="BV5" s="25">
        <v>9672.7160000000003</v>
      </c>
      <c r="BW5" s="25">
        <v>9689.9850000000006</v>
      </c>
      <c r="BX5" s="25">
        <v>9690.5480000000007</v>
      </c>
      <c r="BY5" s="25">
        <v>9684.3950000000004</v>
      </c>
      <c r="BZ5" s="25">
        <v>9836.1460000000006</v>
      </c>
      <c r="CA5" s="25">
        <v>9697.7870000000003</v>
      </c>
      <c r="CB5" s="25">
        <v>9732.5010000000002</v>
      </c>
      <c r="CC5" s="25">
        <v>9655.7279999999992</v>
      </c>
      <c r="CD5" s="25">
        <v>9515.2510000000002</v>
      </c>
      <c r="CE5" s="25">
        <v>9431.9410000000007</v>
      </c>
      <c r="CF5" s="25">
        <v>9346.5570000000007</v>
      </c>
      <c r="CG5" s="25">
        <v>9197.6389999999992</v>
      </c>
      <c r="CH5" s="25">
        <v>9144.5139999999992</v>
      </c>
      <c r="CI5" s="25">
        <v>9007.8520000000008</v>
      </c>
      <c r="CJ5" s="25">
        <v>8889.4969999999994</v>
      </c>
      <c r="CK5" s="25">
        <v>8658.3029999999999</v>
      </c>
      <c r="CL5" s="25">
        <v>8672.9639999999999</v>
      </c>
      <c r="CM5" s="25">
        <v>8596.8909999999996</v>
      </c>
      <c r="CN5" s="25">
        <v>8289.4150000000009</v>
      </c>
      <c r="CO5" s="25">
        <v>7927.4089999999997</v>
      </c>
      <c r="CP5" s="25">
        <v>8057.6930000000002</v>
      </c>
      <c r="CQ5" s="25">
        <v>7552.3329999999996</v>
      </c>
      <c r="CR5" s="25">
        <v>7407.1270000000004</v>
      </c>
      <c r="CS5" s="25">
        <v>7117.2879999999996</v>
      </c>
      <c r="CT5" s="26"/>
      <c r="CU5" s="26"/>
      <c r="CV5" s="26"/>
      <c r="CW5" s="27"/>
      <c r="CX5" s="28">
        <f t="array" ref="CX5">SUMPRODUCT(B5:CW5*0.25)</f>
        <v>214564.28174999999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100.66</v>
      </c>
      <c r="C8" s="37">
        <v>94.77</v>
      </c>
      <c r="D8" s="37">
        <v>93.19</v>
      </c>
      <c r="E8" s="37">
        <v>89.15</v>
      </c>
      <c r="F8" s="37">
        <v>92.28</v>
      </c>
      <c r="G8" s="37">
        <v>92.71</v>
      </c>
      <c r="H8" s="37">
        <v>92.44</v>
      </c>
      <c r="I8" s="37">
        <v>94.1</v>
      </c>
      <c r="J8" s="37">
        <v>94.67</v>
      </c>
      <c r="K8" s="37">
        <v>95.12</v>
      </c>
      <c r="L8" s="37">
        <v>93.86</v>
      </c>
      <c r="M8" s="37">
        <v>93.52</v>
      </c>
      <c r="N8" s="37">
        <v>91.64</v>
      </c>
      <c r="O8" s="37">
        <v>91.35</v>
      </c>
      <c r="P8" s="37">
        <v>91.18</v>
      </c>
      <c r="Q8" s="37">
        <v>91.3</v>
      </c>
      <c r="R8" s="37">
        <v>92.02</v>
      </c>
      <c r="S8" s="37">
        <v>92.69</v>
      </c>
      <c r="T8" s="37">
        <v>93.87</v>
      </c>
      <c r="U8" s="37">
        <v>98.33</v>
      </c>
      <c r="V8" s="37">
        <v>100.25</v>
      </c>
      <c r="W8" s="37">
        <v>105.49</v>
      </c>
      <c r="X8" s="37">
        <v>112.35</v>
      </c>
      <c r="Y8" s="37">
        <v>135.88</v>
      </c>
      <c r="Z8" s="37">
        <v>115.43</v>
      </c>
      <c r="AA8" s="37">
        <v>112.81</v>
      </c>
      <c r="AB8" s="37">
        <v>112.48</v>
      </c>
      <c r="AC8" s="37">
        <v>113.96</v>
      </c>
      <c r="AD8" s="37">
        <v>115.98</v>
      </c>
      <c r="AE8" s="37">
        <v>115.71</v>
      </c>
      <c r="AF8" s="37">
        <v>114.03</v>
      </c>
      <c r="AG8" s="37">
        <v>104.22</v>
      </c>
      <c r="AH8" s="37">
        <v>97.66</v>
      </c>
      <c r="AI8" s="37">
        <v>96.04</v>
      </c>
      <c r="AJ8" s="37">
        <v>94.33</v>
      </c>
      <c r="AK8" s="37">
        <v>93.72</v>
      </c>
      <c r="AL8" s="37">
        <v>94.31</v>
      </c>
      <c r="AM8" s="37">
        <v>99.66</v>
      </c>
      <c r="AN8" s="37">
        <v>93.91</v>
      </c>
      <c r="AO8" s="37">
        <v>94.29</v>
      </c>
      <c r="AP8" s="37">
        <v>98.33</v>
      </c>
      <c r="AQ8" s="37">
        <v>94.76</v>
      </c>
      <c r="AR8" s="37">
        <v>96.87</v>
      </c>
      <c r="AS8" s="37">
        <v>97.12</v>
      </c>
      <c r="AT8" s="37">
        <v>96.65</v>
      </c>
      <c r="AU8" s="37">
        <v>95.3</v>
      </c>
      <c r="AV8" s="37">
        <v>97.91</v>
      </c>
      <c r="AW8" s="37">
        <v>98.74</v>
      </c>
      <c r="AX8" s="37">
        <v>93.72</v>
      </c>
      <c r="AY8" s="37">
        <v>94.16</v>
      </c>
      <c r="AZ8" s="37">
        <v>92.89</v>
      </c>
      <c r="BA8" s="37">
        <v>92.66</v>
      </c>
      <c r="BB8" s="37">
        <v>92.21</v>
      </c>
      <c r="BC8" s="37">
        <v>92.37</v>
      </c>
      <c r="BD8" s="37">
        <v>91.72</v>
      </c>
      <c r="BE8" s="37">
        <v>92.05</v>
      </c>
      <c r="BF8" s="37">
        <v>91.38</v>
      </c>
      <c r="BG8" s="37">
        <v>92.53</v>
      </c>
      <c r="BH8" s="37">
        <v>92.55</v>
      </c>
      <c r="BI8" s="37">
        <v>92.17</v>
      </c>
      <c r="BJ8" s="37">
        <v>93.66</v>
      </c>
      <c r="BK8" s="37">
        <v>100.05</v>
      </c>
      <c r="BL8" s="37">
        <v>106.86</v>
      </c>
      <c r="BM8" s="37">
        <v>122.89</v>
      </c>
      <c r="BN8" s="37">
        <v>103.99</v>
      </c>
      <c r="BO8" s="37">
        <v>118.8</v>
      </c>
      <c r="BP8" s="37">
        <v>183.05</v>
      </c>
      <c r="BQ8" s="37">
        <v>222.55</v>
      </c>
      <c r="BR8" s="37">
        <v>169.03</v>
      </c>
      <c r="BS8" s="37">
        <v>217.66</v>
      </c>
      <c r="BT8" s="37">
        <v>240.16</v>
      </c>
      <c r="BU8" s="37">
        <v>246.62</v>
      </c>
      <c r="BV8" s="37">
        <v>215.85</v>
      </c>
      <c r="BW8" s="37">
        <v>226.22</v>
      </c>
      <c r="BX8" s="37">
        <v>233.96</v>
      </c>
      <c r="BY8" s="37">
        <v>236.65</v>
      </c>
      <c r="BZ8" s="37">
        <v>233.61</v>
      </c>
      <c r="CA8" s="37">
        <v>201.03</v>
      </c>
      <c r="CB8" s="37">
        <v>223.73</v>
      </c>
      <c r="CC8" s="37">
        <v>186.62</v>
      </c>
      <c r="CD8" s="37">
        <v>209.18</v>
      </c>
      <c r="CE8" s="37">
        <v>166.71</v>
      </c>
      <c r="CF8" s="37">
        <v>120.16</v>
      </c>
      <c r="CG8" s="37">
        <v>116.38</v>
      </c>
      <c r="CH8" s="37">
        <v>163.21</v>
      </c>
      <c r="CI8" s="37">
        <v>156.93</v>
      </c>
      <c r="CJ8" s="37">
        <v>143.44999999999999</v>
      </c>
      <c r="CK8" s="37">
        <v>114.49</v>
      </c>
      <c r="CL8" s="37">
        <v>156.93</v>
      </c>
      <c r="CM8" s="37">
        <v>129.38</v>
      </c>
      <c r="CN8" s="37">
        <v>115.14</v>
      </c>
      <c r="CO8" s="37">
        <v>109.93</v>
      </c>
      <c r="CP8" s="37">
        <v>123.36</v>
      </c>
      <c r="CQ8" s="37">
        <v>107.68</v>
      </c>
      <c r="CR8" s="37">
        <v>103.14</v>
      </c>
      <c r="CS8" s="37">
        <v>98.55</v>
      </c>
      <c r="CT8" s="38"/>
      <c r="CU8" s="38"/>
      <c r="CV8" s="38"/>
      <c r="CW8" s="39"/>
      <c r="CX8" s="40">
        <f>IF(SUM(B8:CW8)&lt;&gt;0,AVERAGEIF(B8:CW8,"&lt;&gt;"""),"")</f>
        <v>121.82354166666663</v>
      </c>
    </row>
    <row r="9" spans="1:102" ht="24.95" customHeight="1" thickBot="1" x14ac:dyDescent="0.25">
      <c r="A9" s="41" t="s">
        <v>6</v>
      </c>
      <c r="B9" s="42">
        <v>94.442499999999995</v>
      </c>
      <c r="C9" s="43">
        <v>94.442499999999995</v>
      </c>
      <c r="D9" s="43">
        <v>94.442499999999995</v>
      </c>
      <c r="E9" s="43">
        <v>94.442499999999995</v>
      </c>
      <c r="F9" s="43">
        <v>92.882499999999993</v>
      </c>
      <c r="G9" s="43">
        <v>92.882499999999993</v>
      </c>
      <c r="H9" s="43">
        <v>92.882499999999993</v>
      </c>
      <c r="I9" s="43">
        <v>92.882499999999993</v>
      </c>
      <c r="J9" s="43">
        <v>94.292500000000004</v>
      </c>
      <c r="K9" s="43">
        <v>94.292500000000004</v>
      </c>
      <c r="L9" s="43">
        <v>94.292500000000004</v>
      </c>
      <c r="M9" s="43">
        <v>94.292500000000004</v>
      </c>
      <c r="N9" s="43">
        <v>91.367500000000007</v>
      </c>
      <c r="O9" s="43">
        <v>91.367500000000007</v>
      </c>
      <c r="P9" s="43">
        <v>91.367500000000007</v>
      </c>
      <c r="Q9" s="43">
        <v>91.367500000000007</v>
      </c>
      <c r="R9" s="43">
        <v>94.227500000000006</v>
      </c>
      <c r="S9" s="43">
        <v>94.227500000000006</v>
      </c>
      <c r="T9" s="43">
        <v>94.227500000000006</v>
      </c>
      <c r="U9" s="43">
        <v>94.227500000000006</v>
      </c>
      <c r="V9" s="43">
        <v>113.49250000000001</v>
      </c>
      <c r="W9" s="43">
        <v>113.49250000000001</v>
      </c>
      <c r="X9" s="43">
        <v>113.49250000000001</v>
      </c>
      <c r="Y9" s="43">
        <v>113.49250000000001</v>
      </c>
      <c r="Z9" s="43">
        <v>113.67</v>
      </c>
      <c r="AA9" s="43">
        <v>113.67</v>
      </c>
      <c r="AB9" s="43">
        <v>113.67</v>
      </c>
      <c r="AC9" s="43">
        <v>113.67</v>
      </c>
      <c r="AD9" s="43">
        <v>112.485</v>
      </c>
      <c r="AE9" s="43">
        <v>112.485</v>
      </c>
      <c r="AF9" s="43">
        <v>112.485</v>
      </c>
      <c r="AG9" s="43">
        <v>112.485</v>
      </c>
      <c r="AH9" s="43">
        <v>95.4375</v>
      </c>
      <c r="AI9" s="43">
        <v>95.4375</v>
      </c>
      <c r="AJ9" s="43">
        <v>95.4375</v>
      </c>
      <c r="AK9" s="43">
        <v>95.4375</v>
      </c>
      <c r="AL9" s="43">
        <v>95.542500000000004</v>
      </c>
      <c r="AM9" s="43">
        <v>95.542500000000004</v>
      </c>
      <c r="AN9" s="43">
        <v>95.542500000000004</v>
      </c>
      <c r="AO9" s="43">
        <v>95.542500000000004</v>
      </c>
      <c r="AP9" s="43">
        <v>96.77</v>
      </c>
      <c r="AQ9" s="43">
        <v>96.77</v>
      </c>
      <c r="AR9" s="43">
        <v>96.77</v>
      </c>
      <c r="AS9" s="43">
        <v>96.77</v>
      </c>
      <c r="AT9" s="43">
        <v>97.15</v>
      </c>
      <c r="AU9" s="43">
        <v>97.15</v>
      </c>
      <c r="AV9" s="43">
        <v>97.15</v>
      </c>
      <c r="AW9" s="43">
        <v>97.15</v>
      </c>
      <c r="AX9" s="43">
        <v>93.357500000000002</v>
      </c>
      <c r="AY9" s="43">
        <v>93.357500000000002</v>
      </c>
      <c r="AZ9" s="43">
        <v>93.357500000000002</v>
      </c>
      <c r="BA9" s="43">
        <v>93.357500000000002</v>
      </c>
      <c r="BB9" s="43">
        <v>92.087500000000006</v>
      </c>
      <c r="BC9" s="43">
        <v>92.087500000000006</v>
      </c>
      <c r="BD9" s="43">
        <v>92.087500000000006</v>
      </c>
      <c r="BE9" s="43">
        <v>92.087500000000006</v>
      </c>
      <c r="BF9" s="43">
        <v>92.157499999999999</v>
      </c>
      <c r="BG9" s="43">
        <v>92.157499999999999</v>
      </c>
      <c r="BH9" s="43">
        <v>92.157499999999999</v>
      </c>
      <c r="BI9" s="43">
        <v>92.157499999999999</v>
      </c>
      <c r="BJ9" s="43">
        <v>105.86499999999999</v>
      </c>
      <c r="BK9" s="43">
        <v>105.86499999999999</v>
      </c>
      <c r="BL9" s="43">
        <v>105.86499999999999</v>
      </c>
      <c r="BM9" s="43">
        <v>105.86499999999999</v>
      </c>
      <c r="BN9" s="43">
        <v>157.0975</v>
      </c>
      <c r="BO9" s="43">
        <v>157.0975</v>
      </c>
      <c r="BP9" s="43">
        <v>157.0975</v>
      </c>
      <c r="BQ9" s="43">
        <v>157.0975</v>
      </c>
      <c r="BR9" s="43">
        <v>218.36750000000001</v>
      </c>
      <c r="BS9" s="43">
        <v>218.36750000000001</v>
      </c>
      <c r="BT9" s="43">
        <v>218.36750000000001</v>
      </c>
      <c r="BU9" s="43">
        <v>218.36750000000001</v>
      </c>
      <c r="BV9" s="43">
        <v>228.17</v>
      </c>
      <c r="BW9" s="43">
        <v>228.17</v>
      </c>
      <c r="BX9" s="43">
        <v>228.17</v>
      </c>
      <c r="BY9" s="43">
        <v>228.17</v>
      </c>
      <c r="BZ9" s="43">
        <v>211.2475</v>
      </c>
      <c r="CA9" s="43">
        <v>211.2475</v>
      </c>
      <c r="CB9" s="43">
        <v>211.2475</v>
      </c>
      <c r="CC9" s="43">
        <v>211.2475</v>
      </c>
      <c r="CD9" s="43">
        <v>153.10749999999999</v>
      </c>
      <c r="CE9" s="43">
        <v>153.10749999999999</v>
      </c>
      <c r="CF9" s="43">
        <v>153.10749999999999</v>
      </c>
      <c r="CG9" s="43">
        <v>153.10749999999999</v>
      </c>
      <c r="CH9" s="43">
        <v>144.52000000000001</v>
      </c>
      <c r="CI9" s="43">
        <v>144.52000000000001</v>
      </c>
      <c r="CJ9" s="43">
        <v>144.52000000000001</v>
      </c>
      <c r="CK9" s="43">
        <v>144.52000000000001</v>
      </c>
      <c r="CL9" s="43">
        <v>127.845</v>
      </c>
      <c r="CM9" s="43">
        <v>127.845</v>
      </c>
      <c r="CN9" s="43">
        <v>127.845</v>
      </c>
      <c r="CO9" s="43">
        <v>127.845</v>
      </c>
      <c r="CP9" s="43">
        <v>108.1825</v>
      </c>
      <c r="CQ9" s="43">
        <v>108.1825</v>
      </c>
      <c r="CR9" s="43">
        <v>108.1825</v>
      </c>
      <c r="CS9" s="43">
        <v>108.1825</v>
      </c>
      <c r="CT9" s="44"/>
      <c r="CU9" s="44"/>
      <c r="CV9" s="44"/>
      <c r="CW9" s="45"/>
      <c r="CX9" s="46">
        <f>IF(SUM(B9:CW9)&lt;&gt;0,AVERAGEIF(B9:CW9,"&lt;&gt;"""),"")</f>
        <v>121.82354166666666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350</v>
      </c>
      <c r="S11" s="53">
        <v>350</v>
      </c>
      <c r="T11" s="53">
        <v>350</v>
      </c>
      <c r="U11" s="53">
        <v>350</v>
      </c>
      <c r="V11" s="53">
        <v>354</v>
      </c>
      <c r="W11" s="53">
        <v>354</v>
      </c>
      <c r="X11" s="53">
        <v>354</v>
      </c>
      <c r="Y11" s="53">
        <v>354</v>
      </c>
      <c r="Z11" s="53">
        <v>367</v>
      </c>
      <c r="AA11" s="53">
        <v>367</v>
      </c>
      <c r="AB11" s="53">
        <v>367</v>
      </c>
      <c r="AC11" s="53">
        <v>367</v>
      </c>
      <c r="AD11" s="53">
        <v>375</v>
      </c>
      <c r="AE11" s="53">
        <v>375</v>
      </c>
      <c r="AF11" s="53">
        <v>375</v>
      </c>
      <c r="AG11" s="53">
        <v>375</v>
      </c>
      <c r="AH11" s="53">
        <v>373</v>
      </c>
      <c r="AI11" s="53">
        <v>373</v>
      </c>
      <c r="AJ11" s="53">
        <v>373</v>
      </c>
      <c r="AK11" s="53">
        <v>373</v>
      </c>
      <c r="AL11" s="53">
        <v>369</v>
      </c>
      <c r="AM11" s="53">
        <v>369</v>
      </c>
      <c r="AN11" s="53">
        <v>369</v>
      </c>
      <c r="AO11" s="53">
        <v>369</v>
      </c>
      <c r="AP11" s="53">
        <v>367</v>
      </c>
      <c r="AQ11" s="53">
        <v>367</v>
      </c>
      <c r="AR11" s="53">
        <v>367</v>
      </c>
      <c r="AS11" s="53">
        <v>367</v>
      </c>
      <c r="AT11" s="53">
        <v>367</v>
      </c>
      <c r="AU11" s="53">
        <v>367</v>
      </c>
      <c r="AV11" s="53">
        <v>367</v>
      </c>
      <c r="AW11" s="53">
        <v>367</v>
      </c>
      <c r="AX11" s="53">
        <v>364</v>
      </c>
      <c r="AY11" s="53">
        <v>364</v>
      </c>
      <c r="AZ11" s="53">
        <v>364</v>
      </c>
      <c r="BA11" s="53">
        <v>364</v>
      </c>
      <c r="BB11" s="53">
        <v>360</v>
      </c>
      <c r="BC11" s="53">
        <v>360</v>
      </c>
      <c r="BD11" s="53">
        <v>360</v>
      </c>
      <c r="BE11" s="53">
        <v>360</v>
      </c>
      <c r="BF11" s="53">
        <v>356</v>
      </c>
      <c r="BG11" s="53">
        <v>356</v>
      </c>
      <c r="BH11" s="53">
        <v>356</v>
      </c>
      <c r="BI11" s="53">
        <v>356</v>
      </c>
      <c r="BJ11" s="53">
        <v>357</v>
      </c>
      <c r="BK11" s="53">
        <v>357</v>
      </c>
      <c r="BL11" s="53">
        <v>357</v>
      </c>
      <c r="BM11" s="53">
        <v>357</v>
      </c>
      <c r="BN11" s="53">
        <v>357</v>
      </c>
      <c r="BO11" s="53">
        <v>357</v>
      </c>
      <c r="BP11" s="53">
        <v>357</v>
      </c>
      <c r="BQ11" s="53">
        <v>357</v>
      </c>
      <c r="BR11" s="53">
        <v>368</v>
      </c>
      <c r="BS11" s="53">
        <v>368</v>
      </c>
      <c r="BT11" s="53">
        <v>368</v>
      </c>
      <c r="BU11" s="53">
        <v>368</v>
      </c>
      <c r="BV11" s="53">
        <v>368</v>
      </c>
      <c r="BW11" s="53">
        <v>368</v>
      </c>
      <c r="BX11" s="53">
        <v>368</v>
      </c>
      <c r="BY11" s="53">
        <v>368</v>
      </c>
      <c r="BZ11" s="53">
        <v>359</v>
      </c>
      <c r="CA11" s="53">
        <v>359</v>
      </c>
      <c r="CB11" s="53">
        <v>359</v>
      </c>
      <c r="CC11" s="53">
        <v>359</v>
      </c>
      <c r="CD11" s="53">
        <v>362</v>
      </c>
      <c r="CE11" s="53">
        <v>362</v>
      </c>
      <c r="CF11" s="53">
        <v>362</v>
      </c>
      <c r="CG11" s="53">
        <v>362</v>
      </c>
      <c r="CH11" s="53">
        <v>350</v>
      </c>
      <c r="CI11" s="53">
        <v>350</v>
      </c>
      <c r="CJ11" s="53">
        <v>350</v>
      </c>
      <c r="CK11" s="53">
        <v>350</v>
      </c>
      <c r="CL11" s="53">
        <v>348</v>
      </c>
      <c r="CM11" s="53">
        <v>348</v>
      </c>
      <c r="CN11" s="53">
        <v>348</v>
      </c>
      <c r="CO11" s="53">
        <v>348</v>
      </c>
      <c r="CP11" s="53">
        <v>352</v>
      </c>
      <c r="CQ11" s="53">
        <v>352</v>
      </c>
      <c r="CR11" s="53">
        <v>352</v>
      </c>
      <c r="CS11" s="53">
        <v>352</v>
      </c>
      <c r="CT11" s="54"/>
      <c r="CU11" s="54"/>
      <c r="CV11" s="54"/>
      <c r="CW11" s="55"/>
      <c r="CX11" s="56">
        <f t="array" ref="CX11">SUMPRODUCT(B11:CW11*0.25)</f>
        <v>8583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3281.6120000000001</v>
      </c>
      <c r="C13" s="65">
        <v>3128.3090000000002</v>
      </c>
      <c r="D13" s="65">
        <v>3083.7670000000003</v>
      </c>
      <c r="E13" s="65">
        <v>2978.57</v>
      </c>
      <c r="F13" s="65">
        <v>3064.7020000000002</v>
      </c>
      <c r="G13" s="65">
        <v>3090.1530000000002</v>
      </c>
      <c r="H13" s="65">
        <v>3074.3710000000001</v>
      </c>
      <c r="I13" s="65">
        <v>3171.5820000000003</v>
      </c>
      <c r="J13" s="65">
        <v>3177.453</v>
      </c>
      <c r="K13" s="65">
        <v>3181.819</v>
      </c>
      <c r="L13" s="65">
        <v>3157.6950000000002</v>
      </c>
      <c r="M13" s="65">
        <v>3137.665</v>
      </c>
      <c r="N13" s="65">
        <v>3026.7960000000003</v>
      </c>
      <c r="O13" s="65">
        <v>3009.9390000000003</v>
      </c>
      <c r="P13" s="65">
        <v>2999.6550000000002</v>
      </c>
      <c r="Q13" s="65">
        <v>3006.92</v>
      </c>
      <c r="R13" s="65">
        <v>3049.5209999999997</v>
      </c>
      <c r="S13" s="65">
        <v>3089.0740000000001</v>
      </c>
      <c r="T13" s="65">
        <v>3158.4</v>
      </c>
      <c r="U13" s="65">
        <v>3329.1530000000002</v>
      </c>
      <c r="V13" s="65">
        <v>3161.65</v>
      </c>
      <c r="W13" s="65">
        <v>3321.4</v>
      </c>
      <c r="X13" s="65">
        <v>3362.8220000000001</v>
      </c>
      <c r="Y13" s="65">
        <v>3598.489</v>
      </c>
      <c r="Z13" s="65">
        <v>3465.201</v>
      </c>
      <c r="AA13" s="65">
        <v>3528.6920000000005</v>
      </c>
      <c r="AB13" s="65">
        <v>3514.1270000000004</v>
      </c>
      <c r="AC13" s="65">
        <v>3581.0430000000001</v>
      </c>
      <c r="AD13" s="65">
        <v>3677.6480000000001</v>
      </c>
      <c r="AE13" s="65">
        <v>3670.0819999999999</v>
      </c>
      <c r="AF13" s="65">
        <v>3581.6030000000001</v>
      </c>
      <c r="AG13" s="65">
        <v>3455.3720000000003</v>
      </c>
      <c r="AH13" s="65">
        <v>3269.1469999999999</v>
      </c>
      <c r="AI13" s="65">
        <v>3215.7420000000002</v>
      </c>
      <c r="AJ13" s="65">
        <v>3099.5749999999998</v>
      </c>
      <c r="AK13" s="65">
        <v>2822.904</v>
      </c>
      <c r="AL13" s="65">
        <v>2760.9430000000002</v>
      </c>
      <c r="AM13" s="65">
        <v>2914.634</v>
      </c>
      <c r="AN13" s="65">
        <v>2662.5839999999998</v>
      </c>
      <c r="AO13" s="65">
        <v>2558.8540000000003</v>
      </c>
      <c r="AP13" s="65">
        <v>2687.1930000000002</v>
      </c>
      <c r="AQ13" s="65">
        <v>2583.4369999999999</v>
      </c>
      <c r="AR13" s="65">
        <v>2605.8689999999997</v>
      </c>
      <c r="AS13" s="65">
        <v>2611.3789999999999</v>
      </c>
      <c r="AT13" s="65">
        <v>2599.2520000000004</v>
      </c>
      <c r="AU13" s="65">
        <v>2570.471</v>
      </c>
      <c r="AV13" s="65">
        <v>2626.1790000000001</v>
      </c>
      <c r="AW13" s="65">
        <v>2643.8919999999998</v>
      </c>
      <c r="AX13" s="65">
        <v>2456.6190000000006</v>
      </c>
      <c r="AY13" s="65">
        <v>2520.8879999999999</v>
      </c>
      <c r="AZ13" s="65">
        <v>2580.1149999999998</v>
      </c>
      <c r="BA13" s="65">
        <v>2647.6660000000002</v>
      </c>
      <c r="BB13" s="65">
        <v>2610.7939999999999</v>
      </c>
      <c r="BC13" s="65">
        <v>2647.6860000000001</v>
      </c>
      <c r="BD13" s="65">
        <v>2680.5450000000001</v>
      </c>
      <c r="BE13" s="65">
        <v>2800.855</v>
      </c>
      <c r="BF13" s="65">
        <v>2817.6350000000002</v>
      </c>
      <c r="BG13" s="65">
        <v>3042.9320000000002</v>
      </c>
      <c r="BH13" s="65">
        <v>3316.9230000000002</v>
      </c>
      <c r="BI13" s="65">
        <v>3344.9489999999996</v>
      </c>
      <c r="BJ13" s="65">
        <v>3635.0889999999999</v>
      </c>
      <c r="BK13" s="65">
        <v>3988.8199999999997</v>
      </c>
      <c r="BL13" s="65">
        <v>4256.1219999999994</v>
      </c>
      <c r="BM13" s="65">
        <v>4569.165</v>
      </c>
      <c r="BN13" s="65">
        <v>4232.866</v>
      </c>
      <c r="BO13" s="65">
        <v>4541.1559999999999</v>
      </c>
      <c r="BP13" s="65">
        <v>4652.2650000000003</v>
      </c>
      <c r="BQ13" s="65">
        <v>4671.7839999999997</v>
      </c>
      <c r="BR13" s="65">
        <v>4607.7350000000006</v>
      </c>
      <c r="BS13" s="65">
        <v>4670.71</v>
      </c>
      <c r="BT13" s="65">
        <v>4679.0030000000006</v>
      </c>
      <c r="BU13" s="65">
        <v>4681.3850000000002</v>
      </c>
      <c r="BV13" s="65">
        <v>4645.357</v>
      </c>
      <c r="BW13" s="65">
        <v>4668.0039999999999</v>
      </c>
      <c r="BX13" s="65">
        <v>4677.1170000000002</v>
      </c>
      <c r="BY13" s="65">
        <v>4678.1130000000003</v>
      </c>
      <c r="BZ13" s="65">
        <v>4679.0969999999998</v>
      </c>
      <c r="CA13" s="65">
        <v>4651.9340000000002</v>
      </c>
      <c r="CB13" s="65">
        <v>4675.2880000000005</v>
      </c>
      <c r="CC13" s="65">
        <v>4629.7970000000005</v>
      </c>
      <c r="CD13" s="65">
        <v>4671.9179999999997</v>
      </c>
      <c r="CE13" s="65">
        <v>4627.1090000000004</v>
      </c>
      <c r="CF13" s="65">
        <v>4551.8289999999997</v>
      </c>
      <c r="CG13" s="65">
        <v>4503.8269999999993</v>
      </c>
      <c r="CH13" s="65">
        <v>4656.9570000000003</v>
      </c>
      <c r="CI13" s="65">
        <v>4654.5320000000002</v>
      </c>
      <c r="CJ13" s="65">
        <v>4645.9089999999997</v>
      </c>
      <c r="CK13" s="65">
        <v>4447.0329999999994</v>
      </c>
      <c r="CL13" s="65">
        <v>4655.3160000000007</v>
      </c>
      <c r="CM13" s="65">
        <v>4639.4359999999997</v>
      </c>
      <c r="CN13" s="65">
        <v>4522.384</v>
      </c>
      <c r="CO13" s="65">
        <v>4370.62</v>
      </c>
      <c r="CP13" s="65">
        <v>4723.9340000000002</v>
      </c>
      <c r="CQ13" s="65">
        <v>4273.9480000000003</v>
      </c>
      <c r="CR13" s="65">
        <v>4225.7870000000003</v>
      </c>
      <c r="CS13" s="65">
        <v>3949.444</v>
      </c>
      <c r="CT13" s="66"/>
      <c r="CU13" s="66"/>
      <c r="CV13" s="66"/>
      <c r="CW13" s="67"/>
      <c r="CX13" s="68">
        <f t="array" ref="CX13">SUMPRODUCT(B13:CW13*0.25)</f>
        <v>86106.434250000006</v>
      </c>
    </row>
    <row r="14" spans="1:102" ht="24.95" customHeight="1" x14ac:dyDescent="0.2">
      <c r="A14" s="63" t="s">
        <v>11</v>
      </c>
      <c r="B14" s="64">
        <v>342</v>
      </c>
      <c r="C14" s="65">
        <v>342</v>
      </c>
      <c r="D14" s="65">
        <v>341</v>
      </c>
      <c r="E14" s="65">
        <v>341</v>
      </c>
      <c r="F14" s="65">
        <v>372</v>
      </c>
      <c r="G14" s="65">
        <v>372</v>
      </c>
      <c r="H14" s="65">
        <v>405</v>
      </c>
      <c r="I14" s="65">
        <v>405</v>
      </c>
      <c r="J14" s="65">
        <v>357</v>
      </c>
      <c r="K14" s="65">
        <v>357</v>
      </c>
      <c r="L14" s="65">
        <v>357</v>
      </c>
      <c r="M14" s="65">
        <v>357</v>
      </c>
      <c r="N14" s="65">
        <v>457</v>
      </c>
      <c r="O14" s="65">
        <v>457</v>
      </c>
      <c r="P14" s="65">
        <v>457</v>
      </c>
      <c r="Q14" s="65">
        <v>457</v>
      </c>
      <c r="R14" s="65">
        <v>457</v>
      </c>
      <c r="S14" s="65">
        <v>457</v>
      </c>
      <c r="T14" s="65">
        <v>457</v>
      </c>
      <c r="U14" s="65">
        <v>465</v>
      </c>
      <c r="V14" s="65">
        <v>619</v>
      </c>
      <c r="W14" s="65">
        <v>619</v>
      </c>
      <c r="X14" s="65">
        <v>744</v>
      </c>
      <c r="Y14" s="65">
        <v>879</v>
      </c>
      <c r="Z14" s="65">
        <v>1504</v>
      </c>
      <c r="AA14" s="65">
        <v>1738</v>
      </c>
      <c r="AB14" s="65">
        <v>1898</v>
      </c>
      <c r="AC14" s="65">
        <v>1968</v>
      </c>
      <c r="AD14" s="65">
        <v>1981</v>
      </c>
      <c r="AE14" s="65">
        <v>1981</v>
      </c>
      <c r="AF14" s="65">
        <v>1941</v>
      </c>
      <c r="AG14" s="65">
        <v>1921</v>
      </c>
      <c r="AH14" s="65">
        <v>1959</v>
      </c>
      <c r="AI14" s="65">
        <v>1775</v>
      </c>
      <c r="AJ14" s="65">
        <v>1625</v>
      </c>
      <c r="AK14" s="65">
        <v>1625</v>
      </c>
      <c r="AL14" s="65">
        <v>1548</v>
      </c>
      <c r="AM14" s="65">
        <v>1113</v>
      </c>
      <c r="AN14" s="65">
        <v>1093</v>
      </c>
      <c r="AO14" s="65">
        <v>1018</v>
      </c>
      <c r="AP14" s="65">
        <v>802</v>
      </c>
      <c r="AQ14" s="65">
        <v>802</v>
      </c>
      <c r="AR14" s="65">
        <v>727</v>
      </c>
      <c r="AS14" s="65">
        <v>727</v>
      </c>
      <c r="AT14" s="65">
        <v>727</v>
      </c>
      <c r="AU14" s="65">
        <v>727</v>
      </c>
      <c r="AV14" s="65">
        <v>727</v>
      </c>
      <c r="AW14" s="65">
        <v>727</v>
      </c>
      <c r="AX14" s="65">
        <v>801</v>
      </c>
      <c r="AY14" s="65">
        <v>801</v>
      </c>
      <c r="AZ14" s="65">
        <v>801</v>
      </c>
      <c r="BA14" s="65">
        <v>801</v>
      </c>
      <c r="BB14" s="65">
        <v>927</v>
      </c>
      <c r="BC14" s="65">
        <v>927</v>
      </c>
      <c r="BD14" s="65">
        <v>1007</v>
      </c>
      <c r="BE14" s="65">
        <v>1007</v>
      </c>
      <c r="BF14" s="65">
        <v>1107</v>
      </c>
      <c r="BG14" s="65">
        <v>1107</v>
      </c>
      <c r="BH14" s="65">
        <v>1107</v>
      </c>
      <c r="BI14" s="65">
        <v>1377</v>
      </c>
      <c r="BJ14" s="65">
        <v>1417</v>
      </c>
      <c r="BK14" s="65">
        <v>1442</v>
      </c>
      <c r="BL14" s="65">
        <v>1567</v>
      </c>
      <c r="BM14" s="65">
        <v>1642</v>
      </c>
      <c r="BN14" s="65">
        <v>1935</v>
      </c>
      <c r="BO14" s="65">
        <v>1960</v>
      </c>
      <c r="BP14" s="65">
        <v>2085</v>
      </c>
      <c r="BQ14" s="65">
        <v>2215.4629999999997</v>
      </c>
      <c r="BR14" s="65">
        <v>2051</v>
      </c>
      <c r="BS14" s="65">
        <v>2051</v>
      </c>
      <c r="BT14" s="65">
        <v>2133.7910000000002</v>
      </c>
      <c r="BU14" s="65">
        <v>2192</v>
      </c>
      <c r="BV14" s="65">
        <v>2050</v>
      </c>
      <c r="BW14" s="65">
        <v>2050</v>
      </c>
      <c r="BX14" s="65">
        <v>2050</v>
      </c>
      <c r="BY14" s="65">
        <v>2064.9139999999998</v>
      </c>
      <c r="BZ14" s="65">
        <v>2247.7600000000002</v>
      </c>
      <c r="CA14" s="65">
        <v>2151</v>
      </c>
      <c r="CB14" s="65">
        <v>2171.17</v>
      </c>
      <c r="CC14" s="65">
        <v>2152</v>
      </c>
      <c r="CD14" s="65">
        <v>2175.9740000000002</v>
      </c>
      <c r="CE14" s="65">
        <v>2150</v>
      </c>
      <c r="CF14" s="65">
        <v>2151</v>
      </c>
      <c r="CG14" s="65">
        <v>2076</v>
      </c>
      <c r="CH14" s="65">
        <v>2187.5070000000001</v>
      </c>
      <c r="CI14" s="65">
        <v>2056.9160000000002</v>
      </c>
      <c r="CJ14" s="65">
        <v>1961</v>
      </c>
      <c r="CK14" s="65">
        <v>1936</v>
      </c>
      <c r="CL14" s="65">
        <v>1794.2270000000001</v>
      </c>
      <c r="CM14" s="65">
        <v>1742</v>
      </c>
      <c r="CN14" s="65">
        <v>1552</v>
      </c>
      <c r="CO14" s="65">
        <v>1351</v>
      </c>
      <c r="CP14" s="65">
        <v>1144</v>
      </c>
      <c r="CQ14" s="65">
        <v>1098</v>
      </c>
      <c r="CR14" s="65">
        <v>1003</v>
      </c>
      <c r="CS14" s="65">
        <v>1003</v>
      </c>
      <c r="CT14" s="66"/>
      <c r="CU14" s="66"/>
      <c r="CV14" s="66"/>
      <c r="CW14" s="67"/>
      <c r="CX14" s="68">
        <f t="array" ref="CX14">SUMPRODUCT(B14:CW14*0.25)</f>
        <v>30576.680499999999</v>
      </c>
    </row>
    <row r="15" spans="1:102" ht="24.95" customHeight="1" x14ac:dyDescent="0.2">
      <c r="A15" s="69" t="s">
        <v>12</v>
      </c>
      <c r="B15" s="70">
        <v>2543.2660000000001</v>
      </c>
      <c r="C15" s="71">
        <v>2580.433</v>
      </c>
      <c r="D15" s="71">
        <v>2612.2820000000002</v>
      </c>
      <c r="E15" s="71">
        <v>2633.9720000000002</v>
      </c>
      <c r="F15" s="71">
        <v>2663.4429999999998</v>
      </c>
      <c r="G15" s="71">
        <v>2668.873</v>
      </c>
      <c r="H15" s="71">
        <v>2679.069</v>
      </c>
      <c r="I15" s="71">
        <v>2690.877</v>
      </c>
      <c r="J15" s="71">
        <v>2694.7849999999999</v>
      </c>
      <c r="K15" s="71">
        <v>2703.8780000000002</v>
      </c>
      <c r="L15" s="71">
        <v>2701.8409999999999</v>
      </c>
      <c r="M15" s="71">
        <v>2708.1779999999999</v>
      </c>
      <c r="N15" s="71">
        <v>2708.8019999999997</v>
      </c>
      <c r="O15" s="71">
        <v>2718.1559999999999</v>
      </c>
      <c r="P15" s="71">
        <v>2725.6259999999997</v>
      </c>
      <c r="Q15" s="71">
        <v>2733.549</v>
      </c>
      <c r="R15" s="71">
        <v>2742.0570000000002</v>
      </c>
      <c r="S15" s="71">
        <v>2745.1929999999998</v>
      </c>
      <c r="T15" s="71">
        <v>2734.547</v>
      </c>
      <c r="U15" s="71">
        <v>2726.9789999999998</v>
      </c>
      <c r="V15" s="71">
        <v>2709.7280000000001</v>
      </c>
      <c r="W15" s="71">
        <v>2683.95</v>
      </c>
      <c r="X15" s="71">
        <v>2663.7129999999997</v>
      </c>
      <c r="Y15" s="71">
        <v>2645.8879999999999</v>
      </c>
      <c r="Z15" s="71">
        <v>2606.8609999999999</v>
      </c>
      <c r="AA15" s="71">
        <v>2592.9380000000001</v>
      </c>
      <c r="AB15" s="71">
        <v>2602.7449999999999</v>
      </c>
      <c r="AC15" s="71">
        <v>2641.6390000000001</v>
      </c>
      <c r="AD15" s="71">
        <v>2732.145</v>
      </c>
      <c r="AE15" s="71">
        <v>2895.4090000000001</v>
      </c>
      <c r="AF15" s="71">
        <v>3125.1460000000002</v>
      </c>
      <c r="AG15" s="71">
        <v>3382.9</v>
      </c>
      <c r="AH15" s="71">
        <v>3634.4320000000002</v>
      </c>
      <c r="AI15" s="71">
        <v>3948.7019999999998</v>
      </c>
      <c r="AJ15" s="71">
        <v>4267.8279999999995</v>
      </c>
      <c r="AK15" s="71">
        <v>4576.1530000000002</v>
      </c>
      <c r="AL15" s="71">
        <v>4806.7030000000004</v>
      </c>
      <c r="AM15" s="71">
        <v>5073.2809999999999</v>
      </c>
      <c r="AN15" s="71">
        <v>5353.5330000000004</v>
      </c>
      <c r="AO15" s="71">
        <v>5525.5039999999999</v>
      </c>
      <c r="AP15" s="71">
        <v>5638.1989999999996</v>
      </c>
      <c r="AQ15" s="71">
        <v>5763.9550000000008</v>
      </c>
      <c r="AR15" s="71">
        <v>5815.1129999999994</v>
      </c>
      <c r="AS15" s="71">
        <v>5837.4659999999994</v>
      </c>
      <c r="AT15" s="71">
        <v>5894.9269999999997</v>
      </c>
      <c r="AU15" s="71">
        <v>5916.7690000000002</v>
      </c>
      <c r="AV15" s="71">
        <v>5902.4489999999996</v>
      </c>
      <c r="AW15" s="71">
        <v>5885.3689999999997</v>
      </c>
      <c r="AX15" s="71">
        <v>5863.7840000000006</v>
      </c>
      <c r="AY15" s="71">
        <v>5815.7140000000009</v>
      </c>
      <c r="AZ15" s="71">
        <v>5733.46</v>
      </c>
      <c r="BA15" s="71">
        <v>5620.3689999999997</v>
      </c>
      <c r="BB15" s="71">
        <v>5518.94</v>
      </c>
      <c r="BC15" s="71">
        <v>5436.3029999999999</v>
      </c>
      <c r="BD15" s="71">
        <v>5271.393</v>
      </c>
      <c r="BE15" s="71">
        <v>5091.6710000000003</v>
      </c>
      <c r="BF15" s="71">
        <v>4878.1729999999998</v>
      </c>
      <c r="BG15" s="71">
        <v>4610.5590000000002</v>
      </c>
      <c r="BH15" s="71">
        <v>4311.0209999999997</v>
      </c>
      <c r="BI15" s="71">
        <v>4005.357</v>
      </c>
      <c r="BJ15" s="71">
        <v>3688.1779999999999</v>
      </c>
      <c r="BK15" s="71">
        <v>3318.5920000000001</v>
      </c>
      <c r="BL15" s="71">
        <v>2932.7019999999998</v>
      </c>
      <c r="BM15" s="71">
        <v>2565.5609999999997</v>
      </c>
      <c r="BN15" s="71">
        <v>2243.1109999999999</v>
      </c>
      <c r="BO15" s="71">
        <v>1962.1599999999999</v>
      </c>
      <c r="BP15" s="71">
        <v>1750.3500000000001</v>
      </c>
      <c r="BQ15" s="71">
        <v>1641.5129999999999</v>
      </c>
      <c r="BR15" s="71">
        <v>1608.0810000000001</v>
      </c>
      <c r="BS15" s="71">
        <v>1594.8790000000001</v>
      </c>
      <c r="BT15" s="71">
        <v>1569.31</v>
      </c>
      <c r="BU15" s="71">
        <v>1559.7619999999999</v>
      </c>
      <c r="BV15" s="71">
        <v>1549.3590000000002</v>
      </c>
      <c r="BW15" s="71">
        <v>1543.981</v>
      </c>
      <c r="BX15" s="71">
        <v>1535.431</v>
      </c>
      <c r="BY15" s="71">
        <v>1513.3680000000002</v>
      </c>
      <c r="BZ15" s="71">
        <v>1495.289</v>
      </c>
      <c r="CA15" s="71">
        <v>1480.8529999999998</v>
      </c>
      <c r="CB15" s="71">
        <v>1472.0429999999999</v>
      </c>
      <c r="CC15" s="71">
        <v>1459.9309999999998</v>
      </c>
      <c r="CD15" s="71">
        <v>1445.9589999999998</v>
      </c>
      <c r="CE15" s="71">
        <v>1433.432</v>
      </c>
      <c r="CF15" s="71">
        <v>1422.328</v>
      </c>
      <c r="CG15" s="71">
        <v>1396.4119999999998</v>
      </c>
      <c r="CH15" s="71">
        <v>1378.05</v>
      </c>
      <c r="CI15" s="71">
        <v>1374.404</v>
      </c>
      <c r="CJ15" s="71">
        <v>1360.588</v>
      </c>
      <c r="CK15" s="71">
        <v>1353.2700000000002</v>
      </c>
      <c r="CL15" s="71">
        <v>1338.421</v>
      </c>
      <c r="CM15" s="71">
        <v>1330.4550000000002</v>
      </c>
      <c r="CN15" s="71">
        <v>1330.0310000000002</v>
      </c>
      <c r="CO15" s="71">
        <v>1320.789</v>
      </c>
      <c r="CP15" s="71">
        <v>1307.759</v>
      </c>
      <c r="CQ15" s="71">
        <v>1298.3850000000002</v>
      </c>
      <c r="CR15" s="71">
        <v>1296.3399999999999</v>
      </c>
      <c r="CS15" s="71">
        <v>1282.8439999999998</v>
      </c>
      <c r="CT15" s="72"/>
      <c r="CU15" s="72"/>
      <c r="CV15" s="72"/>
      <c r="CW15" s="73"/>
      <c r="CX15" s="74">
        <f t="array" ref="CX15">SUMPRODUCT(B15:CW15*0.25)</f>
        <v>73287.478999999978</v>
      </c>
    </row>
    <row r="16" spans="1:102" ht="24.95" customHeight="1" x14ac:dyDescent="0.2">
      <c r="A16" s="69" t="s">
        <v>13</v>
      </c>
      <c r="B16" s="70">
        <v>114</v>
      </c>
      <c r="C16" s="71">
        <v>114</v>
      </c>
      <c r="D16" s="71">
        <v>114</v>
      </c>
      <c r="E16" s="71">
        <v>114</v>
      </c>
      <c r="F16" s="71">
        <v>110</v>
      </c>
      <c r="G16" s="71">
        <v>110</v>
      </c>
      <c r="H16" s="71">
        <v>110</v>
      </c>
      <c r="I16" s="71">
        <v>110</v>
      </c>
      <c r="J16" s="71">
        <v>105</v>
      </c>
      <c r="K16" s="71">
        <v>105</v>
      </c>
      <c r="L16" s="71">
        <v>105</v>
      </c>
      <c r="M16" s="71">
        <v>105</v>
      </c>
      <c r="N16" s="71">
        <v>97</v>
      </c>
      <c r="O16" s="71">
        <v>97</v>
      </c>
      <c r="P16" s="71">
        <v>97</v>
      </c>
      <c r="Q16" s="71">
        <v>97</v>
      </c>
      <c r="R16" s="71">
        <v>86</v>
      </c>
      <c r="S16" s="71">
        <v>86</v>
      </c>
      <c r="T16" s="71">
        <v>86</v>
      </c>
      <c r="U16" s="71">
        <v>86</v>
      </c>
      <c r="V16" s="71">
        <v>73</v>
      </c>
      <c r="W16" s="71">
        <v>73</v>
      </c>
      <c r="X16" s="71">
        <v>73</v>
      </c>
      <c r="Y16" s="71">
        <v>73</v>
      </c>
      <c r="Z16" s="71">
        <v>64</v>
      </c>
      <c r="AA16" s="71">
        <v>64</v>
      </c>
      <c r="AB16" s="71">
        <v>64</v>
      </c>
      <c r="AC16" s="71">
        <v>64</v>
      </c>
      <c r="AD16" s="71">
        <v>70</v>
      </c>
      <c r="AE16" s="71">
        <v>70</v>
      </c>
      <c r="AF16" s="71">
        <v>70</v>
      </c>
      <c r="AG16" s="71">
        <v>70</v>
      </c>
      <c r="AH16" s="71">
        <v>90</v>
      </c>
      <c r="AI16" s="71">
        <v>90</v>
      </c>
      <c r="AJ16" s="71">
        <v>90</v>
      </c>
      <c r="AK16" s="71">
        <v>90</v>
      </c>
      <c r="AL16" s="71">
        <v>111</v>
      </c>
      <c r="AM16" s="71">
        <v>111</v>
      </c>
      <c r="AN16" s="71">
        <v>111</v>
      </c>
      <c r="AO16" s="71">
        <v>111</v>
      </c>
      <c r="AP16" s="71">
        <v>124</v>
      </c>
      <c r="AQ16" s="71">
        <v>124</v>
      </c>
      <c r="AR16" s="71">
        <v>124</v>
      </c>
      <c r="AS16" s="71">
        <v>124</v>
      </c>
      <c r="AT16" s="71">
        <v>132</v>
      </c>
      <c r="AU16" s="71">
        <v>132</v>
      </c>
      <c r="AV16" s="71">
        <v>132</v>
      </c>
      <c r="AW16" s="71">
        <v>132</v>
      </c>
      <c r="AX16" s="71">
        <v>134</v>
      </c>
      <c r="AY16" s="71">
        <v>134</v>
      </c>
      <c r="AZ16" s="71">
        <v>134</v>
      </c>
      <c r="BA16" s="71">
        <v>134</v>
      </c>
      <c r="BB16" s="71">
        <v>131</v>
      </c>
      <c r="BC16" s="71">
        <v>131</v>
      </c>
      <c r="BD16" s="71">
        <v>131</v>
      </c>
      <c r="BE16" s="71">
        <v>131</v>
      </c>
      <c r="BF16" s="71">
        <v>119</v>
      </c>
      <c r="BG16" s="71">
        <v>119</v>
      </c>
      <c r="BH16" s="71">
        <v>119</v>
      </c>
      <c r="BI16" s="71">
        <v>119</v>
      </c>
      <c r="BJ16" s="71">
        <v>96</v>
      </c>
      <c r="BK16" s="71">
        <v>96</v>
      </c>
      <c r="BL16" s="71">
        <v>96</v>
      </c>
      <c r="BM16" s="71">
        <v>96</v>
      </c>
      <c r="BN16" s="71">
        <v>76</v>
      </c>
      <c r="BO16" s="71">
        <v>76</v>
      </c>
      <c r="BP16" s="71">
        <v>76</v>
      </c>
      <c r="BQ16" s="71">
        <v>76</v>
      </c>
      <c r="BR16" s="71">
        <v>65</v>
      </c>
      <c r="BS16" s="71">
        <v>65</v>
      </c>
      <c r="BT16" s="71">
        <v>65</v>
      </c>
      <c r="BU16" s="71">
        <v>65</v>
      </c>
      <c r="BV16" s="71">
        <v>58</v>
      </c>
      <c r="BW16" s="71">
        <v>58</v>
      </c>
      <c r="BX16" s="71">
        <v>58</v>
      </c>
      <c r="BY16" s="71">
        <v>58</v>
      </c>
      <c r="BZ16" s="71">
        <v>53</v>
      </c>
      <c r="CA16" s="71">
        <v>53</v>
      </c>
      <c r="CB16" s="71">
        <v>53</v>
      </c>
      <c r="CC16" s="71">
        <v>53</v>
      </c>
      <c r="CD16" s="71">
        <v>49</v>
      </c>
      <c r="CE16" s="71">
        <v>49</v>
      </c>
      <c r="CF16" s="71">
        <v>49</v>
      </c>
      <c r="CG16" s="71">
        <v>49</v>
      </c>
      <c r="CH16" s="71">
        <v>48</v>
      </c>
      <c r="CI16" s="71">
        <v>48</v>
      </c>
      <c r="CJ16" s="71">
        <v>48</v>
      </c>
      <c r="CK16" s="71">
        <v>48</v>
      </c>
      <c r="CL16" s="71">
        <v>49</v>
      </c>
      <c r="CM16" s="71">
        <v>49</v>
      </c>
      <c r="CN16" s="71">
        <v>49</v>
      </c>
      <c r="CO16" s="71">
        <v>49</v>
      </c>
      <c r="CP16" s="71">
        <v>50</v>
      </c>
      <c r="CQ16" s="71">
        <v>50</v>
      </c>
      <c r="CR16" s="71">
        <v>50</v>
      </c>
      <c r="CS16" s="71">
        <v>50</v>
      </c>
      <c r="CT16" s="72"/>
      <c r="CU16" s="72"/>
      <c r="CV16" s="72"/>
      <c r="CW16" s="73"/>
      <c r="CX16" s="74">
        <f t="array" ref="CX16">SUMPRODUCT(B16:CW16*0.25)</f>
        <v>2104</v>
      </c>
    </row>
    <row r="17" spans="1:102" ht="30" customHeight="1" thickBot="1" x14ac:dyDescent="0.25">
      <c r="A17" s="75" t="s">
        <v>14</v>
      </c>
      <c r="B17" s="76">
        <f>SUM(B11:B16)</f>
        <v>6620.8780000000006</v>
      </c>
      <c r="C17" s="77">
        <f t="shared" ref="C17:BN17" si="0">SUM(C11:C16)</f>
        <v>6504.7420000000002</v>
      </c>
      <c r="D17" s="77">
        <f t="shared" si="0"/>
        <v>6491.0490000000009</v>
      </c>
      <c r="E17" s="77">
        <f t="shared" si="0"/>
        <v>6407.5420000000004</v>
      </c>
      <c r="F17" s="77">
        <f t="shared" si="0"/>
        <v>6550.1450000000004</v>
      </c>
      <c r="G17" s="77">
        <f t="shared" si="0"/>
        <v>6581.0259999999998</v>
      </c>
      <c r="H17" s="77">
        <f t="shared" si="0"/>
        <v>6608.4400000000005</v>
      </c>
      <c r="I17" s="77">
        <f t="shared" si="0"/>
        <v>6717.4590000000007</v>
      </c>
      <c r="J17" s="77">
        <f t="shared" si="0"/>
        <v>6674.2379999999994</v>
      </c>
      <c r="K17" s="77">
        <f t="shared" si="0"/>
        <v>6687.6970000000001</v>
      </c>
      <c r="L17" s="77">
        <f t="shared" si="0"/>
        <v>6661.5360000000001</v>
      </c>
      <c r="M17" s="77">
        <f t="shared" si="0"/>
        <v>6647.8429999999998</v>
      </c>
      <c r="N17" s="77">
        <f t="shared" si="0"/>
        <v>6629.598</v>
      </c>
      <c r="O17" s="77">
        <f t="shared" si="0"/>
        <v>6622.0950000000003</v>
      </c>
      <c r="P17" s="77">
        <f t="shared" si="0"/>
        <v>6619.2809999999999</v>
      </c>
      <c r="Q17" s="77">
        <f t="shared" si="0"/>
        <v>6634.4690000000001</v>
      </c>
      <c r="R17" s="77">
        <f t="shared" si="0"/>
        <v>6684.5779999999995</v>
      </c>
      <c r="S17" s="77">
        <f t="shared" si="0"/>
        <v>6727.2669999999998</v>
      </c>
      <c r="T17" s="77">
        <f t="shared" si="0"/>
        <v>6785.9470000000001</v>
      </c>
      <c r="U17" s="77">
        <f t="shared" si="0"/>
        <v>6957.1319999999996</v>
      </c>
      <c r="V17" s="77">
        <f t="shared" si="0"/>
        <v>6917.3779999999997</v>
      </c>
      <c r="W17" s="77">
        <f t="shared" si="0"/>
        <v>7051.3499999999995</v>
      </c>
      <c r="X17" s="77">
        <f t="shared" si="0"/>
        <v>7197.5349999999999</v>
      </c>
      <c r="Y17" s="77">
        <f t="shared" si="0"/>
        <v>7550.3769999999995</v>
      </c>
      <c r="Z17" s="77">
        <f t="shared" si="0"/>
        <v>8007.0619999999999</v>
      </c>
      <c r="AA17" s="77">
        <f t="shared" si="0"/>
        <v>8290.630000000001</v>
      </c>
      <c r="AB17" s="77">
        <f t="shared" si="0"/>
        <v>8445.8719999999994</v>
      </c>
      <c r="AC17" s="77">
        <f t="shared" si="0"/>
        <v>8621.6820000000007</v>
      </c>
      <c r="AD17" s="77">
        <f t="shared" si="0"/>
        <v>8835.7929999999997</v>
      </c>
      <c r="AE17" s="77">
        <f t="shared" si="0"/>
        <v>8991.491</v>
      </c>
      <c r="AF17" s="77">
        <f t="shared" si="0"/>
        <v>9092.7489999999998</v>
      </c>
      <c r="AG17" s="77">
        <f t="shared" si="0"/>
        <v>9204.2720000000008</v>
      </c>
      <c r="AH17" s="77">
        <f t="shared" si="0"/>
        <v>9325.5789999999997</v>
      </c>
      <c r="AI17" s="77">
        <f t="shared" si="0"/>
        <v>9402.4439999999995</v>
      </c>
      <c r="AJ17" s="77">
        <f t="shared" si="0"/>
        <v>9455.4029999999984</v>
      </c>
      <c r="AK17" s="77">
        <f t="shared" si="0"/>
        <v>9487.0570000000007</v>
      </c>
      <c r="AL17" s="77">
        <f t="shared" si="0"/>
        <v>9595.6460000000006</v>
      </c>
      <c r="AM17" s="77">
        <f t="shared" si="0"/>
        <v>9580.9150000000009</v>
      </c>
      <c r="AN17" s="77">
        <f t="shared" si="0"/>
        <v>9589.1170000000002</v>
      </c>
      <c r="AO17" s="77">
        <f t="shared" si="0"/>
        <v>9582.3580000000002</v>
      </c>
      <c r="AP17" s="77">
        <f t="shared" si="0"/>
        <v>9618.3919999999998</v>
      </c>
      <c r="AQ17" s="77">
        <f t="shared" si="0"/>
        <v>9640.3919999999998</v>
      </c>
      <c r="AR17" s="77">
        <f t="shared" si="0"/>
        <v>9638.982</v>
      </c>
      <c r="AS17" s="77">
        <f t="shared" si="0"/>
        <v>9666.8449999999993</v>
      </c>
      <c r="AT17" s="77">
        <f t="shared" si="0"/>
        <v>9720.1790000000001</v>
      </c>
      <c r="AU17" s="77">
        <f t="shared" si="0"/>
        <v>9713.24</v>
      </c>
      <c r="AV17" s="77">
        <f t="shared" si="0"/>
        <v>9754.6280000000006</v>
      </c>
      <c r="AW17" s="77">
        <f t="shared" si="0"/>
        <v>9755.2609999999986</v>
      </c>
      <c r="AX17" s="77">
        <f t="shared" si="0"/>
        <v>9619.4030000000021</v>
      </c>
      <c r="AY17" s="77">
        <f t="shared" si="0"/>
        <v>9635.6020000000008</v>
      </c>
      <c r="AZ17" s="77">
        <f t="shared" si="0"/>
        <v>9612.5750000000007</v>
      </c>
      <c r="BA17" s="77">
        <f t="shared" si="0"/>
        <v>9567.0349999999999</v>
      </c>
      <c r="BB17" s="77">
        <f t="shared" si="0"/>
        <v>9547.7340000000004</v>
      </c>
      <c r="BC17" s="77">
        <f t="shared" si="0"/>
        <v>9501.9889999999996</v>
      </c>
      <c r="BD17" s="77">
        <f t="shared" si="0"/>
        <v>9449.9380000000001</v>
      </c>
      <c r="BE17" s="77">
        <f t="shared" si="0"/>
        <v>9390.5259999999998</v>
      </c>
      <c r="BF17" s="77">
        <f t="shared" si="0"/>
        <v>9277.8080000000009</v>
      </c>
      <c r="BG17" s="77">
        <f t="shared" si="0"/>
        <v>9235.4910000000018</v>
      </c>
      <c r="BH17" s="77">
        <f t="shared" si="0"/>
        <v>9209.9439999999995</v>
      </c>
      <c r="BI17" s="77">
        <f t="shared" si="0"/>
        <v>9202.3060000000005</v>
      </c>
      <c r="BJ17" s="77">
        <f t="shared" si="0"/>
        <v>9193.2669999999998</v>
      </c>
      <c r="BK17" s="77">
        <f t="shared" si="0"/>
        <v>9202.4120000000003</v>
      </c>
      <c r="BL17" s="77">
        <f t="shared" si="0"/>
        <v>9208.8239999999987</v>
      </c>
      <c r="BM17" s="77">
        <f t="shared" si="0"/>
        <v>9229.7259999999987</v>
      </c>
      <c r="BN17" s="77">
        <f t="shared" si="0"/>
        <v>8843.976999999999</v>
      </c>
      <c r="BO17" s="77">
        <f t="shared" ref="BO17:CW17" si="1">SUM(BO11:BO16)</f>
        <v>8896.3159999999989</v>
      </c>
      <c r="BP17" s="77">
        <f t="shared" si="1"/>
        <v>8920.6149999999998</v>
      </c>
      <c r="BQ17" s="77">
        <f t="shared" si="1"/>
        <v>8961.7599999999984</v>
      </c>
      <c r="BR17" s="77">
        <f t="shared" si="1"/>
        <v>8699.8160000000007</v>
      </c>
      <c r="BS17" s="77">
        <f t="shared" si="1"/>
        <v>8749.5889999999999</v>
      </c>
      <c r="BT17" s="77">
        <f t="shared" si="1"/>
        <v>8815.1040000000012</v>
      </c>
      <c r="BU17" s="77">
        <f t="shared" si="1"/>
        <v>8866.1470000000008</v>
      </c>
      <c r="BV17" s="77">
        <f t="shared" si="1"/>
        <v>8670.7160000000003</v>
      </c>
      <c r="BW17" s="77">
        <f t="shared" si="1"/>
        <v>8687.9850000000006</v>
      </c>
      <c r="BX17" s="77">
        <f t="shared" si="1"/>
        <v>8688.5480000000007</v>
      </c>
      <c r="BY17" s="77">
        <f t="shared" si="1"/>
        <v>8682.3950000000004</v>
      </c>
      <c r="BZ17" s="77">
        <f t="shared" si="1"/>
        <v>8834.1460000000006</v>
      </c>
      <c r="CA17" s="77">
        <f t="shared" si="1"/>
        <v>8695.7870000000003</v>
      </c>
      <c r="CB17" s="77">
        <f t="shared" si="1"/>
        <v>8730.5010000000002</v>
      </c>
      <c r="CC17" s="77">
        <f t="shared" si="1"/>
        <v>8653.728000000001</v>
      </c>
      <c r="CD17" s="77">
        <f t="shared" si="1"/>
        <v>8704.8509999999987</v>
      </c>
      <c r="CE17" s="77">
        <f t="shared" si="1"/>
        <v>8621.5410000000011</v>
      </c>
      <c r="CF17" s="77">
        <f t="shared" si="1"/>
        <v>8536.1569999999992</v>
      </c>
      <c r="CG17" s="77">
        <f t="shared" si="1"/>
        <v>8387.2389999999996</v>
      </c>
      <c r="CH17" s="77">
        <f t="shared" si="1"/>
        <v>8620.5139999999992</v>
      </c>
      <c r="CI17" s="77">
        <f t="shared" si="1"/>
        <v>8483.8520000000008</v>
      </c>
      <c r="CJ17" s="77">
        <f t="shared" si="1"/>
        <v>8365.4969999999994</v>
      </c>
      <c r="CK17" s="77">
        <f t="shared" si="1"/>
        <v>8134.3029999999999</v>
      </c>
      <c r="CL17" s="77">
        <f t="shared" si="1"/>
        <v>8184.9640000000009</v>
      </c>
      <c r="CM17" s="77">
        <f t="shared" si="1"/>
        <v>8108.8909999999996</v>
      </c>
      <c r="CN17" s="77">
        <f t="shared" si="1"/>
        <v>7801.415</v>
      </c>
      <c r="CO17" s="77">
        <f t="shared" si="1"/>
        <v>7439.4089999999997</v>
      </c>
      <c r="CP17" s="77">
        <f t="shared" si="1"/>
        <v>7577.6930000000002</v>
      </c>
      <c r="CQ17" s="77">
        <f t="shared" si="1"/>
        <v>7072.3330000000005</v>
      </c>
      <c r="CR17" s="77">
        <f t="shared" si="1"/>
        <v>6927.1270000000004</v>
      </c>
      <c r="CS17" s="77">
        <f t="shared" si="1"/>
        <v>6637.2879999999996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200657.59375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3239.9</v>
      </c>
      <c r="C30" s="88">
        <v>3253.9</v>
      </c>
      <c r="D30" s="88">
        <v>3265.9</v>
      </c>
      <c r="E30" s="88">
        <v>3276.9</v>
      </c>
      <c r="F30" s="88">
        <v>3280.9</v>
      </c>
      <c r="G30" s="88">
        <v>3286.9</v>
      </c>
      <c r="H30" s="88">
        <v>3288.9</v>
      </c>
      <c r="I30" s="88">
        <v>3287.9</v>
      </c>
      <c r="J30" s="88">
        <v>3228.9</v>
      </c>
      <c r="K30" s="88">
        <v>3222.9</v>
      </c>
      <c r="L30" s="88">
        <v>3216.9</v>
      </c>
      <c r="M30" s="88">
        <v>3210.9</v>
      </c>
      <c r="N30" s="88">
        <v>3294.9</v>
      </c>
      <c r="O30" s="88">
        <v>3289.9</v>
      </c>
      <c r="P30" s="88">
        <v>3285.9</v>
      </c>
      <c r="Q30" s="88">
        <v>3284.9</v>
      </c>
      <c r="R30" s="88">
        <v>3284.9</v>
      </c>
      <c r="S30" s="88">
        <v>3281.9</v>
      </c>
      <c r="T30" s="88">
        <v>3273.9</v>
      </c>
      <c r="U30" s="88">
        <v>3269.9</v>
      </c>
      <c r="V30" s="88">
        <v>3398.9</v>
      </c>
      <c r="W30" s="88">
        <v>3386.9</v>
      </c>
      <c r="X30" s="88">
        <v>3482.9</v>
      </c>
      <c r="Y30" s="88">
        <v>3631.9</v>
      </c>
      <c r="Z30" s="88">
        <v>4189.8999999999996</v>
      </c>
      <c r="AA30" s="88">
        <v>4424.8999999999996</v>
      </c>
      <c r="AB30" s="88">
        <v>4593.8999999999996</v>
      </c>
      <c r="AC30" s="88">
        <v>4617.8999999999996</v>
      </c>
      <c r="AD30" s="88">
        <v>4670.01</v>
      </c>
      <c r="AE30" s="88">
        <v>4703.01</v>
      </c>
      <c r="AF30" s="88">
        <v>4750.01</v>
      </c>
      <c r="AG30" s="88">
        <v>4810.01</v>
      </c>
      <c r="AH30" s="88">
        <v>4940.7299999999996</v>
      </c>
      <c r="AI30" s="88">
        <v>4831.7299999999996</v>
      </c>
      <c r="AJ30" s="88">
        <v>4756.7299999999996</v>
      </c>
      <c r="AK30" s="88">
        <v>4833.7299999999996</v>
      </c>
      <c r="AL30" s="88">
        <v>4785.3900000000003</v>
      </c>
      <c r="AM30" s="88">
        <v>4382.3900000000003</v>
      </c>
      <c r="AN30" s="88">
        <v>4422.3900000000003</v>
      </c>
      <c r="AO30" s="88">
        <v>4242.3900000000003</v>
      </c>
      <c r="AP30" s="88">
        <v>4072.46</v>
      </c>
      <c r="AQ30" s="88">
        <v>4100.46</v>
      </c>
      <c r="AR30" s="88">
        <v>3994.46</v>
      </c>
      <c r="AS30" s="88">
        <v>4006.46</v>
      </c>
      <c r="AT30" s="88">
        <v>4019.91</v>
      </c>
      <c r="AU30" s="88">
        <v>4021.91</v>
      </c>
      <c r="AV30" s="88">
        <v>4020.91</v>
      </c>
      <c r="AW30" s="88">
        <v>4016.91</v>
      </c>
      <c r="AX30" s="88">
        <v>4132.74</v>
      </c>
      <c r="AY30" s="88">
        <v>4117.74</v>
      </c>
      <c r="AZ30" s="88">
        <v>4143.74</v>
      </c>
      <c r="BA30" s="88">
        <v>4211.74</v>
      </c>
      <c r="BB30" s="88">
        <v>4298.29</v>
      </c>
      <c r="BC30" s="88">
        <v>4249.29</v>
      </c>
      <c r="BD30" s="88">
        <v>4270.29</v>
      </c>
      <c r="BE30" s="88">
        <v>4253.29</v>
      </c>
      <c r="BF30" s="88">
        <v>4353.97</v>
      </c>
      <c r="BG30" s="88">
        <v>4271.97</v>
      </c>
      <c r="BH30" s="88">
        <v>4184.9699999999993</v>
      </c>
      <c r="BI30" s="88">
        <v>4321.97</v>
      </c>
      <c r="BJ30" s="88">
        <v>4222.24</v>
      </c>
      <c r="BK30" s="88">
        <v>4147.24</v>
      </c>
      <c r="BL30" s="88">
        <v>4147.24</v>
      </c>
      <c r="BM30" s="88">
        <v>4122.24</v>
      </c>
      <c r="BN30" s="88">
        <v>4216.32</v>
      </c>
      <c r="BO30" s="88">
        <v>4160.32</v>
      </c>
      <c r="BP30" s="88">
        <v>4224.32</v>
      </c>
      <c r="BQ30" s="88">
        <v>4167.32</v>
      </c>
      <c r="BR30" s="88">
        <v>4133.8999999999996</v>
      </c>
      <c r="BS30" s="88">
        <v>4125.8999999999996</v>
      </c>
      <c r="BT30" s="88">
        <v>4115.8999999999996</v>
      </c>
      <c r="BU30" s="88">
        <v>4109.8999999999996</v>
      </c>
      <c r="BV30" s="88">
        <v>4099.8999999999996</v>
      </c>
      <c r="BW30" s="88">
        <v>4097.8999999999996</v>
      </c>
      <c r="BX30" s="88">
        <v>4094.9</v>
      </c>
      <c r="BY30" s="88">
        <v>4090.9</v>
      </c>
      <c r="BZ30" s="88">
        <v>4072.9</v>
      </c>
      <c r="CA30" s="88">
        <v>4068.9</v>
      </c>
      <c r="CB30" s="88">
        <v>4064.9</v>
      </c>
      <c r="CC30" s="88">
        <v>4060.9</v>
      </c>
      <c r="CD30" s="88">
        <v>4056.9</v>
      </c>
      <c r="CE30" s="88">
        <v>4051.9</v>
      </c>
      <c r="CF30" s="88">
        <v>4046.9</v>
      </c>
      <c r="CG30" s="88">
        <v>4033.9</v>
      </c>
      <c r="CH30" s="88">
        <v>3926.9</v>
      </c>
      <c r="CI30" s="88">
        <v>3919.9</v>
      </c>
      <c r="CJ30" s="88">
        <v>3913.9</v>
      </c>
      <c r="CK30" s="88">
        <v>3884.9</v>
      </c>
      <c r="CL30" s="88">
        <v>3746.9</v>
      </c>
      <c r="CM30" s="88">
        <v>3743.9</v>
      </c>
      <c r="CN30" s="88">
        <v>3590.9</v>
      </c>
      <c r="CO30" s="88">
        <v>3406.9</v>
      </c>
      <c r="CP30" s="88">
        <v>3209.9</v>
      </c>
      <c r="CQ30" s="88">
        <v>3160.9</v>
      </c>
      <c r="CR30" s="88">
        <v>3061.9</v>
      </c>
      <c r="CS30" s="88">
        <v>3058.9</v>
      </c>
      <c r="CT30" s="89"/>
      <c r="CU30" s="89"/>
      <c r="CV30" s="89"/>
      <c r="CW30" s="90"/>
      <c r="CX30" s="91">
        <f t="array" ref="CX30">SUMPRODUCT(B30:CW30*0.25)</f>
        <v>94401.410000000149</v>
      </c>
    </row>
    <row r="31" spans="1:102" ht="24.95" customHeight="1" x14ac:dyDescent="0.2">
      <c r="A31" s="92" t="s">
        <v>26</v>
      </c>
      <c r="B31" s="93">
        <v>2247.9780000000001</v>
      </c>
      <c r="C31" s="94">
        <v>1984.8420000000001</v>
      </c>
      <c r="D31" s="94">
        <v>1959.1489999999999</v>
      </c>
      <c r="E31" s="94">
        <v>1864.6420000000001</v>
      </c>
      <c r="F31" s="94">
        <v>1983.2449999999999</v>
      </c>
      <c r="G31" s="94">
        <v>2008.126</v>
      </c>
      <c r="H31" s="94">
        <v>2033.54</v>
      </c>
      <c r="I31" s="94">
        <v>2143.5590000000002</v>
      </c>
      <c r="J31" s="94">
        <v>2159.3379999999997</v>
      </c>
      <c r="K31" s="94">
        <v>2178.797</v>
      </c>
      <c r="L31" s="94">
        <v>2158.636</v>
      </c>
      <c r="M31" s="94">
        <v>2150.9430000000002</v>
      </c>
      <c r="N31" s="94">
        <v>2048.6980000000003</v>
      </c>
      <c r="O31" s="94">
        <v>2046.1949999999999</v>
      </c>
      <c r="P31" s="94">
        <v>2047.3810000000001</v>
      </c>
      <c r="Q31" s="94">
        <v>2063.569</v>
      </c>
      <c r="R31" s="94">
        <v>2128.9660000000003</v>
      </c>
      <c r="S31" s="94">
        <v>2174.6549999999997</v>
      </c>
      <c r="T31" s="94">
        <v>2241.335</v>
      </c>
      <c r="U31" s="94">
        <v>2416.52</v>
      </c>
      <c r="V31" s="94">
        <v>2457.4780000000001</v>
      </c>
      <c r="W31" s="94">
        <v>2603.4499999999998</v>
      </c>
      <c r="X31" s="94">
        <v>2653.6350000000002</v>
      </c>
      <c r="Y31" s="94">
        <v>2857.4769999999999</v>
      </c>
      <c r="Z31" s="94">
        <v>2754.1619999999998</v>
      </c>
      <c r="AA31" s="94">
        <v>2842.73</v>
      </c>
      <c r="AB31" s="94">
        <v>2828.9720000000002</v>
      </c>
      <c r="AC31" s="94">
        <v>2980.7820000000002</v>
      </c>
      <c r="AD31" s="94">
        <v>3175.7829999999999</v>
      </c>
      <c r="AE31" s="94">
        <v>3298.4810000000002</v>
      </c>
      <c r="AF31" s="94">
        <v>3352.739</v>
      </c>
      <c r="AG31" s="94">
        <v>3404.2620000000002</v>
      </c>
      <c r="AH31" s="94">
        <v>3398.8490000000002</v>
      </c>
      <c r="AI31" s="94">
        <v>3584.7139999999999</v>
      </c>
      <c r="AJ31" s="94">
        <v>3712.6729999999998</v>
      </c>
      <c r="AK31" s="94">
        <v>3757.3270000000002</v>
      </c>
      <c r="AL31" s="94">
        <v>3933.2559999999999</v>
      </c>
      <c r="AM31" s="94">
        <v>4321.5249999999996</v>
      </c>
      <c r="AN31" s="94">
        <v>4289.7269999999999</v>
      </c>
      <c r="AO31" s="94">
        <v>4462.9679999999998</v>
      </c>
      <c r="AP31" s="94">
        <v>4632.9319999999998</v>
      </c>
      <c r="AQ31" s="94">
        <v>4626.9319999999998</v>
      </c>
      <c r="AR31" s="94">
        <v>4731.5219999999999</v>
      </c>
      <c r="AS31" s="94">
        <v>4747.3850000000002</v>
      </c>
      <c r="AT31" s="94">
        <v>4818.2690000000002</v>
      </c>
      <c r="AU31" s="94">
        <v>4809.33</v>
      </c>
      <c r="AV31" s="94">
        <v>4851.7179999999998</v>
      </c>
      <c r="AW31" s="94">
        <v>4856.3509999999997</v>
      </c>
      <c r="AX31" s="94">
        <v>4637.6629999999996</v>
      </c>
      <c r="AY31" s="94">
        <v>4668.8620000000001</v>
      </c>
      <c r="AZ31" s="94">
        <v>4424.835</v>
      </c>
      <c r="BA31" s="94">
        <v>4311.2950000000001</v>
      </c>
      <c r="BB31" s="94">
        <v>4180.4439999999995</v>
      </c>
      <c r="BC31" s="94">
        <v>4168.6990000000005</v>
      </c>
      <c r="BD31" s="94">
        <v>3975.6480000000001</v>
      </c>
      <c r="BE31" s="94">
        <v>3906.2359999999999</v>
      </c>
      <c r="BF31" s="94">
        <v>3694.8380000000002</v>
      </c>
      <c r="BG31" s="94">
        <v>3734.5210000000002</v>
      </c>
      <c r="BH31" s="94">
        <v>3524.9740000000002</v>
      </c>
      <c r="BI31" s="94">
        <v>3240.3359999999998</v>
      </c>
      <c r="BJ31" s="94">
        <v>3324.027</v>
      </c>
      <c r="BK31" s="94">
        <v>3408.172</v>
      </c>
      <c r="BL31" s="94">
        <v>3414.5839999999998</v>
      </c>
      <c r="BM31" s="94">
        <v>3460.4859999999999</v>
      </c>
      <c r="BN31" s="94">
        <v>2857.6570000000002</v>
      </c>
      <c r="BO31" s="94">
        <v>2965.9960000000001</v>
      </c>
      <c r="BP31" s="94">
        <v>2926.2950000000001</v>
      </c>
      <c r="BQ31" s="94">
        <v>3024.44</v>
      </c>
      <c r="BR31" s="94">
        <v>2803.9160000000002</v>
      </c>
      <c r="BS31" s="94">
        <v>2761.6889999999999</v>
      </c>
      <c r="BT31" s="94">
        <v>2837.2040000000002</v>
      </c>
      <c r="BU31" s="94">
        <v>2894.2469999999998</v>
      </c>
      <c r="BV31" s="94">
        <v>2708.8159999999998</v>
      </c>
      <c r="BW31" s="94">
        <v>2728.085</v>
      </c>
      <c r="BX31" s="94">
        <v>2731.6480000000001</v>
      </c>
      <c r="BY31" s="94">
        <v>2729.4949999999999</v>
      </c>
      <c r="BZ31" s="94">
        <v>2899.2460000000001</v>
      </c>
      <c r="CA31" s="94">
        <v>2764.8870000000002</v>
      </c>
      <c r="CB31" s="94">
        <v>2803.6010000000001</v>
      </c>
      <c r="CC31" s="94">
        <v>2730.828</v>
      </c>
      <c r="CD31" s="94">
        <v>2756.951</v>
      </c>
      <c r="CE31" s="94">
        <v>2678.6410000000001</v>
      </c>
      <c r="CF31" s="94">
        <v>2598.2570000000001</v>
      </c>
      <c r="CG31" s="94">
        <v>2462.3389999999999</v>
      </c>
      <c r="CH31" s="94">
        <v>2853.614</v>
      </c>
      <c r="CI31" s="94">
        <v>2723.9520000000002</v>
      </c>
      <c r="CJ31" s="94">
        <v>2611.5970000000002</v>
      </c>
      <c r="CK31" s="94">
        <v>2459.4029999999998</v>
      </c>
      <c r="CL31" s="94">
        <v>2712.0639999999999</v>
      </c>
      <c r="CM31" s="94">
        <v>2638.991</v>
      </c>
      <c r="CN31" s="94">
        <v>2484.5149999999999</v>
      </c>
      <c r="CO31" s="94">
        <v>2306.509</v>
      </c>
      <c r="CP31" s="94">
        <v>2683.7930000000001</v>
      </c>
      <c r="CQ31" s="94">
        <v>2442.433</v>
      </c>
      <c r="CR31" s="94">
        <v>2396.2269999999999</v>
      </c>
      <c r="CS31" s="94">
        <v>2109.3879999999999</v>
      </c>
      <c r="CT31" s="95"/>
      <c r="CU31" s="95"/>
      <c r="CV31" s="95"/>
      <c r="CW31" s="96"/>
      <c r="CX31" s="97">
        <f t="array" ref="CX31">SUMPRODUCT(B31:CW31*0.25)</f>
        <v>73736.971749999997</v>
      </c>
    </row>
    <row r="32" spans="1:102" ht="24.95" customHeight="1" x14ac:dyDescent="0.2">
      <c r="A32" s="101" t="s">
        <v>27</v>
      </c>
      <c r="B32" s="98">
        <v>1633</v>
      </c>
      <c r="C32" s="99">
        <v>1766</v>
      </c>
      <c r="D32" s="99">
        <v>1766</v>
      </c>
      <c r="E32" s="99">
        <v>1766</v>
      </c>
      <c r="F32" s="99">
        <v>1766</v>
      </c>
      <c r="G32" s="99">
        <v>1766</v>
      </c>
      <c r="H32" s="99">
        <v>1766</v>
      </c>
      <c r="I32" s="99">
        <v>1766</v>
      </c>
      <c r="J32" s="99">
        <v>1766</v>
      </c>
      <c r="K32" s="99">
        <v>1766</v>
      </c>
      <c r="L32" s="99">
        <v>1766</v>
      </c>
      <c r="M32" s="99">
        <v>1766</v>
      </c>
      <c r="N32" s="99">
        <v>1766</v>
      </c>
      <c r="O32" s="99">
        <v>1766</v>
      </c>
      <c r="P32" s="99">
        <v>1766</v>
      </c>
      <c r="Q32" s="99">
        <v>1766</v>
      </c>
      <c r="R32" s="99">
        <v>1766</v>
      </c>
      <c r="S32" s="99">
        <v>1766</v>
      </c>
      <c r="T32" s="99">
        <v>1766</v>
      </c>
      <c r="U32" s="99">
        <v>1766</v>
      </c>
      <c r="V32" s="99">
        <v>1561</v>
      </c>
      <c r="W32" s="99">
        <v>1561</v>
      </c>
      <c r="X32" s="99">
        <v>1561</v>
      </c>
      <c r="Y32" s="99">
        <v>1561</v>
      </c>
      <c r="Z32" s="99">
        <v>1561</v>
      </c>
      <c r="AA32" s="99">
        <v>1521</v>
      </c>
      <c r="AB32" s="99">
        <v>1521</v>
      </c>
      <c r="AC32" s="99">
        <v>1521</v>
      </c>
      <c r="AD32" s="99">
        <v>1521</v>
      </c>
      <c r="AE32" s="99">
        <v>1521</v>
      </c>
      <c r="AF32" s="99">
        <v>1521</v>
      </c>
      <c r="AG32" s="99">
        <v>1521</v>
      </c>
      <c r="AH32" s="99">
        <v>1521</v>
      </c>
      <c r="AI32" s="99">
        <v>1521</v>
      </c>
      <c r="AJ32" s="99">
        <v>1521</v>
      </c>
      <c r="AK32" s="99">
        <v>1431</v>
      </c>
      <c r="AL32" s="99">
        <v>1381</v>
      </c>
      <c r="AM32" s="99">
        <v>1381</v>
      </c>
      <c r="AN32" s="99">
        <v>1381</v>
      </c>
      <c r="AO32" s="99">
        <v>1381</v>
      </c>
      <c r="AP32" s="99">
        <v>1381</v>
      </c>
      <c r="AQ32" s="99">
        <v>1381</v>
      </c>
      <c r="AR32" s="99">
        <v>1381</v>
      </c>
      <c r="AS32" s="99">
        <v>1381</v>
      </c>
      <c r="AT32" s="99">
        <v>1381</v>
      </c>
      <c r="AU32" s="99">
        <v>1381</v>
      </c>
      <c r="AV32" s="99">
        <v>1381</v>
      </c>
      <c r="AW32" s="99">
        <v>1381</v>
      </c>
      <c r="AX32" s="99">
        <v>1381</v>
      </c>
      <c r="AY32" s="99">
        <v>1381</v>
      </c>
      <c r="AZ32" s="99">
        <v>1576</v>
      </c>
      <c r="BA32" s="99">
        <v>1576</v>
      </c>
      <c r="BB32" s="99">
        <v>1602</v>
      </c>
      <c r="BC32" s="99">
        <v>1617</v>
      </c>
      <c r="BD32" s="99">
        <v>1737</v>
      </c>
      <c r="BE32" s="99">
        <v>1764</v>
      </c>
      <c r="BF32" s="99">
        <v>1758</v>
      </c>
      <c r="BG32" s="99">
        <v>1758</v>
      </c>
      <c r="BH32" s="99">
        <v>2029</v>
      </c>
      <c r="BI32" s="99">
        <v>2169</v>
      </c>
      <c r="BJ32" s="99">
        <v>2187</v>
      </c>
      <c r="BK32" s="99">
        <v>2187</v>
      </c>
      <c r="BL32" s="99">
        <v>2187</v>
      </c>
      <c r="BM32" s="99">
        <v>2187</v>
      </c>
      <c r="BN32" s="99">
        <v>2264</v>
      </c>
      <c r="BO32" s="99">
        <v>2264</v>
      </c>
      <c r="BP32" s="99">
        <v>2264</v>
      </c>
      <c r="BQ32" s="99">
        <v>2264</v>
      </c>
      <c r="BR32" s="99">
        <v>2264</v>
      </c>
      <c r="BS32" s="99">
        <v>2364</v>
      </c>
      <c r="BT32" s="99">
        <v>2364</v>
      </c>
      <c r="BU32" s="99">
        <v>2364</v>
      </c>
      <c r="BV32" s="99">
        <v>2364</v>
      </c>
      <c r="BW32" s="99">
        <v>2364</v>
      </c>
      <c r="BX32" s="99">
        <v>2364</v>
      </c>
      <c r="BY32" s="99">
        <v>2364</v>
      </c>
      <c r="BZ32" s="99">
        <v>2364</v>
      </c>
      <c r="CA32" s="99">
        <v>2364</v>
      </c>
      <c r="CB32" s="99">
        <v>2364</v>
      </c>
      <c r="CC32" s="99">
        <v>2364</v>
      </c>
      <c r="CD32" s="99">
        <v>2364</v>
      </c>
      <c r="CE32" s="99">
        <v>2364</v>
      </c>
      <c r="CF32" s="99">
        <v>2364</v>
      </c>
      <c r="CG32" s="99">
        <v>2364</v>
      </c>
      <c r="CH32" s="99">
        <v>2364</v>
      </c>
      <c r="CI32" s="99">
        <v>2364</v>
      </c>
      <c r="CJ32" s="99">
        <v>2364</v>
      </c>
      <c r="CK32" s="99">
        <v>2314</v>
      </c>
      <c r="CL32" s="99">
        <v>2214</v>
      </c>
      <c r="CM32" s="99">
        <v>2214</v>
      </c>
      <c r="CN32" s="99">
        <v>2214</v>
      </c>
      <c r="CO32" s="99">
        <v>2214</v>
      </c>
      <c r="CP32" s="99">
        <v>2164</v>
      </c>
      <c r="CQ32" s="99">
        <v>1949</v>
      </c>
      <c r="CR32" s="99">
        <v>1949</v>
      </c>
      <c r="CS32" s="99">
        <v>1949</v>
      </c>
      <c r="CT32" s="100"/>
      <c r="CU32" s="100"/>
      <c r="CV32" s="100"/>
      <c r="CW32" s="102"/>
      <c r="CX32" s="103">
        <f t="array" ref="CX32">SUMPRODUCT(B32:CW32*0.25)</f>
        <v>44588.5</v>
      </c>
    </row>
    <row r="33" spans="1:102" ht="30" customHeight="1" thickBot="1" x14ac:dyDescent="0.25">
      <c r="A33" s="75" t="s">
        <v>28</v>
      </c>
      <c r="B33" s="76">
        <f>SUM(B30:B32)</f>
        <v>7120.8780000000006</v>
      </c>
      <c r="C33" s="77">
        <f t="shared" ref="C33:BN33" si="5">SUM(C30:C32)</f>
        <v>7004.7420000000002</v>
      </c>
      <c r="D33" s="77">
        <f t="shared" si="5"/>
        <v>6991.049</v>
      </c>
      <c r="E33" s="77">
        <f t="shared" si="5"/>
        <v>6907.5420000000004</v>
      </c>
      <c r="F33" s="77">
        <f t="shared" si="5"/>
        <v>7030.1450000000004</v>
      </c>
      <c r="G33" s="77">
        <f t="shared" si="5"/>
        <v>7061.0259999999998</v>
      </c>
      <c r="H33" s="77">
        <f t="shared" si="5"/>
        <v>7088.4400000000005</v>
      </c>
      <c r="I33" s="77">
        <f t="shared" si="5"/>
        <v>7197.4590000000007</v>
      </c>
      <c r="J33" s="77">
        <f t="shared" si="5"/>
        <v>7154.2379999999994</v>
      </c>
      <c r="K33" s="77">
        <f t="shared" si="5"/>
        <v>7167.6970000000001</v>
      </c>
      <c r="L33" s="77">
        <f t="shared" si="5"/>
        <v>7141.5360000000001</v>
      </c>
      <c r="M33" s="77">
        <f t="shared" si="5"/>
        <v>7127.8430000000008</v>
      </c>
      <c r="N33" s="77">
        <f t="shared" si="5"/>
        <v>7109.598</v>
      </c>
      <c r="O33" s="77">
        <f t="shared" si="5"/>
        <v>7102.0950000000003</v>
      </c>
      <c r="P33" s="77">
        <f t="shared" si="5"/>
        <v>7099.2809999999999</v>
      </c>
      <c r="Q33" s="77">
        <f t="shared" si="5"/>
        <v>7114.4690000000001</v>
      </c>
      <c r="R33" s="77">
        <f t="shared" si="5"/>
        <v>7179.866</v>
      </c>
      <c r="S33" s="77">
        <f t="shared" si="5"/>
        <v>7222.5550000000003</v>
      </c>
      <c r="T33" s="77">
        <f t="shared" si="5"/>
        <v>7281.2350000000006</v>
      </c>
      <c r="U33" s="77">
        <f t="shared" si="5"/>
        <v>7452.42</v>
      </c>
      <c r="V33" s="77">
        <f t="shared" si="5"/>
        <v>7417.3780000000006</v>
      </c>
      <c r="W33" s="77">
        <f t="shared" si="5"/>
        <v>7551.35</v>
      </c>
      <c r="X33" s="77">
        <f t="shared" si="5"/>
        <v>7697.5349999999999</v>
      </c>
      <c r="Y33" s="77">
        <f t="shared" si="5"/>
        <v>8050.3770000000004</v>
      </c>
      <c r="Z33" s="77">
        <f t="shared" si="5"/>
        <v>8505.0619999999999</v>
      </c>
      <c r="AA33" s="77">
        <f t="shared" si="5"/>
        <v>8788.6299999999992</v>
      </c>
      <c r="AB33" s="77">
        <f t="shared" si="5"/>
        <v>8943.8719999999994</v>
      </c>
      <c r="AC33" s="77">
        <f t="shared" si="5"/>
        <v>9119.6820000000007</v>
      </c>
      <c r="AD33" s="77">
        <f t="shared" si="5"/>
        <v>9366.7929999999997</v>
      </c>
      <c r="AE33" s="77">
        <f t="shared" si="5"/>
        <v>9522.491</v>
      </c>
      <c r="AF33" s="77">
        <f t="shared" si="5"/>
        <v>9623.7489999999998</v>
      </c>
      <c r="AG33" s="77">
        <f t="shared" si="5"/>
        <v>9735.2720000000008</v>
      </c>
      <c r="AH33" s="77">
        <f t="shared" si="5"/>
        <v>9860.5789999999997</v>
      </c>
      <c r="AI33" s="77">
        <f t="shared" si="5"/>
        <v>9937.4439999999995</v>
      </c>
      <c r="AJ33" s="77">
        <f t="shared" si="5"/>
        <v>9990.4029999999984</v>
      </c>
      <c r="AK33" s="77">
        <f t="shared" si="5"/>
        <v>10022.057000000001</v>
      </c>
      <c r="AL33" s="77">
        <f t="shared" si="5"/>
        <v>10099.646000000001</v>
      </c>
      <c r="AM33" s="77">
        <f t="shared" si="5"/>
        <v>10084.915000000001</v>
      </c>
      <c r="AN33" s="77">
        <f t="shared" si="5"/>
        <v>10093.117</v>
      </c>
      <c r="AO33" s="77">
        <f t="shared" si="5"/>
        <v>10086.358</v>
      </c>
      <c r="AP33" s="77">
        <f t="shared" si="5"/>
        <v>10086.392</v>
      </c>
      <c r="AQ33" s="77">
        <f t="shared" si="5"/>
        <v>10108.392</v>
      </c>
      <c r="AR33" s="77">
        <f t="shared" si="5"/>
        <v>10106.982</v>
      </c>
      <c r="AS33" s="77">
        <f t="shared" si="5"/>
        <v>10134.845000000001</v>
      </c>
      <c r="AT33" s="77">
        <f t="shared" si="5"/>
        <v>10219.179</v>
      </c>
      <c r="AU33" s="77">
        <f t="shared" si="5"/>
        <v>10212.24</v>
      </c>
      <c r="AV33" s="77">
        <f t="shared" si="5"/>
        <v>10253.628000000001</v>
      </c>
      <c r="AW33" s="77">
        <f t="shared" si="5"/>
        <v>10254.260999999999</v>
      </c>
      <c r="AX33" s="77">
        <f t="shared" si="5"/>
        <v>10151.402999999998</v>
      </c>
      <c r="AY33" s="77">
        <f t="shared" si="5"/>
        <v>10167.601999999999</v>
      </c>
      <c r="AZ33" s="77">
        <f t="shared" si="5"/>
        <v>10144.575000000001</v>
      </c>
      <c r="BA33" s="77">
        <f t="shared" si="5"/>
        <v>10099.035</v>
      </c>
      <c r="BB33" s="77">
        <f t="shared" si="5"/>
        <v>10080.734</v>
      </c>
      <c r="BC33" s="77">
        <f t="shared" si="5"/>
        <v>10034.989000000001</v>
      </c>
      <c r="BD33" s="77">
        <f t="shared" si="5"/>
        <v>9982.9380000000001</v>
      </c>
      <c r="BE33" s="77">
        <f t="shared" si="5"/>
        <v>9923.5259999999998</v>
      </c>
      <c r="BF33" s="77">
        <f t="shared" si="5"/>
        <v>9806.8080000000009</v>
      </c>
      <c r="BG33" s="77">
        <f t="shared" si="5"/>
        <v>9764.491</v>
      </c>
      <c r="BH33" s="77">
        <f t="shared" si="5"/>
        <v>9738.9439999999995</v>
      </c>
      <c r="BI33" s="77">
        <f t="shared" si="5"/>
        <v>9731.3060000000005</v>
      </c>
      <c r="BJ33" s="77">
        <f t="shared" si="5"/>
        <v>9733.2669999999998</v>
      </c>
      <c r="BK33" s="77">
        <f t="shared" si="5"/>
        <v>9742.4120000000003</v>
      </c>
      <c r="BL33" s="77">
        <f t="shared" si="5"/>
        <v>9748.8240000000005</v>
      </c>
      <c r="BM33" s="77">
        <f t="shared" si="5"/>
        <v>9769.7259999999987</v>
      </c>
      <c r="BN33" s="77">
        <f t="shared" si="5"/>
        <v>9337.976999999999</v>
      </c>
      <c r="BO33" s="77">
        <f t="shared" ref="BO33:CW33" si="6">SUM(BO30:BO32)</f>
        <v>9390.3159999999989</v>
      </c>
      <c r="BP33" s="77">
        <f t="shared" si="6"/>
        <v>9414.6149999999998</v>
      </c>
      <c r="BQ33" s="77">
        <f t="shared" si="6"/>
        <v>9455.76</v>
      </c>
      <c r="BR33" s="77">
        <f t="shared" si="6"/>
        <v>9201.8159999999989</v>
      </c>
      <c r="BS33" s="77">
        <f t="shared" si="6"/>
        <v>9251.5889999999999</v>
      </c>
      <c r="BT33" s="77">
        <f t="shared" si="6"/>
        <v>9317.1039999999994</v>
      </c>
      <c r="BU33" s="77">
        <f t="shared" si="6"/>
        <v>9368.146999999999</v>
      </c>
      <c r="BV33" s="77">
        <f t="shared" si="6"/>
        <v>9172.7160000000003</v>
      </c>
      <c r="BW33" s="77">
        <f t="shared" si="6"/>
        <v>9189.9850000000006</v>
      </c>
      <c r="BX33" s="77">
        <f t="shared" si="6"/>
        <v>9190.5480000000007</v>
      </c>
      <c r="BY33" s="77">
        <f t="shared" si="6"/>
        <v>9184.3950000000004</v>
      </c>
      <c r="BZ33" s="77">
        <f t="shared" si="6"/>
        <v>9336.1460000000006</v>
      </c>
      <c r="CA33" s="77">
        <f t="shared" si="6"/>
        <v>9197.7870000000003</v>
      </c>
      <c r="CB33" s="77">
        <f t="shared" si="6"/>
        <v>9232.5010000000002</v>
      </c>
      <c r="CC33" s="77">
        <f t="shared" si="6"/>
        <v>9155.7279999999992</v>
      </c>
      <c r="CD33" s="77">
        <f t="shared" si="6"/>
        <v>9177.8510000000006</v>
      </c>
      <c r="CE33" s="77">
        <f t="shared" si="6"/>
        <v>9094.5410000000011</v>
      </c>
      <c r="CF33" s="77">
        <f t="shared" si="6"/>
        <v>9009.1569999999992</v>
      </c>
      <c r="CG33" s="77">
        <f t="shared" si="6"/>
        <v>8860.2389999999996</v>
      </c>
      <c r="CH33" s="77">
        <f t="shared" si="6"/>
        <v>9144.5139999999992</v>
      </c>
      <c r="CI33" s="77">
        <f t="shared" si="6"/>
        <v>9007.8520000000008</v>
      </c>
      <c r="CJ33" s="77">
        <f t="shared" si="6"/>
        <v>8889.4969999999994</v>
      </c>
      <c r="CK33" s="77">
        <f t="shared" si="6"/>
        <v>8658.3029999999999</v>
      </c>
      <c r="CL33" s="77">
        <f t="shared" si="6"/>
        <v>8672.9639999999999</v>
      </c>
      <c r="CM33" s="77">
        <f t="shared" si="6"/>
        <v>8596.8909999999996</v>
      </c>
      <c r="CN33" s="77">
        <f t="shared" si="6"/>
        <v>8289.4150000000009</v>
      </c>
      <c r="CO33" s="77">
        <f t="shared" si="6"/>
        <v>7927.4089999999997</v>
      </c>
      <c r="CP33" s="77">
        <f t="shared" si="6"/>
        <v>8057.6930000000002</v>
      </c>
      <c r="CQ33" s="77">
        <f t="shared" si="6"/>
        <v>7552.3330000000005</v>
      </c>
      <c r="CR33" s="77">
        <f t="shared" si="6"/>
        <v>7407.1270000000004</v>
      </c>
      <c r="CS33" s="77">
        <f t="shared" si="6"/>
        <v>7117.2880000000005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212726.88175000015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450</v>
      </c>
      <c r="C36" s="115">
        <v>450</v>
      </c>
      <c r="D36" s="115">
        <v>450</v>
      </c>
      <c r="E36" s="115">
        <v>450</v>
      </c>
      <c r="F36" s="115">
        <v>450</v>
      </c>
      <c r="G36" s="115">
        <v>450</v>
      </c>
      <c r="H36" s="115">
        <v>450</v>
      </c>
      <c r="I36" s="115">
        <v>450</v>
      </c>
      <c r="J36" s="115">
        <v>450</v>
      </c>
      <c r="K36" s="115">
        <v>450</v>
      </c>
      <c r="L36" s="115">
        <v>450</v>
      </c>
      <c r="M36" s="115">
        <v>450</v>
      </c>
      <c r="N36" s="115">
        <v>450</v>
      </c>
      <c r="O36" s="115">
        <v>450</v>
      </c>
      <c r="P36" s="115">
        <v>450</v>
      </c>
      <c r="Q36" s="115">
        <v>450</v>
      </c>
      <c r="R36" s="115">
        <v>450</v>
      </c>
      <c r="S36" s="115">
        <v>450</v>
      </c>
      <c r="T36" s="115">
        <v>450</v>
      </c>
      <c r="U36" s="115">
        <v>450</v>
      </c>
      <c r="V36" s="115">
        <v>450</v>
      </c>
      <c r="W36" s="115">
        <v>450</v>
      </c>
      <c r="X36" s="115">
        <v>450</v>
      </c>
      <c r="Y36" s="115">
        <v>450</v>
      </c>
      <c r="Z36" s="115">
        <v>450</v>
      </c>
      <c r="AA36" s="115">
        <v>450</v>
      </c>
      <c r="AB36" s="115">
        <v>450</v>
      </c>
      <c r="AC36" s="115">
        <v>450</v>
      </c>
      <c r="AD36" s="115">
        <v>486</v>
      </c>
      <c r="AE36" s="115">
        <v>486</v>
      </c>
      <c r="AF36" s="115">
        <v>486</v>
      </c>
      <c r="AG36" s="115">
        <v>486</v>
      </c>
      <c r="AH36" s="115">
        <v>490</v>
      </c>
      <c r="AI36" s="115">
        <v>490</v>
      </c>
      <c r="AJ36" s="115">
        <v>490</v>
      </c>
      <c r="AK36" s="115">
        <v>490</v>
      </c>
      <c r="AL36" s="115">
        <v>456</v>
      </c>
      <c r="AM36" s="115">
        <v>456</v>
      </c>
      <c r="AN36" s="115">
        <v>456</v>
      </c>
      <c r="AO36" s="115">
        <v>456</v>
      </c>
      <c r="AP36" s="115">
        <v>438</v>
      </c>
      <c r="AQ36" s="115">
        <v>438</v>
      </c>
      <c r="AR36" s="115">
        <v>438</v>
      </c>
      <c r="AS36" s="115">
        <v>438</v>
      </c>
      <c r="AT36" s="115">
        <v>469</v>
      </c>
      <c r="AU36" s="115">
        <v>469</v>
      </c>
      <c r="AV36" s="115">
        <v>469</v>
      </c>
      <c r="AW36" s="115">
        <v>469</v>
      </c>
      <c r="AX36" s="115">
        <v>502</v>
      </c>
      <c r="AY36" s="115">
        <v>502</v>
      </c>
      <c r="AZ36" s="115">
        <v>502</v>
      </c>
      <c r="BA36" s="115">
        <v>502</v>
      </c>
      <c r="BB36" s="115">
        <v>503</v>
      </c>
      <c r="BC36" s="115">
        <v>503</v>
      </c>
      <c r="BD36" s="115">
        <v>503</v>
      </c>
      <c r="BE36" s="115">
        <v>503</v>
      </c>
      <c r="BF36" s="115">
        <v>499</v>
      </c>
      <c r="BG36" s="115">
        <v>499</v>
      </c>
      <c r="BH36" s="115">
        <v>499</v>
      </c>
      <c r="BI36" s="115">
        <v>499</v>
      </c>
      <c r="BJ36" s="115">
        <v>510</v>
      </c>
      <c r="BK36" s="115">
        <v>510</v>
      </c>
      <c r="BL36" s="115">
        <v>510</v>
      </c>
      <c r="BM36" s="115">
        <v>510</v>
      </c>
      <c r="BN36" s="115">
        <v>444</v>
      </c>
      <c r="BO36" s="115">
        <v>444</v>
      </c>
      <c r="BP36" s="115">
        <v>444</v>
      </c>
      <c r="BQ36" s="115">
        <v>444</v>
      </c>
      <c r="BR36" s="115">
        <v>452</v>
      </c>
      <c r="BS36" s="115">
        <v>452</v>
      </c>
      <c r="BT36" s="115">
        <v>452</v>
      </c>
      <c r="BU36" s="115">
        <v>452</v>
      </c>
      <c r="BV36" s="115">
        <v>452</v>
      </c>
      <c r="BW36" s="115">
        <v>452</v>
      </c>
      <c r="BX36" s="115">
        <v>452</v>
      </c>
      <c r="BY36" s="115">
        <v>452</v>
      </c>
      <c r="BZ36" s="115">
        <v>452</v>
      </c>
      <c r="CA36" s="115">
        <v>452</v>
      </c>
      <c r="CB36" s="115">
        <v>452</v>
      </c>
      <c r="CC36" s="115">
        <v>452</v>
      </c>
      <c r="CD36" s="115">
        <v>423</v>
      </c>
      <c r="CE36" s="115">
        <v>423</v>
      </c>
      <c r="CF36" s="115">
        <v>423</v>
      </c>
      <c r="CG36" s="115">
        <v>423</v>
      </c>
      <c r="CH36" s="115">
        <v>474</v>
      </c>
      <c r="CI36" s="115">
        <v>474</v>
      </c>
      <c r="CJ36" s="115">
        <v>474</v>
      </c>
      <c r="CK36" s="115">
        <v>474</v>
      </c>
      <c r="CL36" s="115">
        <v>454</v>
      </c>
      <c r="CM36" s="115">
        <v>454</v>
      </c>
      <c r="CN36" s="115">
        <v>454</v>
      </c>
      <c r="CO36" s="115">
        <v>454</v>
      </c>
      <c r="CP36" s="115">
        <v>450</v>
      </c>
      <c r="CQ36" s="115">
        <v>450</v>
      </c>
      <c r="CR36" s="115">
        <v>450</v>
      </c>
      <c r="CS36" s="115">
        <v>450</v>
      </c>
      <c r="CT36" s="116"/>
      <c r="CU36" s="116"/>
      <c r="CV36" s="116"/>
      <c r="CW36" s="117"/>
      <c r="CX36" s="91">
        <f t="array" ref="CX36">SUMPRODUCT(B36:CW36*0.25)</f>
        <v>11104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30</v>
      </c>
      <c r="G39" s="120">
        <v>30</v>
      </c>
      <c r="H39" s="120">
        <v>30</v>
      </c>
      <c r="I39" s="120">
        <v>30</v>
      </c>
      <c r="J39" s="120">
        <v>30</v>
      </c>
      <c r="K39" s="120">
        <v>30</v>
      </c>
      <c r="L39" s="120">
        <v>30</v>
      </c>
      <c r="M39" s="120">
        <v>30</v>
      </c>
      <c r="N39" s="120">
        <v>30</v>
      </c>
      <c r="O39" s="120">
        <v>30</v>
      </c>
      <c r="P39" s="120">
        <v>30</v>
      </c>
      <c r="Q39" s="120">
        <v>30</v>
      </c>
      <c r="R39" s="120">
        <v>45.287999999999997</v>
      </c>
      <c r="S39" s="120">
        <v>45.287999999999997</v>
      </c>
      <c r="T39" s="120">
        <v>45.287999999999997</v>
      </c>
      <c r="U39" s="120">
        <v>45.287999999999997</v>
      </c>
      <c r="V39" s="120">
        <v>50</v>
      </c>
      <c r="W39" s="120">
        <v>50</v>
      </c>
      <c r="X39" s="120">
        <v>50</v>
      </c>
      <c r="Y39" s="120">
        <v>50</v>
      </c>
      <c r="Z39" s="120">
        <v>48</v>
      </c>
      <c r="AA39" s="120">
        <v>48</v>
      </c>
      <c r="AB39" s="120">
        <v>48</v>
      </c>
      <c r="AC39" s="120">
        <v>48</v>
      </c>
      <c r="AD39" s="120">
        <v>45</v>
      </c>
      <c r="AE39" s="120">
        <v>45</v>
      </c>
      <c r="AF39" s="120">
        <v>45</v>
      </c>
      <c r="AG39" s="120">
        <v>45</v>
      </c>
      <c r="AH39" s="120">
        <v>45</v>
      </c>
      <c r="AI39" s="120">
        <v>45</v>
      </c>
      <c r="AJ39" s="120">
        <v>45</v>
      </c>
      <c r="AK39" s="120">
        <v>45</v>
      </c>
      <c r="AL39" s="120">
        <v>48</v>
      </c>
      <c r="AM39" s="120">
        <v>48</v>
      </c>
      <c r="AN39" s="120">
        <v>48</v>
      </c>
      <c r="AO39" s="120">
        <v>48</v>
      </c>
      <c r="AP39" s="120">
        <v>30</v>
      </c>
      <c r="AQ39" s="120">
        <v>30</v>
      </c>
      <c r="AR39" s="120">
        <v>30</v>
      </c>
      <c r="AS39" s="120">
        <v>30</v>
      </c>
      <c r="AT39" s="120">
        <v>30</v>
      </c>
      <c r="AU39" s="120">
        <v>30</v>
      </c>
      <c r="AV39" s="120">
        <v>30</v>
      </c>
      <c r="AW39" s="120">
        <v>30</v>
      </c>
      <c r="AX39" s="120">
        <v>30</v>
      </c>
      <c r="AY39" s="120">
        <v>30</v>
      </c>
      <c r="AZ39" s="120">
        <v>30</v>
      </c>
      <c r="BA39" s="120">
        <v>30</v>
      </c>
      <c r="BB39" s="120">
        <v>30</v>
      </c>
      <c r="BC39" s="120">
        <v>30</v>
      </c>
      <c r="BD39" s="120">
        <v>30</v>
      </c>
      <c r="BE39" s="120">
        <v>30</v>
      </c>
      <c r="BF39" s="120">
        <v>30</v>
      </c>
      <c r="BG39" s="120">
        <v>30</v>
      </c>
      <c r="BH39" s="120">
        <v>30</v>
      </c>
      <c r="BI39" s="120">
        <v>30</v>
      </c>
      <c r="BJ39" s="120">
        <v>30</v>
      </c>
      <c r="BK39" s="120">
        <v>30</v>
      </c>
      <c r="BL39" s="120">
        <v>30</v>
      </c>
      <c r="BM39" s="120">
        <v>30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34</v>
      </c>
      <c r="CM39" s="120">
        <v>34</v>
      </c>
      <c r="CN39" s="120">
        <v>34</v>
      </c>
      <c r="CO39" s="120">
        <v>34</v>
      </c>
      <c r="CP39" s="120">
        <v>30</v>
      </c>
      <c r="CQ39" s="120">
        <v>30</v>
      </c>
      <c r="CR39" s="120">
        <v>30</v>
      </c>
      <c r="CS39" s="120">
        <v>30</v>
      </c>
      <c r="CT39" s="122"/>
      <c r="CU39" s="122"/>
      <c r="CV39" s="122"/>
      <c r="CW39" s="121"/>
      <c r="CX39" s="97">
        <f t="array" ref="CX39">SUMPRODUCT(B39:CW39*0.25)</f>
        <v>965.28800000000001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337.4</v>
      </c>
      <c r="CE40" s="120">
        <v>337.4</v>
      </c>
      <c r="CF40" s="120">
        <v>337.4</v>
      </c>
      <c r="CG40" s="120">
        <v>337.4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1837.3999999999996</v>
      </c>
    </row>
    <row r="41" spans="1:102" ht="30" customHeight="1" thickBot="1" x14ac:dyDescent="0.25">
      <c r="A41" s="105" t="s">
        <v>35</v>
      </c>
      <c r="B41" s="106">
        <f>SUM(B36:B40)</f>
        <v>500</v>
      </c>
      <c r="C41" s="107">
        <f t="shared" ref="C41:BN41" si="7">SUM(C36:C40)</f>
        <v>500</v>
      </c>
      <c r="D41" s="107">
        <f t="shared" si="7"/>
        <v>500</v>
      </c>
      <c r="E41" s="107">
        <f t="shared" si="7"/>
        <v>500</v>
      </c>
      <c r="F41" s="107">
        <f t="shared" si="7"/>
        <v>480</v>
      </c>
      <c r="G41" s="107">
        <f t="shared" si="7"/>
        <v>480</v>
      </c>
      <c r="H41" s="107">
        <f t="shared" si="7"/>
        <v>480</v>
      </c>
      <c r="I41" s="107">
        <f t="shared" si="7"/>
        <v>480</v>
      </c>
      <c r="J41" s="107">
        <f t="shared" si="7"/>
        <v>480</v>
      </c>
      <c r="K41" s="107">
        <f t="shared" si="7"/>
        <v>480</v>
      </c>
      <c r="L41" s="107">
        <f t="shared" si="7"/>
        <v>480</v>
      </c>
      <c r="M41" s="107">
        <f t="shared" si="7"/>
        <v>480</v>
      </c>
      <c r="N41" s="107">
        <f t="shared" si="7"/>
        <v>480</v>
      </c>
      <c r="O41" s="107">
        <f t="shared" si="7"/>
        <v>480</v>
      </c>
      <c r="P41" s="107">
        <f t="shared" si="7"/>
        <v>480</v>
      </c>
      <c r="Q41" s="107">
        <f t="shared" si="7"/>
        <v>480</v>
      </c>
      <c r="R41" s="107">
        <f t="shared" si="7"/>
        <v>495.28800000000001</v>
      </c>
      <c r="S41" s="107">
        <f t="shared" si="7"/>
        <v>495.28800000000001</v>
      </c>
      <c r="T41" s="107">
        <f t="shared" si="7"/>
        <v>495.28800000000001</v>
      </c>
      <c r="U41" s="107">
        <f t="shared" si="7"/>
        <v>495.28800000000001</v>
      </c>
      <c r="V41" s="107">
        <f t="shared" si="7"/>
        <v>500</v>
      </c>
      <c r="W41" s="107">
        <f t="shared" si="7"/>
        <v>500</v>
      </c>
      <c r="X41" s="107">
        <f t="shared" si="7"/>
        <v>500</v>
      </c>
      <c r="Y41" s="107">
        <f t="shared" si="7"/>
        <v>500</v>
      </c>
      <c r="Z41" s="107">
        <f t="shared" si="7"/>
        <v>498</v>
      </c>
      <c r="AA41" s="107">
        <f t="shared" si="7"/>
        <v>498</v>
      </c>
      <c r="AB41" s="107">
        <f t="shared" si="7"/>
        <v>498</v>
      </c>
      <c r="AC41" s="107">
        <f t="shared" si="7"/>
        <v>498</v>
      </c>
      <c r="AD41" s="107">
        <f t="shared" si="7"/>
        <v>531</v>
      </c>
      <c r="AE41" s="107">
        <f t="shared" si="7"/>
        <v>531</v>
      </c>
      <c r="AF41" s="107">
        <f t="shared" si="7"/>
        <v>531</v>
      </c>
      <c r="AG41" s="107">
        <f t="shared" si="7"/>
        <v>531</v>
      </c>
      <c r="AH41" s="107">
        <f t="shared" si="7"/>
        <v>535</v>
      </c>
      <c r="AI41" s="107">
        <f t="shared" si="7"/>
        <v>535</v>
      </c>
      <c r="AJ41" s="107">
        <f t="shared" si="7"/>
        <v>535</v>
      </c>
      <c r="AK41" s="107">
        <f t="shared" si="7"/>
        <v>535</v>
      </c>
      <c r="AL41" s="107">
        <f t="shared" si="7"/>
        <v>504</v>
      </c>
      <c r="AM41" s="107">
        <f t="shared" si="7"/>
        <v>504</v>
      </c>
      <c r="AN41" s="107">
        <f t="shared" si="7"/>
        <v>504</v>
      </c>
      <c r="AO41" s="107">
        <f t="shared" si="7"/>
        <v>504</v>
      </c>
      <c r="AP41" s="107">
        <f t="shared" si="7"/>
        <v>468</v>
      </c>
      <c r="AQ41" s="107">
        <f t="shared" si="7"/>
        <v>468</v>
      </c>
      <c r="AR41" s="107">
        <f t="shared" si="7"/>
        <v>468</v>
      </c>
      <c r="AS41" s="107">
        <f t="shared" si="7"/>
        <v>468</v>
      </c>
      <c r="AT41" s="107">
        <f t="shared" si="7"/>
        <v>499</v>
      </c>
      <c r="AU41" s="107">
        <f t="shared" si="7"/>
        <v>499</v>
      </c>
      <c r="AV41" s="107">
        <f t="shared" si="7"/>
        <v>499</v>
      </c>
      <c r="AW41" s="107">
        <f t="shared" si="7"/>
        <v>499</v>
      </c>
      <c r="AX41" s="107">
        <f t="shared" si="7"/>
        <v>532</v>
      </c>
      <c r="AY41" s="107">
        <f t="shared" si="7"/>
        <v>532</v>
      </c>
      <c r="AZ41" s="107">
        <f t="shared" si="7"/>
        <v>532</v>
      </c>
      <c r="BA41" s="107">
        <f t="shared" si="7"/>
        <v>532</v>
      </c>
      <c r="BB41" s="107">
        <f t="shared" si="7"/>
        <v>533</v>
      </c>
      <c r="BC41" s="107">
        <f t="shared" si="7"/>
        <v>533</v>
      </c>
      <c r="BD41" s="107">
        <f t="shared" si="7"/>
        <v>533</v>
      </c>
      <c r="BE41" s="107">
        <f t="shared" si="7"/>
        <v>533</v>
      </c>
      <c r="BF41" s="107">
        <f t="shared" si="7"/>
        <v>529</v>
      </c>
      <c r="BG41" s="107">
        <f t="shared" si="7"/>
        <v>529</v>
      </c>
      <c r="BH41" s="107">
        <f t="shared" si="7"/>
        <v>529</v>
      </c>
      <c r="BI41" s="107">
        <f t="shared" si="7"/>
        <v>529</v>
      </c>
      <c r="BJ41" s="107">
        <f t="shared" si="7"/>
        <v>540</v>
      </c>
      <c r="BK41" s="107">
        <f t="shared" si="7"/>
        <v>540</v>
      </c>
      <c r="BL41" s="107">
        <f t="shared" si="7"/>
        <v>540</v>
      </c>
      <c r="BM41" s="107">
        <f t="shared" si="7"/>
        <v>540</v>
      </c>
      <c r="BN41" s="107">
        <f t="shared" si="7"/>
        <v>494</v>
      </c>
      <c r="BO41" s="107">
        <f t="shared" ref="BO41:CW41" si="8">SUM(BO36:BO40)</f>
        <v>494</v>
      </c>
      <c r="BP41" s="107">
        <f t="shared" si="8"/>
        <v>494</v>
      </c>
      <c r="BQ41" s="107">
        <f t="shared" si="8"/>
        <v>494</v>
      </c>
      <c r="BR41" s="107">
        <f t="shared" si="8"/>
        <v>1002</v>
      </c>
      <c r="BS41" s="107">
        <f t="shared" si="8"/>
        <v>1002</v>
      </c>
      <c r="BT41" s="107">
        <f t="shared" si="8"/>
        <v>1002</v>
      </c>
      <c r="BU41" s="107">
        <f t="shared" si="8"/>
        <v>1002</v>
      </c>
      <c r="BV41" s="107">
        <f t="shared" si="8"/>
        <v>1002</v>
      </c>
      <c r="BW41" s="107">
        <f t="shared" si="8"/>
        <v>1002</v>
      </c>
      <c r="BX41" s="107">
        <f t="shared" si="8"/>
        <v>1002</v>
      </c>
      <c r="BY41" s="107">
        <f t="shared" si="8"/>
        <v>1002</v>
      </c>
      <c r="BZ41" s="107">
        <f t="shared" si="8"/>
        <v>1002</v>
      </c>
      <c r="CA41" s="107">
        <f t="shared" si="8"/>
        <v>1002</v>
      </c>
      <c r="CB41" s="107">
        <f t="shared" si="8"/>
        <v>1002</v>
      </c>
      <c r="CC41" s="107">
        <f t="shared" si="8"/>
        <v>1002</v>
      </c>
      <c r="CD41" s="107">
        <f t="shared" si="8"/>
        <v>810.4</v>
      </c>
      <c r="CE41" s="107">
        <f t="shared" si="8"/>
        <v>810.4</v>
      </c>
      <c r="CF41" s="107">
        <f t="shared" si="8"/>
        <v>810.4</v>
      </c>
      <c r="CG41" s="107">
        <f t="shared" si="8"/>
        <v>810.4</v>
      </c>
      <c r="CH41" s="107">
        <f t="shared" si="8"/>
        <v>524</v>
      </c>
      <c r="CI41" s="107">
        <f t="shared" si="8"/>
        <v>524</v>
      </c>
      <c r="CJ41" s="107">
        <f t="shared" si="8"/>
        <v>524</v>
      </c>
      <c r="CK41" s="107">
        <f t="shared" si="8"/>
        <v>524</v>
      </c>
      <c r="CL41" s="107">
        <f t="shared" si="8"/>
        <v>488</v>
      </c>
      <c r="CM41" s="107">
        <f t="shared" si="8"/>
        <v>488</v>
      </c>
      <c r="CN41" s="107">
        <f t="shared" si="8"/>
        <v>488</v>
      </c>
      <c r="CO41" s="107">
        <f t="shared" si="8"/>
        <v>488</v>
      </c>
      <c r="CP41" s="107">
        <f t="shared" si="8"/>
        <v>480</v>
      </c>
      <c r="CQ41" s="107">
        <f t="shared" si="8"/>
        <v>480</v>
      </c>
      <c r="CR41" s="107">
        <f t="shared" si="8"/>
        <v>480</v>
      </c>
      <c r="CS41" s="107">
        <f t="shared" si="8"/>
        <v>480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13906.688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337.4</v>
      </c>
      <c r="CE48" s="120">
        <v>337.4</v>
      </c>
      <c r="CF48" s="120">
        <v>337.4</v>
      </c>
      <c r="CG48" s="120">
        <v>337.4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1837.3999999999996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337.4</v>
      </c>
      <c r="CE50" s="107">
        <f t="shared" si="10"/>
        <v>337.4</v>
      </c>
      <c r="CF50" s="107">
        <f t="shared" si="10"/>
        <v>337.4</v>
      </c>
      <c r="CG50" s="107">
        <f t="shared" si="10"/>
        <v>337.4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1837.3999999999996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7120.8780000000006</v>
      </c>
      <c r="C53" s="107">
        <f t="shared" ref="C53:BN53" si="13">C17+C27+C41</f>
        <v>7004.7420000000002</v>
      </c>
      <c r="D53" s="107">
        <f t="shared" si="13"/>
        <v>6991.0490000000009</v>
      </c>
      <c r="E53" s="107">
        <f t="shared" si="13"/>
        <v>6907.5420000000004</v>
      </c>
      <c r="F53" s="107">
        <f t="shared" si="13"/>
        <v>7030.1450000000004</v>
      </c>
      <c r="G53" s="107">
        <f t="shared" si="13"/>
        <v>7061.0259999999998</v>
      </c>
      <c r="H53" s="107">
        <f t="shared" si="13"/>
        <v>7088.4400000000005</v>
      </c>
      <c r="I53" s="107">
        <f t="shared" si="13"/>
        <v>7197.4590000000007</v>
      </c>
      <c r="J53" s="107">
        <f t="shared" si="13"/>
        <v>7154.2379999999994</v>
      </c>
      <c r="K53" s="107">
        <f t="shared" si="13"/>
        <v>7167.6970000000001</v>
      </c>
      <c r="L53" s="107">
        <f t="shared" si="13"/>
        <v>7141.5360000000001</v>
      </c>
      <c r="M53" s="107">
        <f t="shared" si="13"/>
        <v>7127.8429999999998</v>
      </c>
      <c r="N53" s="107">
        <f t="shared" si="13"/>
        <v>7109.598</v>
      </c>
      <c r="O53" s="107">
        <f t="shared" si="13"/>
        <v>7102.0950000000003</v>
      </c>
      <c r="P53" s="107">
        <f t="shared" si="13"/>
        <v>7099.2809999999999</v>
      </c>
      <c r="Q53" s="107">
        <f t="shared" si="13"/>
        <v>7114.4690000000001</v>
      </c>
      <c r="R53" s="107">
        <f t="shared" si="13"/>
        <v>7179.866</v>
      </c>
      <c r="S53" s="107">
        <f t="shared" si="13"/>
        <v>7222.5550000000003</v>
      </c>
      <c r="T53" s="107">
        <f t="shared" si="13"/>
        <v>7281.2350000000006</v>
      </c>
      <c r="U53" s="107">
        <f t="shared" si="13"/>
        <v>7452.42</v>
      </c>
      <c r="V53" s="107">
        <f t="shared" si="13"/>
        <v>7417.3779999999997</v>
      </c>
      <c r="W53" s="107">
        <f t="shared" si="13"/>
        <v>7551.3499999999995</v>
      </c>
      <c r="X53" s="107">
        <f t="shared" si="13"/>
        <v>7697.5349999999999</v>
      </c>
      <c r="Y53" s="107">
        <f t="shared" si="13"/>
        <v>8050.3769999999995</v>
      </c>
      <c r="Z53" s="107">
        <f t="shared" si="13"/>
        <v>8505.0619999999999</v>
      </c>
      <c r="AA53" s="107">
        <f t="shared" si="13"/>
        <v>8788.630000000001</v>
      </c>
      <c r="AB53" s="107">
        <f t="shared" si="13"/>
        <v>8943.8719999999994</v>
      </c>
      <c r="AC53" s="107">
        <f t="shared" si="13"/>
        <v>9119.6820000000007</v>
      </c>
      <c r="AD53" s="107">
        <f t="shared" si="13"/>
        <v>9366.7929999999997</v>
      </c>
      <c r="AE53" s="107">
        <f t="shared" si="13"/>
        <v>9522.491</v>
      </c>
      <c r="AF53" s="107">
        <f t="shared" si="13"/>
        <v>9623.7489999999998</v>
      </c>
      <c r="AG53" s="107">
        <f t="shared" si="13"/>
        <v>9735.2720000000008</v>
      </c>
      <c r="AH53" s="107">
        <f t="shared" si="13"/>
        <v>9860.5789999999997</v>
      </c>
      <c r="AI53" s="107">
        <f t="shared" si="13"/>
        <v>9937.4439999999995</v>
      </c>
      <c r="AJ53" s="107">
        <f t="shared" si="13"/>
        <v>9990.4029999999984</v>
      </c>
      <c r="AK53" s="107">
        <f t="shared" si="13"/>
        <v>10022.057000000001</v>
      </c>
      <c r="AL53" s="107">
        <f t="shared" si="13"/>
        <v>10099.646000000001</v>
      </c>
      <c r="AM53" s="107">
        <f t="shared" si="13"/>
        <v>10084.915000000001</v>
      </c>
      <c r="AN53" s="107">
        <f t="shared" si="13"/>
        <v>10093.117</v>
      </c>
      <c r="AO53" s="107">
        <f t="shared" si="13"/>
        <v>10086.358</v>
      </c>
      <c r="AP53" s="107">
        <f t="shared" si="13"/>
        <v>10086.392</v>
      </c>
      <c r="AQ53" s="107">
        <f t="shared" si="13"/>
        <v>10108.392</v>
      </c>
      <c r="AR53" s="107">
        <f t="shared" si="13"/>
        <v>10106.982</v>
      </c>
      <c r="AS53" s="107">
        <f t="shared" si="13"/>
        <v>10134.844999999999</v>
      </c>
      <c r="AT53" s="107">
        <f t="shared" si="13"/>
        <v>10219.179</v>
      </c>
      <c r="AU53" s="107">
        <f t="shared" si="13"/>
        <v>10212.24</v>
      </c>
      <c r="AV53" s="107">
        <f t="shared" si="13"/>
        <v>10253.628000000001</v>
      </c>
      <c r="AW53" s="107">
        <f t="shared" si="13"/>
        <v>10254.260999999999</v>
      </c>
      <c r="AX53" s="107">
        <f t="shared" si="13"/>
        <v>10151.403000000002</v>
      </c>
      <c r="AY53" s="107">
        <f t="shared" si="13"/>
        <v>10167.602000000001</v>
      </c>
      <c r="AZ53" s="107">
        <f t="shared" si="13"/>
        <v>10144.575000000001</v>
      </c>
      <c r="BA53" s="107">
        <f t="shared" si="13"/>
        <v>10099.035</v>
      </c>
      <c r="BB53" s="107">
        <f t="shared" si="13"/>
        <v>10080.734</v>
      </c>
      <c r="BC53" s="107">
        <f t="shared" si="13"/>
        <v>10034.989</v>
      </c>
      <c r="BD53" s="107">
        <f t="shared" si="13"/>
        <v>9982.9380000000001</v>
      </c>
      <c r="BE53" s="107">
        <f t="shared" si="13"/>
        <v>9923.5259999999998</v>
      </c>
      <c r="BF53" s="107">
        <f t="shared" si="13"/>
        <v>9806.8080000000009</v>
      </c>
      <c r="BG53" s="107">
        <f t="shared" si="13"/>
        <v>9764.4910000000018</v>
      </c>
      <c r="BH53" s="107">
        <f t="shared" si="13"/>
        <v>9738.9439999999995</v>
      </c>
      <c r="BI53" s="107">
        <f t="shared" si="13"/>
        <v>9731.3060000000005</v>
      </c>
      <c r="BJ53" s="107">
        <f t="shared" si="13"/>
        <v>9733.2669999999998</v>
      </c>
      <c r="BK53" s="107">
        <f t="shared" si="13"/>
        <v>9742.4120000000003</v>
      </c>
      <c r="BL53" s="107">
        <f t="shared" si="13"/>
        <v>9748.8239999999987</v>
      </c>
      <c r="BM53" s="107">
        <f t="shared" si="13"/>
        <v>9769.7259999999987</v>
      </c>
      <c r="BN53" s="107">
        <f t="shared" si="13"/>
        <v>9337.976999999999</v>
      </c>
      <c r="BO53" s="107">
        <f t="shared" ref="BO53:CX53" si="14">BO17+BO27+BO41</f>
        <v>9390.3159999999989</v>
      </c>
      <c r="BP53" s="107">
        <f t="shared" si="14"/>
        <v>9414.6149999999998</v>
      </c>
      <c r="BQ53" s="107">
        <f t="shared" si="14"/>
        <v>9455.7599999999984</v>
      </c>
      <c r="BR53" s="107">
        <f t="shared" si="14"/>
        <v>9701.8160000000007</v>
      </c>
      <c r="BS53" s="107">
        <f t="shared" si="14"/>
        <v>9751.5889999999999</v>
      </c>
      <c r="BT53" s="107">
        <f t="shared" si="14"/>
        <v>9817.1040000000012</v>
      </c>
      <c r="BU53" s="107">
        <f t="shared" si="14"/>
        <v>9868.1470000000008</v>
      </c>
      <c r="BV53" s="107">
        <f t="shared" si="14"/>
        <v>9672.7160000000003</v>
      </c>
      <c r="BW53" s="107">
        <f t="shared" si="14"/>
        <v>9689.9850000000006</v>
      </c>
      <c r="BX53" s="107">
        <f t="shared" si="14"/>
        <v>9690.5480000000007</v>
      </c>
      <c r="BY53" s="107">
        <f t="shared" si="14"/>
        <v>9684.3950000000004</v>
      </c>
      <c r="BZ53" s="107">
        <f t="shared" si="14"/>
        <v>9836.1460000000006</v>
      </c>
      <c r="CA53" s="107">
        <f t="shared" si="14"/>
        <v>9697.7870000000003</v>
      </c>
      <c r="CB53" s="107">
        <f t="shared" si="14"/>
        <v>9732.5010000000002</v>
      </c>
      <c r="CC53" s="107">
        <f t="shared" si="14"/>
        <v>9655.728000000001</v>
      </c>
      <c r="CD53" s="107">
        <f t="shared" si="14"/>
        <v>9515.2509999999984</v>
      </c>
      <c r="CE53" s="107">
        <f t="shared" si="14"/>
        <v>9431.9410000000007</v>
      </c>
      <c r="CF53" s="107">
        <f t="shared" si="14"/>
        <v>9346.5569999999989</v>
      </c>
      <c r="CG53" s="107">
        <f t="shared" si="14"/>
        <v>9197.6389999999992</v>
      </c>
      <c r="CH53" s="107">
        <f t="shared" si="14"/>
        <v>9144.5139999999992</v>
      </c>
      <c r="CI53" s="107">
        <f t="shared" si="14"/>
        <v>9007.8520000000008</v>
      </c>
      <c r="CJ53" s="107">
        <f t="shared" si="14"/>
        <v>8889.4969999999994</v>
      </c>
      <c r="CK53" s="107">
        <f t="shared" si="14"/>
        <v>8658.3029999999999</v>
      </c>
      <c r="CL53" s="107">
        <f t="shared" si="14"/>
        <v>8672.9639999999999</v>
      </c>
      <c r="CM53" s="107">
        <f t="shared" si="14"/>
        <v>8596.8909999999996</v>
      </c>
      <c r="CN53" s="107">
        <f t="shared" si="14"/>
        <v>8289.4150000000009</v>
      </c>
      <c r="CO53" s="107">
        <f t="shared" si="14"/>
        <v>7927.4089999999997</v>
      </c>
      <c r="CP53" s="107">
        <f t="shared" si="14"/>
        <v>8057.6930000000002</v>
      </c>
      <c r="CQ53" s="107">
        <f t="shared" si="14"/>
        <v>7552.3330000000005</v>
      </c>
      <c r="CR53" s="107">
        <f t="shared" si="14"/>
        <v>7407.1270000000004</v>
      </c>
      <c r="CS53" s="107">
        <f t="shared" si="14"/>
        <v>7117.2879999999996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214564.28174999999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7120.8450000000003</v>
      </c>
      <c r="C5" s="25">
        <v>7004.7129999999997</v>
      </c>
      <c r="D5" s="25">
        <v>6991.0309999999999</v>
      </c>
      <c r="E5" s="25">
        <v>6907.55</v>
      </c>
      <c r="F5" s="25">
        <v>7030.1490000000003</v>
      </c>
      <c r="G5" s="25">
        <v>7061.0320000000002</v>
      </c>
      <c r="H5" s="25">
        <v>7088.473</v>
      </c>
      <c r="I5" s="25">
        <v>7197.4589999999998</v>
      </c>
      <c r="J5" s="25">
        <v>7154.2020000000002</v>
      </c>
      <c r="K5" s="25">
        <v>7167.6970000000001</v>
      </c>
      <c r="L5" s="25">
        <v>7141.5360000000001</v>
      </c>
      <c r="M5" s="25">
        <v>7127.8429999999998</v>
      </c>
      <c r="N5" s="25">
        <v>7109.598</v>
      </c>
      <c r="O5" s="25">
        <v>7102.0950000000003</v>
      </c>
      <c r="P5" s="25">
        <v>7099.2809999999999</v>
      </c>
      <c r="Q5" s="25">
        <v>7114.4690000000001</v>
      </c>
      <c r="R5" s="25">
        <v>7179.866</v>
      </c>
      <c r="S5" s="25">
        <v>7222.5550000000003</v>
      </c>
      <c r="T5" s="25">
        <v>7281.2349999999997</v>
      </c>
      <c r="U5" s="25">
        <v>7452.42</v>
      </c>
      <c r="V5" s="25">
        <v>7417.3410000000003</v>
      </c>
      <c r="W5" s="25">
        <v>7551.3530000000001</v>
      </c>
      <c r="X5" s="25">
        <v>7697.5690000000004</v>
      </c>
      <c r="Y5" s="25">
        <v>8050.3940000000002</v>
      </c>
      <c r="Z5" s="25">
        <v>8505.0619999999999</v>
      </c>
      <c r="AA5" s="25">
        <v>8788.6299999999992</v>
      </c>
      <c r="AB5" s="25">
        <v>8943.8719999999994</v>
      </c>
      <c r="AC5" s="25">
        <v>9119.6820000000007</v>
      </c>
      <c r="AD5" s="25">
        <v>9366.7929999999997</v>
      </c>
      <c r="AE5" s="25">
        <v>9522.491</v>
      </c>
      <c r="AF5" s="25">
        <v>9623.7489999999998</v>
      </c>
      <c r="AG5" s="25">
        <v>9735.2720000000008</v>
      </c>
      <c r="AH5" s="25">
        <v>9860.5789999999997</v>
      </c>
      <c r="AI5" s="25">
        <v>9937.4439999999995</v>
      </c>
      <c r="AJ5" s="25">
        <v>9990.4030000000002</v>
      </c>
      <c r="AK5" s="25">
        <v>10022.057000000001</v>
      </c>
      <c r="AL5" s="25">
        <v>10099.646000000001</v>
      </c>
      <c r="AM5" s="25">
        <v>10084.915000000001</v>
      </c>
      <c r="AN5" s="25">
        <v>10093.117</v>
      </c>
      <c r="AO5" s="25">
        <v>10086.358</v>
      </c>
      <c r="AP5" s="25">
        <v>10086.392</v>
      </c>
      <c r="AQ5" s="25">
        <v>10108.392</v>
      </c>
      <c r="AR5" s="25">
        <v>10106.982</v>
      </c>
      <c r="AS5" s="25">
        <v>10134.844999999999</v>
      </c>
      <c r="AT5" s="25">
        <v>10219.179</v>
      </c>
      <c r="AU5" s="25">
        <v>10212.24</v>
      </c>
      <c r="AV5" s="25">
        <v>10253.628000000001</v>
      </c>
      <c r="AW5" s="25">
        <v>10254.261</v>
      </c>
      <c r="AX5" s="25">
        <v>10151.403</v>
      </c>
      <c r="AY5" s="25">
        <v>10167.602000000001</v>
      </c>
      <c r="AZ5" s="25">
        <v>10144.575000000001</v>
      </c>
      <c r="BA5" s="25">
        <v>10099.035</v>
      </c>
      <c r="BB5" s="25">
        <v>10080.734</v>
      </c>
      <c r="BC5" s="25">
        <v>10034.989</v>
      </c>
      <c r="BD5" s="25">
        <v>9982.9380000000001</v>
      </c>
      <c r="BE5" s="25">
        <v>9923.5259999999998</v>
      </c>
      <c r="BF5" s="25">
        <v>9806.8080000000009</v>
      </c>
      <c r="BG5" s="25">
        <v>9764.491</v>
      </c>
      <c r="BH5" s="25">
        <v>9738.9439999999995</v>
      </c>
      <c r="BI5" s="25">
        <v>9731.3060000000005</v>
      </c>
      <c r="BJ5" s="25">
        <v>9733.2669999999998</v>
      </c>
      <c r="BK5" s="25">
        <v>9742.4120000000003</v>
      </c>
      <c r="BL5" s="25">
        <v>9748.8240000000005</v>
      </c>
      <c r="BM5" s="25">
        <v>9769.7260000000006</v>
      </c>
      <c r="BN5" s="25">
        <v>9337.94</v>
      </c>
      <c r="BO5" s="25">
        <v>9390.2790000000005</v>
      </c>
      <c r="BP5" s="25">
        <v>9414.5779999999995</v>
      </c>
      <c r="BQ5" s="25">
        <v>9455.723</v>
      </c>
      <c r="BR5" s="25">
        <v>9701.8160000000007</v>
      </c>
      <c r="BS5" s="25">
        <v>9751.6039999999994</v>
      </c>
      <c r="BT5" s="25">
        <v>9817.15</v>
      </c>
      <c r="BU5" s="25">
        <v>9868.1470000000008</v>
      </c>
      <c r="BV5" s="25">
        <v>9672.7019999999993</v>
      </c>
      <c r="BW5" s="25">
        <v>9690.0229999999992</v>
      </c>
      <c r="BX5" s="25">
        <v>9690.5519999999997</v>
      </c>
      <c r="BY5" s="25">
        <v>9684.3449999999993</v>
      </c>
      <c r="BZ5" s="25">
        <v>9836.1540000000005</v>
      </c>
      <c r="CA5" s="25">
        <v>9697.8040000000001</v>
      </c>
      <c r="CB5" s="25">
        <v>9732.4590000000007</v>
      </c>
      <c r="CC5" s="25">
        <v>9655.7279999999992</v>
      </c>
      <c r="CD5" s="25">
        <v>9515.2199999999993</v>
      </c>
      <c r="CE5" s="25">
        <v>9431.91</v>
      </c>
      <c r="CF5" s="25">
        <v>9346.5259999999998</v>
      </c>
      <c r="CG5" s="25">
        <v>9197.6080000000002</v>
      </c>
      <c r="CH5" s="25">
        <v>9144.5280000000002</v>
      </c>
      <c r="CI5" s="25">
        <v>9007.866</v>
      </c>
      <c r="CJ5" s="25">
        <v>8889.5110000000004</v>
      </c>
      <c r="CK5" s="25">
        <v>8658.3269999999993</v>
      </c>
      <c r="CL5" s="25">
        <v>8672.9989999999998</v>
      </c>
      <c r="CM5" s="25">
        <v>8596.8689999999988</v>
      </c>
      <c r="CN5" s="25">
        <v>8289.4530000000013</v>
      </c>
      <c r="CO5" s="25">
        <v>7927.4210000000003</v>
      </c>
      <c r="CP5" s="25">
        <v>8057.7160000000003</v>
      </c>
      <c r="CQ5" s="25">
        <v>7552.3230000000003</v>
      </c>
      <c r="CR5" s="25">
        <v>7407.1409999999996</v>
      </c>
      <c r="CS5" s="25">
        <v>7117.3090000000002</v>
      </c>
      <c r="CT5" s="26"/>
      <c r="CU5" s="26"/>
      <c r="CV5" s="26"/>
      <c r="CW5" s="27"/>
      <c r="CX5" s="28">
        <f t="array" ref="CX5">SUMPRODUCT(B5:CW5*0.25)</f>
        <v>214564.25150000004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100.66</v>
      </c>
      <c r="C8" s="37">
        <v>94.77</v>
      </c>
      <c r="D8" s="37">
        <v>93.19</v>
      </c>
      <c r="E8" s="37">
        <v>89.15</v>
      </c>
      <c r="F8" s="37">
        <v>92.28</v>
      </c>
      <c r="G8" s="37">
        <v>92.71</v>
      </c>
      <c r="H8" s="37">
        <v>92.44</v>
      </c>
      <c r="I8" s="37">
        <v>94.1</v>
      </c>
      <c r="J8" s="37">
        <v>94.67</v>
      </c>
      <c r="K8" s="37">
        <v>95.12</v>
      </c>
      <c r="L8" s="37">
        <v>93.86</v>
      </c>
      <c r="M8" s="37">
        <v>93.52</v>
      </c>
      <c r="N8" s="37">
        <v>91.64</v>
      </c>
      <c r="O8" s="37">
        <v>91.35</v>
      </c>
      <c r="P8" s="37">
        <v>91.18</v>
      </c>
      <c r="Q8" s="37">
        <v>91.3</v>
      </c>
      <c r="R8" s="37">
        <v>92.02</v>
      </c>
      <c r="S8" s="37">
        <v>92.69</v>
      </c>
      <c r="T8" s="37">
        <v>93.87</v>
      </c>
      <c r="U8" s="37">
        <v>98.33</v>
      </c>
      <c r="V8" s="37">
        <v>100.25</v>
      </c>
      <c r="W8" s="37">
        <v>105.49</v>
      </c>
      <c r="X8" s="37">
        <v>112.35</v>
      </c>
      <c r="Y8" s="37">
        <v>135.88</v>
      </c>
      <c r="Z8" s="37">
        <v>115.43</v>
      </c>
      <c r="AA8" s="37">
        <v>112.81</v>
      </c>
      <c r="AB8" s="37">
        <v>112.48</v>
      </c>
      <c r="AC8" s="37">
        <v>113.96</v>
      </c>
      <c r="AD8" s="37">
        <v>115.98</v>
      </c>
      <c r="AE8" s="37">
        <v>115.71</v>
      </c>
      <c r="AF8" s="37">
        <v>114.03</v>
      </c>
      <c r="AG8" s="37">
        <v>104.22</v>
      </c>
      <c r="AH8" s="37">
        <v>97.66</v>
      </c>
      <c r="AI8" s="37">
        <v>96.04</v>
      </c>
      <c r="AJ8" s="37">
        <v>94.33</v>
      </c>
      <c r="AK8" s="37">
        <v>93.72</v>
      </c>
      <c r="AL8" s="37">
        <v>94.31</v>
      </c>
      <c r="AM8" s="37">
        <v>99.66</v>
      </c>
      <c r="AN8" s="37">
        <v>93.91</v>
      </c>
      <c r="AO8" s="37">
        <v>94.29</v>
      </c>
      <c r="AP8" s="37">
        <v>98.33</v>
      </c>
      <c r="AQ8" s="37">
        <v>94.76</v>
      </c>
      <c r="AR8" s="37">
        <v>96.87</v>
      </c>
      <c r="AS8" s="37">
        <v>97.12</v>
      </c>
      <c r="AT8" s="37">
        <v>96.65</v>
      </c>
      <c r="AU8" s="37">
        <v>95.3</v>
      </c>
      <c r="AV8" s="37">
        <v>97.91</v>
      </c>
      <c r="AW8" s="37">
        <v>98.74</v>
      </c>
      <c r="AX8" s="37">
        <v>93.72</v>
      </c>
      <c r="AY8" s="37">
        <v>94.16</v>
      </c>
      <c r="AZ8" s="37">
        <v>92.89</v>
      </c>
      <c r="BA8" s="37">
        <v>92.66</v>
      </c>
      <c r="BB8" s="37">
        <v>92.21</v>
      </c>
      <c r="BC8" s="37">
        <v>92.37</v>
      </c>
      <c r="BD8" s="37">
        <v>91.72</v>
      </c>
      <c r="BE8" s="37">
        <v>92.05</v>
      </c>
      <c r="BF8" s="37">
        <v>91.38</v>
      </c>
      <c r="BG8" s="37">
        <v>92.53</v>
      </c>
      <c r="BH8" s="37">
        <v>92.55</v>
      </c>
      <c r="BI8" s="37">
        <v>92.17</v>
      </c>
      <c r="BJ8" s="37">
        <v>93.66</v>
      </c>
      <c r="BK8" s="37">
        <v>100.05</v>
      </c>
      <c r="BL8" s="37">
        <v>106.86</v>
      </c>
      <c r="BM8" s="37">
        <v>122.89</v>
      </c>
      <c r="BN8" s="37">
        <v>103.99</v>
      </c>
      <c r="BO8" s="37">
        <v>118.8</v>
      </c>
      <c r="BP8" s="37">
        <v>183.05</v>
      </c>
      <c r="BQ8" s="37">
        <v>222.55</v>
      </c>
      <c r="BR8" s="37">
        <v>169.03</v>
      </c>
      <c r="BS8" s="37">
        <v>217.66</v>
      </c>
      <c r="BT8" s="37">
        <v>240.16</v>
      </c>
      <c r="BU8" s="37">
        <v>246.62</v>
      </c>
      <c r="BV8" s="37">
        <v>215.85</v>
      </c>
      <c r="BW8" s="37">
        <v>226.22</v>
      </c>
      <c r="BX8" s="37">
        <v>233.96</v>
      </c>
      <c r="BY8" s="37">
        <v>236.65</v>
      </c>
      <c r="BZ8" s="37">
        <v>233.61</v>
      </c>
      <c r="CA8" s="37">
        <v>201.03</v>
      </c>
      <c r="CB8" s="37">
        <v>223.73</v>
      </c>
      <c r="CC8" s="37">
        <v>186.62</v>
      </c>
      <c r="CD8" s="37">
        <v>209.18</v>
      </c>
      <c r="CE8" s="37">
        <v>166.71</v>
      </c>
      <c r="CF8" s="37">
        <v>120.16</v>
      </c>
      <c r="CG8" s="37">
        <v>116.38</v>
      </c>
      <c r="CH8" s="37">
        <v>163.21</v>
      </c>
      <c r="CI8" s="37">
        <v>156.93</v>
      </c>
      <c r="CJ8" s="37">
        <v>143.44999999999999</v>
      </c>
      <c r="CK8" s="37">
        <v>114.49</v>
      </c>
      <c r="CL8" s="37">
        <v>156.93</v>
      </c>
      <c r="CM8" s="37">
        <v>129.38</v>
      </c>
      <c r="CN8" s="37">
        <v>115.14</v>
      </c>
      <c r="CO8" s="37">
        <v>109.93</v>
      </c>
      <c r="CP8" s="37">
        <v>123.36</v>
      </c>
      <c r="CQ8" s="37">
        <v>107.68</v>
      </c>
      <c r="CR8" s="37">
        <v>103.14</v>
      </c>
      <c r="CS8" s="37">
        <v>98.55</v>
      </c>
      <c r="CT8" s="38"/>
      <c r="CU8" s="38"/>
      <c r="CV8" s="38"/>
      <c r="CW8" s="39"/>
      <c r="CX8" s="40">
        <f>IF(SUM(B8:CW8)&lt;&gt;0,AVERAGEIF(B8:CW8,"&lt;&gt;"""),"")</f>
        <v>121.82354166666663</v>
      </c>
    </row>
    <row r="9" spans="1:102" ht="24.95" customHeight="1" thickBot="1" x14ac:dyDescent="0.25">
      <c r="A9" s="41" t="s">
        <v>6</v>
      </c>
      <c r="B9" s="42">
        <v>94.442499999999995</v>
      </c>
      <c r="C9" s="43">
        <v>94.442499999999995</v>
      </c>
      <c r="D9" s="43">
        <v>94.442499999999995</v>
      </c>
      <c r="E9" s="43">
        <v>94.442499999999995</v>
      </c>
      <c r="F9" s="43">
        <v>92.882499999999993</v>
      </c>
      <c r="G9" s="43">
        <v>92.882499999999993</v>
      </c>
      <c r="H9" s="43">
        <v>92.882499999999993</v>
      </c>
      <c r="I9" s="43">
        <v>92.882499999999993</v>
      </c>
      <c r="J9" s="43">
        <v>94.292500000000004</v>
      </c>
      <c r="K9" s="43">
        <v>94.292500000000004</v>
      </c>
      <c r="L9" s="43">
        <v>94.292500000000004</v>
      </c>
      <c r="M9" s="43">
        <v>94.292500000000004</v>
      </c>
      <c r="N9" s="43">
        <v>91.367500000000007</v>
      </c>
      <c r="O9" s="43">
        <v>91.367500000000007</v>
      </c>
      <c r="P9" s="43">
        <v>91.367500000000007</v>
      </c>
      <c r="Q9" s="43">
        <v>91.367500000000007</v>
      </c>
      <c r="R9" s="43">
        <v>94.227500000000006</v>
      </c>
      <c r="S9" s="43">
        <v>94.227500000000006</v>
      </c>
      <c r="T9" s="43">
        <v>94.227500000000006</v>
      </c>
      <c r="U9" s="43">
        <v>94.227500000000006</v>
      </c>
      <c r="V9" s="43">
        <v>113.49250000000001</v>
      </c>
      <c r="W9" s="43">
        <v>113.49250000000001</v>
      </c>
      <c r="X9" s="43">
        <v>113.49250000000001</v>
      </c>
      <c r="Y9" s="43">
        <v>113.49250000000001</v>
      </c>
      <c r="Z9" s="43">
        <v>113.67</v>
      </c>
      <c r="AA9" s="43">
        <v>113.67</v>
      </c>
      <c r="AB9" s="43">
        <v>113.67</v>
      </c>
      <c r="AC9" s="43">
        <v>113.67</v>
      </c>
      <c r="AD9" s="43">
        <v>112.485</v>
      </c>
      <c r="AE9" s="43">
        <v>112.485</v>
      </c>
      <c r="AF9" s="43">
        <v>112.485</v>
      </c>
      <c r="AG9" s="43">
        <v>112.485</v>
      </c>
      <c r="AH9" s="43">
        <v>95.4375</v>
      </c>
      <c r="AI9" s="43">
        <v>95.4375</v>
      </c>
      <c r="AJ9" s="43">
        <v>95.4375</v>
      </c>
      <c r="AK9" s="43">
        <v>95.4375</v>
      </c>
      <c r="AL9" s="43">
        <v>95.542500000000004</v>
      </c>
      <c r="AM9" s="43">
        <v>95.542500000000004</v>
      </c>
      <c r="AN9" s="43">
        <v>95.542500000000004</v>
      </c>
      <c r="AO9" s="43">
        <v>95.542500000000004</v>
      </c>
      <c r="AP9" s="43">
        <v>96.77</v>
      </c>
      <c r="AQ9" s="43">
        <v>96.77</v>
      </c>
      <c r="AR9" s="43">
        <v>96.77</v>
      </c>
      <c r="AS9" s="43">
        <v>96.77</v>
      </c>
      <c r="AT9" s="43">
        <v>97.15</v>
      </c>
      <c r="AU9" s="43">
        <v>97.15</v>
      </c>
      <c r="AV9" s="43">
        <v>97.15</v>
      </c>
      <c r="AW9" s="43">
        <v>97.15</v>
      </c>
      <c r="AX9" s="43">
        <v>93.357500000000002</v>
      </c>
      <c r="AY9" s="43">
        <v>93.357500000000002</v>
      </c>
      <c r="AZ9" s="43">
        <v>93.357500000000002</v>
      </c>
      <c r="BA9" s="43">
        <v>93.357500000000002</v>
      </c>
      <c r="BB9" s="43">
        <v>92.087500000000006</v>
      </c>
      <c r="BC9" s="43">
        <v>92.087500000000006</v>
      </c>
      <c r="BD9" s="43">
        <v>92.087500000000006</v>
      </c>
      <c r="BE9" s="43">
        <v>92.087500000000006</v>
      </c>
      <c r="BF9" s="43">
        <v>92.157499999999999</v>
      </c>
      <c r="BG9" s="43">
        <v>92.157499999999999</v>
      </c>
      <c r="BH9" s="43">
        <v>92.157499999999999</v>
      </c>
      <c r="BI9" s="43">
        <v>92.157499999999999</v>
      </c>
      <c r="BJ9" s="43">
        <v>105.86499999999999</v>
      </c>
      <c r="BK9" s="43">
        <v>105.86499999999999</v>
      </c>
      <c r="BL9" s="43">
        <v>105.86499999999999</v>
      </c>
      <c r="BM9" s="43">
        <v>105.86499999999999</v>
      </c>
      <c r="BN9" s="43">
        <v>157.0975</v>
      </c>
      <c r="BO9" s="43">
        <v>157.0975</v>
      </c>
      <c r="BP9" s="43">
        <v>157.0975</v>
      </c>
      <c r="BQ9" s="43">
        <v>157.0975</v>
      </c>
      <c r="BR9" s="43">
        <v>218.36750000000001</v>
      </c>
      <c r="BS9" s="43">
        <v>218.36750000000001</v>
      </c>
      <c r="BT9" s="43">
        <v>218.36750000000001</v>
      </c>
      <c r="BU9" s="43">
        <v>218.36750000000001</v>
      </c>
      <c r="BV9" s="43">
        <v>228.17</v>
      </c>
      <c r="BW9" s="43">
        <v>228.17</v>
      </c>
      <c r="BX9" s="43">
        <v>228.17</v>
      </c>
      <c r="BY9" s="43">
        <v>228.17</v>
      </c>
      <c r="BZ9" s="43">
        <v>211.2475</v>
      </c>
      <c r="CA9" s="43">
        <v>211.2475</v>
      </c>
      <c r="CB9" s="43">
        <v>211.2475</v>
      </c>
      <c r="CC9" s="43">
        <v>211.2475</v>
      </c>
      <c r="CD9" s="43">
        <v>153.10749999999999</v>
      </c>
      <c r="CE9" s="43">
        <v>153.10749999999999</v>
      </c>
      <c r="CF9" s="43">
        <v>153.10749999999999</v>
      </c>
      <c r="CG9" s="43">
        <v>153.10749999999999</v>
      </c>
      <c r="CH9" s="43">
        <v>144.52000000000001</v>
      </c>
      <c r="CI9" s="43">
        <v>144.52000000000001</v>
      </c>
      <c r="CJ9" s="43">
        <v>144.52000000000001</v>
      </c>
      <c r="CK9" s="43">
        <v>144.52000000000001</v>
      </c>
      <c r="CL9" s="43">
        <v>127.845</v>
      </c>
      <c r="CM9" s="43">
        <v>127.845</v>
      </c>
      <c r="CN9" s="43">
        <v>127.845</v>
      </c>
      <c r="CO9" s="43">
        <v>127.845</v>
      </c>
      <c r="CP9" s="43">
        <v>108.1825</v>
      </c>
      <c r="CQ9" s="43">
        <v>108.1825</v>
      </c>
      <c r="CR9" s="43">
        <v>108.1825</v>
      </c>
      <c r="CS9" s="43">
        <v>108.1825</v>
      </c>
      <c r="CT9" s="44"/>
      <c r="CU9" s="44"/>
      <c r="CV9" s="44"/>
      <c r="CW9" s="45"/>
      <c r="CX9" s="46">
        <f>IF(SUM(B9:CW9)&lt;&gt;0,AVERAGEIF(B9:CW9,"&lt;&gt;"""),"")</f>
        <v>121.82354166666666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54.392000000000003</v>
      </c>
      <c r="AC15" s="71">
        <v>52.963999999999999</v>
      </c>
      <c r="AD15" s="71">
        <v>50.508000000000003</v>
      </c>
      <c r="AE15" s="71">
        <v>47.472000000000001</v>
      </c>
      <c r="AF15" s="71">
        <v>44.396000000000001</v>
      </c>
      <c r="AG15" s="71">
        <v>41.564</v>
      </c>
      <c r="AH15" s="71">
        <v>40.616</v>
      </c>
      <c r="AI15" s="71">
        <v>38.32</v>
      </c>
      <c r="AJ15" s="71">
        <v>35.887999999999998</v>
      </c>
      <c r="AK15" s="71">
        <v>33.308</v>
      </c>
      <c r="AL15" s="71">
        <v>30.72</v>
      </c>
      <c r="AM15" s="71">
        <v>28.38</v>
      </c>
      <c r="AN15" s="71">
        <v>26.423999999999999</v>
      </c>
      <c r="AO15" s="71">
        <v>24.815999999999999</v>
      </c>
      <c r="AP15" s="71">
        <v>23.492000000000001</v>
      </c>
      <c r="AQ15" s="71">
        <v>22.475999999999999</v>
      </c>
      <c r="AR15" s="71">
        <v>21.928000000000001</v>
      </c>
      <c r="AS15" s="71">
        <v>22.007999999999999</v>
      </c>
      <c r="AT15" s="71">
        <v>22.495999999999999</v>
      </c>
      <c r="AU15" s="71">
        <v>23.056000000000001</v>
      </c>
      <c r="AV15" s="71">
        <v>23.571999999999999</v>
      </c>
      <c r="AW15" s="71">
        <v>24.308</v>
      </c>
      <c r="AX15" s="71">
        <v>25.312000000000001</v>
      </c>
      <c r="AY15" s="71">
        <v>25.968</v>
      </c>
      <c r="AZ15" s="71">
        <v>25.652000000000001</v>
      </c>
      <c r="BA15" s="71">
        <v>24.295999999999999</v>
      </c>
      <c r="BB15" s="71">
        <v>22.795999999999999</v>
      </c>
      <c r="BC15" s="71">
        <v>22.108000000000001</v>
      </c>
      <c r="BD15" s="71">
        <v>23.251999999999999</v>
      </c>
      <c r="BE15" s="71">
        <v>26.268000000000001</v>
      </c>
      <c r="BF15" s="71">
        <v>30.231999999999999</v>
      </c>
      <c r="BG15" s="71">
        <v>33.676000000000002</v>
      </c>
      <c r="BH15" s="71">
        <v>36.771999999999998</v>
      </c>
      <c r="BI15" s="71">
        <v>40.328000000000003</v>
      </c>
      <c r="BJ15" s="71">
        <v>44.32</v>
      </c>
      <c r="BK15" s="71">
        <v>47.463999999999999</v>
      </c>
      <c r="BL15" s="71">
        <v>49.56</v>
      </c>
      <c r="BM15" s="71">
        <v>51.195999999999998</v>
      </c>
      <c r="BN15" s="71">
        <v>52.731999999999999</v>
      </c>
      <c r="BO15" s="71">
        <v>53.915999999999997</v>
      </c>
      <c r="BP15" s="71">
        <v>54.612000000000002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1112.1410000000001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54.392000000000003</v>
      </c>
      <c r="AC17" s="77">
        <f t="shared" si="0"/>
        <v>52.963999999999999</v>
      </c>
      <c r="AD17" s="77">
        <f t="shared" si="0"/>
        <v>50.508000000000003</v>
      </c>
      <c r="AE17" s="77">
        <f t="shared" si="0"/>
        <v>47.472000000000001</v>
      </c>
      <c r="AF17" s="77">
        <f t="shared" si="0"/>
        <v>44.396000000000001</v>
      </c>
      <c r="AG17" s="77">
        <f t="shared" si="0"/>
        <v>41.564</v>
      </c>
      <c r="AH17" s="77">
        <f t="shared" si="0"/>
        <v>40.616</v>
      </c>
      <c r="AI17" s="77">
        <f t="shared" si="0"/>
        <v>38.32</v>
      </c>
      <c r="AJ17" s="77">
        <f t="shared" si="0"/>
        <v>35.887999999999998</v>
      </c>
      <c r="AK17" s="77">
        <f t="shared" si="0"/>
        <v>33.308</v>
      </c>
      <c r="AL17" s="77">
        <f t="shared" si="0"/>
        <v>30.72</v>
      </c>
      <c r="AM17" s="77">
        <f t="shared" si="0"/>
        <v>28.38</v>
      </c>
      <c r="AN17" s="77">
        <f t="shared" si="0"/>
        <v>26.423999999999999</v>
      </c>
      <c r="AO17" s="77">
        <f t="shared" si="0"/>
        <v>24.815999999999999</v>
      </c>
      <c r="AP17" s="77">
        <f t="shared" si="0"/>
        <v>23.492000000000001</v>
      </c>
      <c r="AQ17" s="77">
        <f t="shared" si="0"/>
        <v>22.475999999999999</v>
      </c>
      <c r="AR17" s="77">
        <f t="shared" si="0"/>
        <v>21.928000000000001</v>
      </c>
      <c r="AS17" s="77">
        <f t="shared" si="0"/>
        <v>22.007999999999999</v>
      </c>
      <c r="AT17" s="77">
        <f t="shared" si="0"/>
        <v>22.495999999999999</v>
      </c>
      <c r="AU17" s="77">
        <f t="shared" si="0"/>
        <v>23.056000000000001</v>
      </c>
      <c r="AV17" s="77">
        <f t="shared" si="0"/>
        <v>23.571999999999999</v>
      </c>
      <c r="AW17" s="77">
        <f t="shared" si="0"/>
        <v>24.308</v>
      </c>
      <c r="AX17" s="77">
        <f t="shared" si="0"/>
        <v>25.312000000000001</v>
      </c>
      <c r="AY17" s="77">
        <f t="shared" si="0"/>
        <v>25.968</v>
      </c>
      <c r="AZ17" s="77">
        <f t="shared" si="0"/>
        <v>25.652000000000001</v>
      </c>
      <c r="BA17" s="77">
        <f t="shared" si="0"/>
        <v>24.295999999999999</v>
      </c>
      <c r="BB17" s="77">
        <f t="shared" si="0"/>
        <v>22.795999999999999</v>
      </c>
      <c r="BC17" s="77">
        <f t="shared" si="0"/>
        <v>22.108000000000001</v>
      </c>
      <c r="BD17" s="77">
        <f t="shared" si="0"/>
        <v>23.251999999999999</v>
      </c>
      <c r="BE17" s="77">
        <f t="shared" si="0"/>
        <v>26.268000000000001</v>
      </c>
      <c r="BF17" s="77">
        <f t="shared" si="0"/>
        <v>30.231999999999999</v>
      </c>
      <c r="BG17" s="77">
        <f t="shared" si="0"/>
        <v>33.676000000000002</v>
      </c>
      <c r="BH17" s="77">
        <f t="shared" si="0"/>
        <v>36.771999999999998</v>
      </c>
      <c r="BI17" s="77">
        <f t="shared" si="0"/>
        <v>40.328000000000003</v>
      </c>
      <c r="BJ17" s="77">
        <f t="shared" si="0"/>
        <v>44.32</v>
      </c>
      <c r="BK17" s="77">
        <f t="shared" si="0"/>
        <v>47.463999999999999</v>
      </c>
      <c r="BL17" s="77">
        <f t="shared" si="0"/>
        <v>49.56</v>
      </c>
      <c r="BM17" s="77">
        <f t="shared" si="0"/>
        <v>51.195999999999998</v>
      </c>
      <c r="BN17" s="77">
        <f t="shared" si="0"/>
        <v>52.731999999999999</v>
      </c>
      <c r="BO17" s="77">
        <f t="shared" ref="BO17:CW17" si="1">SUM(BO11:BO16)</f>
        <v>53.915999999999997</v>
      </c>
      <c r="BP17" s="77">
        <f t="shared" si="1"/>
        <v>54.612000000000002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1112.1410000000001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800.71</v>
      </c>
      <c r="C20" s="88">
        <v>801.06200000000001</v>
      </c>
      <c r="D20" s="88">
        <v>801.15700000000004</v>
      </c>
      <c r="E20" s="88">
        <v>800.17599999999993</v>
      </c>
      <c r="F20" s="88">
        <v>764.15499999999986</v>
      </c>
      <c r="G20" s="88">
        <v>764.21800000000007</v>
      </c>
      <c r="H20" s="88">
        <v>763.7059999999999</v>
      </c>
      <c r="I20" s="88">
        <v>763.21999999999991</v>
      </c>
      <c r="J20" s="88">
        <v>753.67399999999998</v>
      </c>
      <c r="K20" s="88">
        <v>754.34999999999991</v>
      </c>
      <c r="L20" s="88">
        <v>754.56699999999989</v>
      </c>
      <c r="M20" s="88">
        <v>754.54200000000003</v>
      </c>
      <c r="N20" s="88">
        <v>752.56600000000003</v>
      </c>
      <c r="O20" s="88">
        <v>752.61599999999999</v>
      </c>
      <c r="P20" s="88">
        <v>752.96800000000007</v>
      </c>
      <c r="Q20" s="88">
        <v>753.41499999999996</v>
      </c>
      <c r="R20" s="88">
        <v>752.2349999999999</v>
      </c>
      <c r="S20" s="88">
        <v>752.3069999999999</v>
      </c>
      <c r="T20" s="88">
        <v>752.04300000000001</v>
      </c>
      <c r="U20" s="88">
        <v>753.28099999999995</v>
      </c>
      <c r="V20" s="88">
        <v>755.17600000000004</v>
      </c>
      <c r="W20" s="88">
        <v>755.02199999999993</v>
      </c>
      <c r="X20" s="88">
        <v>755.69500000000005</v>
      </c>
      <c r="Y20" s="88">
        <v>757.64499999999998</v>
      </c>
      <c r="Z20" s="88">
        <v>772.22799999999995</v>
      </c>
      <c r="AA20" s="88">
        <v>774.24300000000005</v>
      </c>
      <c r="AB20" s="88">
        <v>775.25099999999998</v>
      </c>
      <c r="AC20" s="88">
        <v>775.50599999999997</v>
      </c>
      <c r="AD20" s="88">
        <v>771.31700000000001</v>
      </c>
      <c r="AE20" s="88">
        <v>771.82799999999997</v>
      </c>
      <c r="AF20" s="88">
        <v>771.15500000000009</v>
      </c>
      <c r="AG20" s="88">
        <v>771.33699999999999</v>
      </c>
      <c r="AH20" s="88">
        <v>746.94799999999998</v>
      </c>
      <c r="AI20" s="88">
        <v>747.48899999999992</v>
      </c>
      <c r="AJ20" s="88">
        <v>746.58199999999999</v>
      </c>
      <c r="AK20" s="88">
        <v>746.46600000000001</v>
      </c>
      <c r="AL20" s="88">
        <v>749.34699999999998</v>
      </c>
      <c r="AM20" s="88">
        <v>749.41800000000001</v>
      </c>
      <c r="AN20" s="88">
        <v>748.53099999999995</v>
      </c>
      <c r="AO20" s="88">
        <v>748.77600000000007</v>
      </c>
      <c r="AP20" s="88">
        <v>748.9</v>
      </c>
      <c r="AQ20" s="88">
        <v>748.89100000000008</v>
      </c>
      <c r="AR20" s="88">
        <v>748.53399999999999</v>
      </c>
      <c r="AS20" s="88">
        <v>748.60500000000002</v>
      </c>
      <c r="AT20" s="88">
        <v>747.30399999999997</v>
      </c>
      <c r="AU20" s="88">
        <v>747.58100000000002</v>
      </c>
      <c r="AV20" s="88">
        <v>747.58100000000002</v>
      </c>
      <c r="AW20" s="88">
        <v>747.07799999999997</v>
      </c>
      <c r="AX20" s="88">
        <v>746.18200000000002</v>
      </c>
      <c r="AY20" s="88">
        <v>746.42300000000012</v>
      </c>
      <c r="AZ20" s="88">
        <v>745.86799999999994</v>
      </c>
      <c r="BA20" s="88">
        <v>745.89299999999992</v>
      </c>
      <c r="BB20" s="88">
        <v>795.14600000000007</v>
      </c>
      <c r="BC20" s="88">
        <v>794.98699999999997</v>
      </c>
      <c r="BD20" s="88">
        <v>795.01600000000008</v>
      </c>
      <c r="BE20" s="88">
        <v>795.16399999999999</v>
      </c>
      <c r="BF20" s="88">
        <v>788.54199999999992</v>
      </c>
      <c r="BG20" s="88">
        <v>789.20300000000009</v>
      </c>
      <c r="BH20" s="88">
        <v>789.66800000000012</v>
      </c>
      <c r="BI20" s="88">
        <v>789.62</v>
      </c>
      <c r="BJ20" s="88">
        <v>790.47800000000007</v>
      </c>
      <c r="BK20" s="88">
        <v>791.38</v>
      </c>
      <c r="BL20" s="88">
        <v>791.00800000000004</v>
      </c>
      <c r="BM20" s="88">
        <v>791.28800000000001</v>
      </c>
      <c r="BN20" s="88">
        <v>695.60199999999998</v>
      </c>
      <c r="BO20" s="88">
        <v>695.40200000000004</v>
      </c>
      <c r="BP20" s="88">
        <v>697.4620000000001</v>
      </c>
      <c r="BQ20" s="88">
        <v>697.08399999999995</v>
      </c>
      <c r="BR20" s="88">
        <v>695.31899999999996</v>
      </c>
      <c r="BS20" s="88">
        <v>695.14300000000003</v>
      </c>
      <c r="BT20" s="88">
        <v>695.37599999999998</v>
      </c>
      <c r="BU20" s="88">
        <v>695.98699999999997</v>
      </c>
      <c r="BV20" s="88">
        <v>690.77699999999993</v>
      </c>
      <c r="BW20" s="88">
        <v>690.81200000000001</v>
      </c>
      <c r="BX20" s="88">
        <v>690.95</v>
      </c>
      <c r="BY20" s="88">
        <v>691.274</v>
      </c>
      <c r="BZ20" s="88">
        <v>692.98</v>
      </c>
      <c r="CA20" s="88">
        <v>692.83199999999988</v>
      </c>
      <c r="CB20" s="88">
        <v>693.202</v>
      </c>
      <c r="CC20" s="88">
        <v>693.53700000000003</v>
      </c>
      <c r="CD20" s="88">
        <v>757.27200000000005</v>
      </c>
      <c r="CE20" s="88">
        <v>757.98899999999992</v>
      </c>
      <c r="CF20" s="88">
        <v>756.98599999999999</v>
      </c>
      <c r="CG20" s="88">
        <v>756.64499999999998</v>
      </c>
      <c r="CH20" s="88">
        <v>795.91300000000001</v>
      </c>
      <c r="CI20" s="88">
        <v>794.82100000000003</v>
      </c>
      <c r="CJ20" s="88">
        <v>795.5100000000001</v>
      </c>
      <c r="CK20" s="88">
        <v>793.24799999999993</v>
      </c>
      <c r="CL20" s="88">
        <v>821.63599999999997</v>
      </c>
      <c r="CM20" s="88">
        <v>820.82799999999997</v>
      </c>
      <c r="CN20" s="88">
        <v>820.58800000000008</v>
      </c>
      <c r="CO20" s="88">
        <v>821.63300000000004</v>
      </c>
      <c r="CP20" s="88">
        <v>822.68899999999996</v>
      </c>
      <c r="CQ20" s="88">
        <v>823.505</v>
      </c>
      <c r="CR20" s="88">
        <v>824.20899999999995</v>
      </c>
      <c r="CS20" s="88">
        <v>824.928</v>
      </c>
      <c r="CT20" s="89"/>
      <c r="CU20" s="89"/>
      <c r="CV20" s="89"/>
      <c r="CW20" s="90"/>
      <c r="CX20" s="91">
        <f t="array" ref="CX20">SUMPRODUCT(B20:CW20*0.25)</f>
        <v>18212.351750000002</v>
      </c>
    </row>
    <row r="21" spans="1:102" ht="24.95" customHeight="1" x14ac:dyDescent="0.2">
      <c r="A21" s="92" t="s">
        <v>17</v>
      </c>
      <c r="B21" s="93">
        <v>871.33400000000006</v>
      </c>
      <c r="C21" s="94">
        <v>869.19600000000003</v>
      </c>
      <c r="D21" s="94">
        <v>867.43400000000008</v>
      </c>
      <c r="E21" s="94">
        <v>865.827</v>
      </c>
      <c r="F21" s="94">
        <v>852.30100000000004</v>
      </c>
      <c r="G21" s="94">
        <v>851.89100000000008</v>
      </c>
      <c r="H21" s="94">
        <v>851.29300000000012</v>
      </c>
      <c r="I21" s="94">
        <v>851.92</v>
      </c>
      <c r="J21" s="94">
        <v>848.52299999999991</v>
      </c>
      <c r="K21" s="94">
        <v>849.08999999999992</v>
      </c>
      <c r="L21" s="94">
        <v>849.90300000000002</v>
      </c>
      <c r="M21" s="94">
        <v>851.38099999999997</v>
      </c>
      <c r="N21" s="94">
        <v>860.82799999999997</v>
      </c>
      <c r="O21" s="94">
        <v>863.41800000000001</v>
      </c>
      <c r="P21" s="94">
        <v>865.66600000000017</v>
      </c>
      <c r="Q21" s="94">
        <v>869.23699999999985</v>
      </c>
      <c r="R21" s="94">
        <v>908.28399999999999</v>
      </c>
      <c r="S21" s="94">
        <v>918.19200000000012</v>
      </c>
      <c r="T21" s="94">
        <v>933.87099999999987</v>
      </c>
      <c r="U21" s="94">
        <v>959.52600000000007</v>
      </c>
      <c r="V21" s="94">
        <v>1081.249</v>
      </c>
      <c r="W21" s="94">
        <v>1119.1359999999997</v>
      </c>
      <c r="X21" s="94">
        <v>1148.9860000000001</v>
      </c>
      <c r="Y21" s="94">
        <v>1179.1569999999999</v>
      </c>
      <c r="Z21" s="94">
        <v>1313.6579999999999</v>
      </c>
      <c r="AA21" s="94">
        <v>1361.7039999999997</v>
      </c>
      <c r="AB21" s="94">
        <v>1394.702</v>
      </c>
      <c r="AC21" s="94">
        <v>1420.9759999999999</v>
      </c>
      <c r="AD21" s="94">
        <v>1517.8459999999998</v>
      </c>
      <c r="AE21" s="94">
        <v>1538.0140000000004</v>
      </c>
      <c r="AF21" s="94">
        <v>1550.0360000000003</v>
      </c>
      <c r="AG21" s="94">
        <v>1559.6030000000001</v>
      </c>
      <c r="AH21" s="94">
        <v>1600.6570000000002</v>
      </c>
      <c r="AI21" s="94">
        <v>1601.8999999999999</v>
      </c>
      <c r="AJ21" s="94">
        <v>1605.4420000000002</v>
      </c>
      <c r="AK21" s="94">
        <v>1606.3</v>
      </c>
      <c r="AL21" s="94">
        <v>1619.9059999999999</v>
      </c>
      <c r="AM21" s="94">
        <v>1612.953</v>
      </c>
      <c r="AN21" s="94">
        <v>1613.6890000000003</v>
      </c>
      <c r="AO21" s="94">
        <v>1610.8200000000002</v>
      </c>
      <c r="AP21" s="94">
        <v>1595.0260000000001</v>
      </c>
      <c r="AQ21" s="94">
        <v>1602.3669999999997</v>
      </c>
      <c r="AR21" s="94">
        <v>1596.3319999999999</v>
      </c>
      <c r="AS21" s="94">
        <v>1594.6689999999999</v>
      </c>
      <c r="AT21" s="94">
        <v>1577.5539999999999</v>
      </c>
      <c r="AU21" s="94">
        <v>1573.7289999999998</v>
      </c>
      <c r="AV21" s="94">
        <v>1575.134</v>
      </c>
      <c r="AW21" s="94">
        <v>1581.4070000000002</v>
      </c>
      <c r="AX21" s="94">
        <v>1570.0960000000002</v>
      </c>
      <c r="AY21" s="94">
        <v>1571.1010000000003</v>
      </c>
      <c r="AZ21" s="94">
        <v>1570.8450000000003</v>
      </c>
      <c r="BA21" s="94">
        <v>1563.54</v>
      </c>
      <c r="BB21" s="94">
        <v>1527.7450000000003</v>
      </c>
      <c r="BC21" s="94">
        <v>1529.5560000000003</v>
      </c>
      <c r="BD21" s="94">
        <v>1527.7449999999999</v>
      </c>
      <c r="BE21" s="94">
        <v>1518.6220000000005</v>
      </c>
      <c r="BF21" s="94">
        <v>1475.7139999999999</v>
      </c>
      <c r="BG21" s="94">
        <v>1475.4119999999998</v>
      </c>
      <c r="BH21" s="94">
        <v>1474.0310000000002</v>
      </c>
      <c r="BI21" s="94">
        <v>1469.5270000000003</v>
      </c>
      <c r="BJ21" s="94">
        <v>1441.5320000000002</v>
      </c>
      <c r="BK21" s="94">
        <v>1441.1959999999999</v>
      </c>
      <c r="BL21" s="94">
        <v>1438.171</v>
      </c>
      <c r="BM21" s="94">
        <v>1435.6579999999999</v>
      </c>
      <c r="BN21" s="94">
        <v>1421.3240000000001</v>
      </c>
      <c r="BO21" s="94">
        <v>1414.6009999999999</v>
      </c>
      <c r="BP21" s="94">
        <v>1406.4990000000003</v>
      </c>
      <c r="BQ21" s="94">
        <v>1400.9070000000002</v>
      </c>
      <c r="BR21" s="94">
        <v>1393.5929999999998</v>
      </c>
      <c r="BS21" s="94">
        <v>1385.3509999999997</v>
      </c>
      <c r="BT21" s="94">
        <v>1383.1880000000001</v>
      </c>
      <c r="BU21" s="94">
        <v>1377.0879999999997</v>
      </c>
      <c r="BV21" s="94">
        <v>1356.7830000000001</v>
      </c>
      <c r="BW21" s="94">
        <v>1354.7469999999998</v>
      </c>
      <c r="BX21" s="94">
        <v>1353.183</v>
      </c>
      <c r="BY21" s="94">
        <v>1349.4639999999999</v>
      </c>
      <c r="BZ21" s="94">
        <v>1331.0330000000001</v>
      </c>
      <c r="CA21" s="94">
        <v>1324.7340000000002</v>
      </c>
      <c r="CB21" s="94">
        <v>1318.9620000000002</v>
      </c>
      <c r="CC21" s="94">
        <v>1308.2089999999998</v>
      </c>
      <c r="CD21" s="94">
        <v>1251.383</v>
      </c>
      <c r="CE21" s="94">
        <v>1235.9110000000003</v>
      </c>
      <c r="CF21" s="94">
        <v>1225.57</v>
      </c>
      <c r="CG21" s="94">
        <v>1200.3420000000001</v>
      </c>
      <c r="CH21" s="94">
        <v>1145.5810000000001</v>
      </c>
      <c r="CI21" s="94">
        <v>1140.6189999999999</v>
      </c>
      <c r="CJ21" s="94">
        <v>1133.7910000000002</v>
      </c>
      <c r="CK21" s="94">
        <v>1125.8600000000001</v>
      </c>
      <c r="CL21" s="94">
        <v>1107.03</v>
      </c>
      <c r="CM21" s="94">
        <v>1109.7069999999999</v>
      </c>
      <c r="CN21" s="94">
        <v>1106.2520000000002</v>
      </c>
      <c r="CO21" s="94">
        <v>1102.002</v>
      </c>
      <c r="CP21" s="94">
        <v>1089.2860000000001</v>
      </c>
      <c r="CQ21" s="94">
        <v>1087.155</v>
      </c>
      <c r="CR21" s="94">
        <v>1082.7789999999998</v>
      </c>
      <c r="CS21" s="94">
        <v>1079.9520000000002</v>
      </c>
      <c r="CT21" s="95"/>
      <c r="CU21" s="95"/>
      <c r="CV21" s="95"/>
      <c r="CW21" s="96"/>
      <c r="CX21" s="97">
        <f t="array" ref="CX21">SUMPRODUCT(B21:CW21*0.25)</f>
        <v>30836.36099999999</v>
      </c>
    </row>
    <row r="22" spans="1:102" ht="24.95" customHeight="1" x14ac:dyDescent="0.2">
      <c r="A22" s="92" t="s">
        <v>18</v>
      </c>
      <c r="B22" s="98">
        <v>2922.9009999999994</v>
      </c>
      <c r="C22" s="99">
        <v>2874.4549999999999</v>
      </c>
      <c r="D22" s="99">
        <v>2825.94</v>
      </c>
      <c r="E22" s="99">
        <v>2802.7470000000003</v>
      </c>
      <c r="F22" s="99">
        <v>2836.1929999999998</v>
      </c>
      <c r="G22" s="99">
        <v>2825.8229999999999</v>
      </c>
      <c r="H22" s="99">
        <v>2801.3740000000003</v>
      </c>
      <c r="I22" s="99">
        <v>2779.3189999999995</v>
      </c>
      <c r="J22" s="99">
        <v>2752.9049999999997</v>
      </c>
      <c r="K22" s="99">
        <v>2729.2569999999996</v>
      </c>
      <c r="L22" s="99">
        <v>2703.0659999999998</v>
      </c>
      <c r="M22" s="99">
        <v>2687.9199999999996</v>
      </c>
      <c r="N22" s="99">
        <v>2673.2039999999997</v>
      </c>
      <c r="O22" s="99">
        <v>2663.0609999999997</v>
      </c>
      <c r="P22" s="99">
        <v>2657.6469999999999</v>
      </c>
      <c r="Q22" s="99">
        <v>2667.8169999999996</v>
      </c>
      <c r="R22" s="99">
        <v>2672.3469999999998</v>
      </c>
      <c r="S22" s="99">
        <v>2704.0559999999996</v>
      </c>
      <c r="T22" s="99">
        <v>2745.3209999999995</v>
      </c>
      <c r="U22" s="99">
        <v>2886.6129999999994</v>
      </c>
      <c r="V22" s="99">
        <v>2957.7159999999999</v>
      </c>
      <c r="W22" s="99">
        <v>3098.4949999999999</v>
      </c>
      <c r="X22" s="99">
        <v>3195.3879999999999</v>
      </c>
      <c r="Y22" s="99">
        <v>3335.6920000000005</v>
      </c>
      <c r="Z22" s="99">
        <v>3505.1759999999999</v>
      </c>
      <c r="AA22" s="99">
        <v>3732.683</v>
      </c>
      <c r="AB22" s="99">
        <v>3850.5269999999996</v>
      </c>
      <c r="AC22" s="99">
        <v>3999.2359999999994</v>
      </c>
      <c r="AD22" s="99">
        <v>4087.1219999999998</v>
      </c>
      <c r="AE22" s="99">
        <v>4225.1770000000006</v>
      </c>
      <c r="AF22" s="99">
        <v>4318.1620000000003</v>
      </c>
      <c r="AG22" s="99">
        <v>4423.768</v>
      </c>
      <c r="AH22" s="99">
        <v>4532.3580000000002</v>
      </c>
      <c r="AI22" s="99">
        <v>4612.7350000000006</v>
      </c>
      <c r="AJ22" s="99">
        <v>4668.4910000000009</v>
      </c>
      <c r="AK22" s="99">
        <v>4705.9830000000002</v>
      </c>
      <c r="AL22" s="99">
        <v>4738.6730000000007</v>
      </c>
      <c r="AM22" s="99">
        <v>4737.1640000000007</v>
      </c>
      <c r="AN22" s="99">
        <v>4751.473</v>
      </c>
      <c r="AO22" s="99">
        <v>4752.9460000000008</v>
      </c>
      <c r="AP22" s="99">
        <v>4760.9740000000002</v>
      </c>
      <c r="AQ22" s="99">
        <v>4779.6580000000004</v>
      </c>
      <c r="AR22" s="99">
        <v>4787.188000000001</v>
      </c>
      <c r="AS22" s="99">
        <v>4817.563000000001</v>
      </c>
      <c r="AT22" s="99">
        <v>4890.8249999999998</v>
      </c>
      <c r="AU22" s="99">
        <v>4886.8739999999998</v>
      </c>
      <c r="AV22" s="99">
        <v>4927.3410000000003</v>
      </c>
      <c r="AW22" s="99">
        <v>4921.4679999999998</v>
      </c>
      <c r="AX22" s="99">
        <v>4881.813000000001</v>
      </c>
      <c r="AY22" s="99">
        <v>4896.1099999999997</v>
      </c>
      <c r="AZ22" s="99">
        <v>4874.21</v>
      </c>
      <c r="BA22" s="99">
        <v>4837.3060000000005</v>
      </c>
      <c r="BB22" s="99">
        <v>4771.0470000000005</v>
      </c>
      <c r="BC22" s="99">
        <v>4723.3380000000016</v>
      </c>
      <c r="BD22" s="99">
        <v>4669.9250000000002</v>
      </c>
      <c r="BE22" s="99">
        <v>4615.4720000000007</v>
      </c>
      <c r="BF22" s="99">
        <v>4574.32</v>
      </c>
      <c r="BG22" s="99">
        <v>4526.2000000000007</v>
      </c>
      <c r="BH22" s="99">
        <v>4494.4730000000009</v>
      </c>
      <c r="BI22" s="99">
        <v>4484.8310000000001</v>
      </c>
      <c r="BJ22" s="99">
        <v>4511.9369999999999</v>
      </c>
      <c r="BK22" s="99">
        <v>4512.3720000000003</v>
      </c>
      <c r="BL22" s="99">
        <v>4516.0849999999991</v>
      </c>
      <c r="BM22" s="99">
        <v>4532.5839999999998</v>
      </c>
      <c r="BN22" s="99">
        <v>4640.0820000000003</v>
      </c>
      <c r="BO22" s="99">
        <v>4692.1600000000008</v>
      </c>
      <c r="BP22" s="99">
        <v>4716.8050000000003</v>
      </c>
      <c r="BQ22" s="99">
        <v>4758.5320000000002</v>
      </c>
      <c r="BR22" s="99">
        <v>5029.9040000000005</v>
      </c>
      <c r="BS22" s="99">
        <v>5087.7100000000009</v>
      </c>
      <c r="BT22" s="99">
        <v>5158.8860000000004</v>
      </c>
      <c r="BU22" s="99">
        <v>5204.0720000000001</v>
      </c>
      <c r="BV22" s="99">
        <v>5242.5420000000004</v>
      </c>
      <c r="BW22" s="99">
        <v>5256.9640000000009</v>
      </c>
      <c r="BX22" s="99">
        <v>5257.4190000000008</v>
      </c>
      <c r="BY22" s="99">
        <v>5248.3069999999998</v>
      </c>
      <c r="BZ22" s="99">
        <v>5253.6410000000014</v>
      </c>
      <c r="CA22" s="99">
        <v>5264.6379999999999</v>
      </c>
      <c r="CB22" s="99">
        <v>5175.8950000000004</v>
      </c>
      <c r="CC22" s="99">
        <v>5093.982</v>
      </c>
      <c r="CD22" s="99">
        <v>5019.5650000000005</v>
      </c>
      <c r="CE22" s="99">
        <v>4954.01</v>
      </c>
      <c r="CF22" s="99">
        <v>4883.97</v>
      </c>
      <c r="CG22" s="99">
        <v>4763.621000000001</v>
      </c>
      <c r="CH22" s="99">
        <v>4530.3339999999998</v>
      </c>
      <c r="CI22" s="99">
        <v>4403.7259999999997</v>
      </c>
      <c r="CJ22" s="99">
        <v>4294.51</v>
      </c>
      <c r="CK22" s="99">
        <v>4195.9189999999999</v>
      </c>
      <c r="CL22" s="99">
        <v>3916.6330000000003</v>
      </c>
      <c r="CM22" s="99">
        <v>3846.4340000000002</v>
      </c>
      <c r="CN22" s="99">
        <v>3750.6129999999998</v>
      </c>
      <c r="CO22" s="99">
        <v>3617.6860000000001</v>
      </c>
      <c r="CP22" s="99">
        <v>3420.3409999999999</v>
      </c>
      <c r="CQ22" s="99">
        <v>3319.2629999999999</v>
      </c>
      <c r="CR22" s="99">
        <v>3214.7530000000002</v>
      </c>
      <c r="CS22" s="99">
        <v>3111.9290000000001</v>
      </c>
      <c r="CT22" s="100"/>
      <c r="CU22" s="100"/>
      <c r="CV22" s="100"/>
      <c r="CW22" s="96"/>
      <c r="CX22" s="97">
        <f t="array" ref="CX22">SUMPRODUCT(B22:CW22*0.25)</f>
        <v>99239.922749999983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104</v>
      </c>
      <c r="H24" s="94">
        <v>104</v>
      </c>
      <c r="I24" s="94">
        <v>104</v>
      </c>
      <c r="J24" s="94">
        <v>103</v>
      </c>
      <c r="K24" s="94">
        <v>102</v>
      </c>
      <c r="L24" s="94">
        <v>101</v>
      </c>
      <c r="M24" s="94">
        <v>101</v>
      </c>
      <c r="N24" s="94">
        <v>100</v>
      </c>
      <c r="O24" s="94">
        <v>100</v>
      </c>
      <c r="P24" s="94">
        <v>100</v>
      </c>
      <c r="Q24" s="94">
        <v>101</v>
      </c>
      <c r="R24" s="94">
        <v>102</v>
      </c>
      <c r="S24" s="94">
        <v>103</v>
      </c>
      <c r="T24" s="94">
        <v>105</v>
      </c>
      <c r="U24" s="94">
        <v>108</v>
      </c>
      <c r="V24" s="94">
        <v>112</v>
      </c>
      <c r="W24" s="94">
        <v>116</v>
      </c>
      <c r="X24" s="94">
        <v>121</v>
      </c>
      <c r="Y24" s="94">
        <v>127</v>
      </c>
      <c r="Z24" s="94">
        <v>133</v>
      </c>
      <c r="AA24" s="94">
        <v>139</v>
      </c>
      <c r="AB24" s="94">
        <v>143</v>
      </c>
      <c r="AC24" s="94">
        <v>145</v>
      </c>
      <c r="AD24" s="94">
        <v>147</v>
      </c>
      <c r="AE24" s="94">
        <v>147</v>
      </c>
      <c r="AF24" s="94">
        <v>147</v>
      </c>
      <c r="AG24" s="94">
        <v>146</v>
      </c>
      <c r="AH24" s="94">
        <v>145</v>
      </c>
      <c r="AI24" s="94">
        <v>142</v>
      </c>
      <c r="AJ24" s="94">
        <v>139</v>
      </c>
      <c r="AK24" s="94">
        <v>135</v>
      </c>
      <c r="AL24" s="94">
        <v>131</v>
      </c>
      <c r="AM24" s="94">
        <v>127</v>
      </c>
      <c r="AN24" s="94">
        <v>123</v>
      </c>
      <c r="AO24" s="94">
        <v>119</v>
      </c>
      <c r="AP24" s="94">
        <v>116</v>
      </c>
      <c r="AQ24" s="94">
        <v>113</v>
      </c>
      <c r="AR24" s="94">
        <v>111</v>
      </c>
      <c r="AS24" s="94">
        <v>110</v>
      </c>
      <c r="AT24" s="94">
        <v>110</v>
      </c>
      <c r="AU24" s="94">
        <v>110</v>
      </c>
      <c r="AV24" s="94">
        <v>109</v>
      </c>
      <c r="AW24" s="94">
        <v>109</v>
      </c>
      <c r="AX24" s="94">
        <v>109</v>
      </c>
      <c r="AY24" s="94">
        <v>109</v>
      </c>
      <c r="AZ24" s="94">
        <v>109</v>
      </c>
      <c r="BA24" s="94">
        <v>109</v>
      </c>
      <c r="BB24" s="94">
        <v>109</v>
      </c>
      <c r="BC24" s="94">
        <v>110</v>
      </c>
      <c r="BD24" s="94">
        <v>112</v>
      </c>
      <c r="BE24" s="94">
        <v>113</v>
      </c>
      <c r="BF24" s="94">
        <v>116</v>
      </c>
      <c r="BG24" s="94">
        <v>118</v>
      </c>
      <c r="BH24" s="94">
        <v>122</v>
      </c>
      <c r="BI24" s="94">
        <v>125</v>
      </c>
      <c r="BJ24" s="94">
        <v>130</v>
      </c>
      <c r="BK24" s="94">
        <v>135</v>
      </c>
      <c r="BL24" s="94">
        <v>139</v>
      </c>
      <c r="BM24" s="94">
        <v>144</v>
      </c>
      <c r="BN24" s="94">
        <v>149</v>
      </c>
      <c r="BO24" s="94">
        <v>155</v>
      </c>
      <c r="BP24" s="94">
        <v>160</v>
      </c>
      <c r="BQ24" s="94">
        <v>165</v>
      </c>
      <c r="BR24" s="94">
        <v>171</v>
      </c>
      <c r="BS24" s="94">
        <v>175</v>
      </c>
      <c r="BT24" s="94">
        <v>178</v>
      </c>
      <c r="BU24" s="94">
        <v>179</v>
      </c>
      <c r="BV24" s="94">
        <v>179</v>
      </c>
      <c r="BW24" s="94">
        <v>179</v>
      </c>
      <c r="BX24" s="94">
        <v>179</v>
      </c>
      <c r="BY24" s="94">
        <v>179</v>
      </c>
      <c r="BZ24" s="94">
        <v>179</v>
      </c>
      <c r="CA24" s="94">
        <v>178</v>
      </c>
      <c r="CB24" s="94">
        <v>177</v>
      </c>
      <c r="CC24" s="94">
        <v>175</v>
      </c>
      <c r="CD24" s="94">
        <v>172</v>
      </c>
      <c r="CE24" s="94">
        <v>169</v>
      </c>
      <c r="CF24" s="94">
        <v>165</v>
      </c>
      <c r="CG24" s="94">
        <v>162</v>
      </c>
      <c r="CH24" s="94">
        <v>159</v>
      </c>
      <c r="CI24" s="94">
        <v>155</v>
      </c>
      <c r="CJ24" s="94">
        <v>152</v>
      </c>
      <c r="CK24" s="94">
        <v>148</v>
      </c>
      <c r="CL24" s="94">
        <v>145</v>
      </c>
      <c r="CM24" s="94">
        <v>142</v>
      </c>
      <c r="CN24" s="94">
        <v>138</v>
      </c>
      <c r="CO24" s="94">
        <v>135</v>
      </c>
      <c r="CP24" s="94">
        <v>131</v>
      </c>
      <c r="CQ24" s="94">
        <v>128</v>
      </c>
      <c r="CR24" s="94">
        <v>124</v>
      </c>
      <c r="CS24" s="94">
        <v>121</v>
      </c>
      <c r="CT24" s="94"/>
      <c r="CU24" s="94"/>
      <c r="CV24" s="94"/>
      <c r="CW24" s="94"/>
      <c r="CX24" s="97">
        <f t="array" ref="CX24">SUMPRODUCT(B24:CW24*0.25)</f>
        <v>3162.25</v>
      </c>
    </row>
    <row r="25" spans="1:102" ht="24.95" customHeight="1" x14ac:dyDescent="0.2">
      <c r="A25" s="104" t="s">
        <v>21</v>
      </c>
      <c r="B25" s="94">
        <v>228.99999999999997</v>
      </c>
      <c r="C25" s="94">
        <v>228.99999999999997</v>
      </c>
      <c r="D25" s="94">
        <v>228.99999999999997</v>
      </c>
      <c r="E25" s="94">
        <v>228.99999999999997</v>
      </c>
      <c r="F25" s="94">
        <v>218.00000000000003</v>
      </c>
      <c r="G25" s="94">
        <v>218.00000000000003</v>
      </c>
      <c r="H25" s="94">
        <v>218.00000000000003</v>
      </c>
      <c r="I25" s="94">
        <v>218.00000000000003</v>
      </c>
      <c r="J25" s="94">
        <v>211</v>
      </c>
      <c r="K25" s="94">
        <v>211</v>
      </c>
      <c r="L25" s="94">
        <v>211</v>
      </c>
      <c r="M25" s="94">
        <v>211</v>
      </c>
      <c r="N25" s="94">
        <v>207</v>
      </c>
      <c r="O25" s="94">
        <v>207</v>
      </c>
      <c r="P25" s="94">
        <v>207</v>
      </c>
      <c r="Q25" s="94">
        <v>207</v>
      </c>
      <c r="R25" s="94">
        <v>218.00000000000003</v>
      </c>
      <c r="S25" s="94">
        <v>218.00000000000003</v>
      </c>
      <c r="T25" s="94">
        <v>218.00000000000003</v>
      </c>
      <c r="U25" s="94">
        <v>218.00000000000003</v>
      </c>
      <c r="V25" s="94">
        <v>253.00000000000003</v>
      </c>
      <c r="W25" s="94">
        <v>253.00000000000003</v>
      </c>
      <c r="X25" s="94">
        <v>253.00000000000003</v>
      </c>
      <c r="Y25" s="94">
        <v>253.00000000000003</v>
      </c>
      <c r="Z25" s="94">
        <v>298.00000000000006</v>
      </c>
      <c r="AA25" s="94">
        <v>298.00000000000006</v>
      </c>
      <c r="AB25" s="94">
        <v>298.00000000000006</v>
      </c>
      <c r="AC25" s="94">
        <v>298.00000000000006</v>
      </c>
      <c r="AD25" s="94">
        <v>320.99999999999994</v>
      </c>
      <c r="AE25" s="94">
        <v>320.99999999999994</v>
      </c>
      <c r="AF25" s="94">
        <v>320.99999999999994</v>
      </c>
      <c r="AG25" s="94">
        <v>320.99999999999994</v>
      </c>
      <c r="AH25" s="94">
        <v>325.99999999999994</v>
      </c>
      <c r="AI25" s="94">
        <v>325.99999999999994</v>
      </c>
      <c r="AJ25" s="94">
        <v>325.99999999999994</v>
      </c>
      <c r="AK25" s="94">
        <v>325.99999999999994</v>
      </c>
      <c r="AL25" s="94">
        <v>315.99999999999994</v>
      </c>
      <c r="AM25" s="94">
        <v>315.99999999999994</v>
      </c>
      <c r="AN25" s="94">
        <v>315.99999999999994</v>
      </c>
      <c r="AO25" s="94">
        <v>315.99999999999994</v>
      </c>
      <c r="AP25" s="94">
        <v>302</v>
      </c>
      <c r="AQ25" s="94">
        <v>302</v>
      </c>
      <c r="AR25" s="94">
        <v>302</v>
      </c>
      <c r="AS25" s="94">
        <v>302</v>
      </c>
      <c r="AT25" s="94">
        <v>325</v>
      </c>
      <c r="AU25" s="94">
        <v>325</v>
      </c>
      <c r="AV25" s="94">
        <v>325</v>
      </c>
      <c r="AW25" s="94">
        <v>325</v>
      </c>
      <c r="AX25" s="94">
        <v>328.99999999999994</v>
      </c>
      <c r="AY25" s="94">
        <v>328.99999999999994</v>
      </c>
      <c r="AZ25" s="94">
        <v>328.99999999999994</v>
      </c>
      <c r="BA25" s="94">
        <v>328.99999999999994</v>
      </c>
      <c r="BB25" s="94">
        <v>332</v>
      </c>
      <c r="BC25" s="94">
        <v>332</v>
      </c>
      <c r="BD25" s="94">
        <v>332</v>
      </c>
      <c r="BE25" s="94">
        <v>332</v>
      </c>
      <c r="BF25" s="94">
        <v>342</v>
      </c>
      <c r="BG25" s="94">
        <v>342</v>
      </c>
      <c r="BH25" s="94">
        <v>342</v>
      </c>
      <c r="BI25" s="94">
        <v>342</v>
      </c>
      <c r="BJ25" s="94">
        <v>357</v>
      </c>
      <c r="BK25" s="94">
        <v>357</v>
      </c>
      <c r="BL25" s="94">
        <v>357</v>
      </c>
      <c r="BM25" s="94">
        <v>357</v>
      </c>
      <c r="BN25" s="94">
        <v>381.00000000000006</v>
      </c>
      <c r="BO25" s="94">
        <v>381.00000000000006</v>
      </c>
      <c r="BP25" s="94">
        <v>381.00000000000006</v>
      </c>
      <c r="BQ25" s="94">
        <v>381.00000000000006</v>
      </c>
      <c r="BR25" s="94">
        <v>407</v>
      </c>
      <c r="BS25" s="94">
        <v>407</v>
      </c>
      <c r="BT25" s="94">
        <v>407</v>
      </c>
      <c r="BU25" s="94">
        <v>407</v>
      </c>
      <c r="BV25" s="94">
        <v>410</v>
      </c>
      <c r="BW25" s="94">
        <v>410</v>
      </c>
      <c r="BX25" s="94">
        <v>410</v>
      </c>
      <c r="BY25" s="94">
        <v>410</v>
      </c>
      <c r="BZ25" s="94">
        <v>404.00000000000006</v>
      </c>
      <c r="CA25" s="94">
        <v>404.00000000000006</v>
      </c>
      <c r="CB25" s="94">
        <v>404.00000000000006</v>
      </c>
      <c r="CC25" s="94">
        <v>404.00000000000006</v>
      </c>
      <c r="CD25" s="94">
        <v>374</v>
      </c>
      <c r="CE25" s="94">
        <v>374</v>
      </c>
      <c r="CF25" s="94">
        <v>374</v>
      </c>
      <c r="CG25" s="94">
        <v>374</v>
      </c>
      <c r="CH25" s="94">
        <v>339</v>
      </c>
      <c r="CI25" s="94">
        <v>339</v>
      </c>
      <c r="CJ25" s="94">
        <v>339</v>
      </c>
      <c r="CK25" s="94">
        <v>339</v>
      </c>
      <c r="CL25" s="94">
        <v>299</v>
      </c>
      <c r="CM25" s="94">
        <v>299</v>
      </c>
      <c r="CN25" s="94">
        <v>299</v>
      </c>
      <c r="CO25" s="94">
        <v>299</v>
      </c>
      <c r="CP25" s="94">
        <v>265</v>
      </c>
      <c r="CQ25" s="94">
        <v>265</v>
      </c>
      <c r="CR25" s="94">
        <v>265</v>
      </c>
      <c r="CS25" s="94">
        <v>265</v>
      </c>
      <c r="CT25" s="94"/>
      <c r="CU25" s="94"/>
      <c r="CV25" s="94"/>
      <c r="CW25" s="94"/>
      <c r="CX25" s="97">
        <f t="array" ref="CX25">SUMPRODUCT(B25:CW25*0.25)</f>
        <v>7463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4931.9449999999997</v>
      </c>
      <c r="C27" s="107">
        <f t="shared" ref="C27:BN27" si="2">SUM(C20:C26)</f>
        <v>4879.7129999999997</v>
      </c>
      <c r="D27" s="107">
        <f t="shared" si="2"/>
        <v>4828.5309999999999</v>
      </c>
      <c r="E27" s="107">
        <f t="shared" si="2"/>
        <v>4801.75</v>
      </c>
      <c r="F27" s="107">
        <f t="shared" si="2"/>
        <v>4774.6489999999994</v>
      </c>
      <c r="G27" s="107">
        <f t="shared" si="2"/>
        <v>4763.9319999999998</v>
      </c>
      <c r="H27" s="107">
        <f t="shared" si="2"/>
        <v>4738.3730000000005</v>
      </c>
      <c r="I27" s="107">
        <f t="shared" si="2"/>
        <v>4716.4589999999989</v>
      </c>
      <c r="J27" s="107">
        <f t="shared" si="2"/>
        <v>4669.1019999999999</v>
      </c>
      <c r="K27" s="107">
        <f t="shared" si="2"/>
        <v>4645.6969999999992</v>
      </c>
      <c r="L27" s="107">
        <f t="shared" si="2"/>
        <v>4619.5360000000001</v>
      </c>
      <c r="M27" s="107">
        <f t="shared" si="2"/>
        <v>4605.8429999999998</v>
      </c>
      <c r="N27" s="107">
        <f t="shared" si="2"/>
        <v>4593.598</v>
      </c>
      <c r="O27" s="107">
        <f t="shared" si="2"/>
        <v>4586.0949999999993</v>
      </c>
      <c r="P27" s="107">
        <f t="shared" si="2"/>
        <v>4583.2809999999999</v>
      </c>
      <c r="Q27" s="107">
        <f t="shared" si="2"/>
        <v>4598.4689999999991</v>
      </c>
      <c r="R27" s="107">
        <f t="shared" si="2"/>
        <v>4652.866</v>
      </c>
      <c r="S27" s="107">
        <f t="shared" si="2"/>
        <v>4695.5549999999994</v>
      </c>
      <c r="T27" s="107">
        <f t="shared" si="2"/>
        <v>4754.2349999999988</v>
      </c>
      <c r="U27" s="107">
        <f t="shared" si="2"/>
        <v>4925.4199999999992</v>
      </c>
      <c r="V27" s="107">
        <f t="shared" si="2"/>
        <v>5159.1409999999996</v>
      </c>
      <c r="W27" s="107">
        <f t="shared" si="2"/>
        <v>5341.6529999999993</v>
      </c>
      <c r="X27" s="107">
        <f t="shared" si="2"/>
        <v>5474.0689999999995</v>
      </c>
      <c r="Y27" s="107">
        <f t="shared" si="2"/>
        <v>5652.4940000000006</v>
      </c>
      <c r="Z27" s="107">
        <f t="shared" si="2"/>
        <v>6022.0619999999999</v>
      </c>
      <c r="AA27" s="107">
        <f t="shared" si="2"/>
        <v>6305.6299999999992</v>
      </c>
      <c r="AB27" s="107">
        <f t="shared" si="2"/>
        <v>6461.48</v>
      </c>
      <c r="AC27" s="107">
        <f t="shared" si="2"/>
        <v>6638.7179999999989</v>
      </c>
      <c r="AD27" s="107">
        <f t="shared" si="2"/>
        <v>6844.2849999999999</v>
      </c>
      <c r="AE27" s="107">
        <f t="shared" si="2"/>
        <v>7003.0190000000011</v>
      </c>
      <c r="AF27" s="107">
        <f t="shared" si="2"/>
        <v>7107.353000000001</v>
      </c>
      <c r="AG27" s="107">
        <f t="shared" si="2"/>
        <v>7221.7080000000005</v>
      </c>
      <c r="AH27" s="107">
        <f t="shared" si="2"/>
        <v>7350.9629999999997</v>
      </c>
      <c r="AI27" s="107">
        <f t="shared" si="2"/>
        <v>7430.1239999999998</v>
      </c>
      <c r="AJ27" s="107">
        <f t="shared" si="2"/>
        <v>7485.5150000000012</v>
      </c>
      <c r="AK27" s="107">
        <f t="shared" si="2"/>
        <v>7519.7489999999998</v>
      </c>
      <c r="AL27" s="107">
        <f t="shared" si="2"/>
        <v>7554.9260000000004</v>
      </c>
      <c r="AM27" s="107">
        <f t="shared" si="2"/>
        <v>7542.5350000000008</v>
      </c>
      <c r="AN27" s="107">
        <f t="shared" si="2"/>
        <v>7552.6930000000002</v>
      </c>
      <c r="AO27" s="107">
        <f t="shared" si="2"/>
        <v>7547.5420000000013</v>
      </c>
      <c r="AP27" s="107">
        <f t="shared" si="2"/>
        <v>7522.9</v>
      </c>
      <c r="AQ27" s="107">
        <f t="shared" si="2"/>
        <v>7545.9160000000002</v>
      </c>
      <c r="AR27" s="107">
        <f t="shared" si="2"/>
        <v>7545.054000000001</v>
      </c>
      <c r="AS27" s="107">
        <f t="shared" si="2"/>
        <v>7572.8370000000014</v>
      </c>
      <c r="AT27" s="107">
        <f t="shared" si="2"/>
        <v>7650.6829999999991</v>
      </c>
      <c r="AU27" s="107">
        <f t="shared" si="2"/>
        <v>7643.1839999999993</v>
      </c>
      <c r="AV27" s="107">
        <f t="shared" si="2"/>
        <v>7684.0560000000005</v>
      </c>
      <c r="AW27" s="107">
        <f t="shared" si="2"/>
        <v>7683.9529999999995</v>
      </c>
      <c r="AX27" s="107">
        <f t="shared" si="2"/>
        <v>7636.0910000000013</v>
      </c>
      <c r="AY27" s="107">
        <f t="shared" si="2"/>
        <v>7651.634</v>
      </c>
      <c r="AZ27" s="107">
        <f t="shared" si="2"/>
        <v>7628.9230000000007</v>
      </c>
      <c r="BA27" s="107">
        <f t="shared" si="2"/>
        <v>7584.7390000000005</v>
      </c>
      <c r="BB27" s="107">
        <f t="shared" si="2"/>
        <v>7534.938000000001</v>
      </c>
      <c r="BC27" s="107">
        <f t="shared" si="2"/>
        <v>7489.8810000000012</v>
      </c>
      <c r="BD27" s="107">
        <f t="shared" si="2"/>
        <v>7436.6859999999997</v>
      </c>
      <c r="BE27" s="107">
        <f t="shared" si="2"/>
        <v>7374.2580000000016</v>
      </c>
      <c r="BF27" s="107">
        <f t="shared" si="2"/>
        <v>7296.5759999999991</v>
      </c>
      <c r="BG27" s="107">
        <f t="shared" si="2"/>
        <v>7250.8150000000005</v>
      </c>
      <c r="BH27" s="107">
        <f t="shared" si="2"/>
        <v>7222.1720000000014</v>
      </c>
      <c r="BI27" s="107">
        <f t="shared" si="2"/>
        <v>7210.978000000001</v>
      </c>
      <c r="BJ27" s="107">
        <f t="shared" si="2"/>
        <v>7230.9470000000001</v>
      </c>
      <c r="BK27" s="107">
        <f t="shared" si="2"/>
        <v>7236.9480000000003</v>
      </c>
      <c r="BL27" s="107">
        <f t="shared" si="2"/>
        <v>7241.2639999999992</v>
      </c>
      <c r="BM27" s="107">
        <f t="shared" si="2"/>
        <v>7260.53</v>
      </c>
      <c r="BN27" s="107">
        <f t="shared" si="2"/>
        <v>7287.0079999999998</v>
      </c>
      <c r="BO27" s="107">
        <f t="shared" ref="BO27:CW27" si="3">SUM(BO20:BO26)</f>
        <v>7338.1630000000005</v>
      </c>
      <c r="BP27" s="107">
        <f t="shared" si="3"/>
        <v>7361.7660000000005</v>
      </c>
      <c r="BQ27" s="107">
        <f t="shared" si="3"/>
        <v>7402.5230000000001</v>
      </c>
      <c r="BR27" s="107">
        <f t="shared" si="3"/>
        <v>7696.8160000000007</v>
      </c>
      <c r="BS27" s="107">
        <f t="shared" si="3"/>
        <v>7750.2040000000006</v>
      </c>
      <c r="BT27" s="107">
        <f t="shared" si="3"/>
        <v>7822.4500000000007</v>
      </c>
      <c r="BU27" s="107">
        <f t="shared" si="3"/>
        <v>7863.1469999999999</v>
      </c>
      <c r="BV27" s="107">
        <f t="shared" si="3"/>
        <v>7879.1020000000008</v>
      </c>
      <c r="BW27" s="107">
        <f t="shared" si="3"/>
        <v>7891.523000000001</v>
      </c>
      <c r="BX27" s="107">
        <f t="shared" si="3"/>
        <v>7890.5520000000006</v>
      </c>
      <c r="BY27" s="107">
        <f t="shared" si="3"/>
        <v>7878.0450000000001</v>
      </c>
      <c r="BZ27" s="107">
        <f t="shared" si="3"/>
        <v>7860.6540000000014</v>
      </c>
      <c r="CA27" s="107">
        <f t="shared" si="3"/>
        <v>7864.2039999999997</v>
      </c>
      <c r="CB27" s="107">
        <f t="shared" si="3"/>
        <v>7769.0590000000011</v>
      </c>
      <c r="CC27" s="107">
        <f t="shared" si="3"/>
        <v>7674.7280000000001</v>
      </c>
      <c r="CD27" s="107">
        <f t="shared" si="3"/>
        <v>7574.2200000000012</v>
      </c>
      <c r="CE27" s="107">
        <f t="shared" si="3"/>
        <v>7490.91</v>
      </c>
      <c r="CF27" s="107">
        <f t="shared" si="3"/>
        <v>7405.5259999999998</v>
      </c>
      <c r="CG27" s="107">
        <f t="shared" si="3"/>
        <v>7256.6080000000011</v>
      </c>
      <c r="CH27" s="107">
        <f t="shared" si="3"/>
        <v>6969.8279999999995</v>
      </c>
      <c r="CI27" s="107">
        <f t="shared" si="3"/>
        <v>6833.1659999999993</v>
      </c>
      <c r="CJ27" s="107">
        <f t="shared" si="3"/>
        <v>6714.8110000000006</v>
      </c>
      <c r="CK27" s="107">
        <f t="shared" si="3"/>
        <v>6602.027</v>
      </c>
      <c r="CL27" s="107">
        <f t="shared" si="3"/>
        <v>6289.299</v>
      </c>
      <c r="CM27" s="107">
        <f t="shared" si="3"/>
        <v>6217.9690000000001</v>
      </c>
      <c r="CN27" s="107">
        <f t="shared" si="3"/>
        <v>6114.4529999999995</v>
      </c>
      <c r="CO27" s="107">
        <f t="shared" si="3"/>
        <v>5975.3209999999999</v>
      </c>
      <c r="CP27" s="107">
        <f t="shared" si="3"/>
        <v>5728.3159999999998</v>
      </c>
      <c r="CQ27" s="107">
        <f t="shared" si="3"/>
        <v>5622.9229999999998</v>
      </c>
      <c r="CR27" s="107">
        <f t="shared" si="3"/>
        <v>5510.741</v>
      </c>
      <c r="CS27" s="107">
        <f t="shared" si="3"/>
        <v>5402.8090000000002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158913.88549999997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460</v>
      </c>
      <c r="E30" s="88">
        <v>459</v>
      </c>
      <c r="F30" s="88">
        <v>449</v>
      </c>
      <c r="G30" s="88">
        <v>449</v>
      </c>
      <c r="H30" s="88">
        <v>449</v>
      </c>
      <c r="I30" s="88">
        <v>449</v>
      </c>
      <c r="J30" s="88">
        <v>434</v>
      </c>
      <c r="K30" s="88">
        <v>433</v>
      </c>
      <c r="L30" s="88">
        <v>432</v>
      </c>
      <c r="M30" s="88">
        <v>432</v>
      </c>
      <c r="N30" s="88">
        <v>427</v>
      </c>
      <c r="O30" s="88">
        <v>427</v>
      </c>
      <c r="P30" s="88">
        <v>427</v>
      </c>
      <c r="Q30" s="88">
        <v>428</v>
      </c>
      <c r="R30" s="88">
        <v>440</v>
      </c>
      <c r="S30" s="88">
        <v>441</v>
      </c>
      <c r="T30" s="88">
        <v>443</v>
      </c>
      <c r="U30" s="88">
        <v>446</v>
      </c>
      <c r="V30" s="88">
        <v>485</v>
      </c>
      <c r="W30" s="88">
        <v>489</v>
      </c>
      <c r="X30" s="88">
        <v>494</v>
      </c>
      <c r="Y30" s="88">
        <v>500</v>
      </c>
      <c r="Z30" s="88">
        <v>561</v>
      </c>
      <c r="AA30" s="88">
        <v>567</v>
      </c>
      <c r="AB30" s="88">
        <v>571</v>
      </c>
      <c r="AC30" s="88">
        <v>573</v>
      </c>
      <c r="AD30" s="88">
        <v>628.11</v>
      </c>
      <c r="AE30" s="88">
        <v>628.11</v>
      </c>
      <c r="AF30" s="88">
        <v>628.11</v>
      </c>
      <c r="AG30" s="88">
        <v>627.11</v>
      </c>
      <c r="AH30" s="88">
        <v>636.83000000000004</v>
      </c>
      <c r="AI30" s="88">
        <v>633.83000000000004</v>
      </c>
      <c r="AJ30" s="88">
        <v>630.83000000000004</v>
      </c>
      <c r="AK30" s="88">
        <v>626.83000000000004</v>
      </c>
      <c r="AL30" s="88">
        <v>686.49</v>
      </c>
      <c r="AM30" s="88">
        <v>682.49</v>
      </c>
      <c r="AN30" s="88">
        <v>678.49</v>
      </c>
      <c r="AO30" s="88">
        <v>674.49</v>
      </c>
      <c r="AP30" s="88">
        <v>658.56</v>
      </c>
      <c r="AQ30" s="88">
        <v>655.56</v>
      </c>
      <c r="AR30" s="88">
        <v>653.55999999999995</v>
      </c>
      <c r="AS30" s="88">
        <v>652.55999999999995</v>
      </c>
      <c r="AT30" s="88">
        <v>676.01</v>
      </c>
      <c r="AU30" s="88">
        <v>676.01</v>
      </c>
      <c r="AV30" s="88">
        <v>675.01</v>
      </c>
      <c r="AW30" s="88">
        <v>675.01</v>
      </c>
      <c r="AX30" s="88">
        <v>678.84</v>
      </c>
      <c r="AY30" s="88">
        <v>678.84</v>
      </c>
      <c r="AZ30" s="88">
        <v>678.84</v>
      </c>
      <c r="BA30" s="88">
        <v>678.84</v>
      </c>
      <c r="BB30" s="88">
        <v>669.39</v>
      </c>
      <c r="BC30" s="88">
        <v>670.39</v>
      </c>
      <c r="BD30" s="88">
        <v>672.39</v>
      </c>
      <c r="BE30" s="88">
        <v>673.39</v>
      </c>
      <c r="BF30" s="88">
        <v>688.07</v>
      </c>
      <c r="BG30" s="88">
        <v>690.07</v>
      </c>
      <c r="BH30" s="88">
        <v>694.07</v>
      </c>
      <c r="BI30" s="88">
        <v>697.07</v>
      </c>
      <c r="BJ30" s="88">
        <v>652.34</v>
      </c>
      <c r="BK30" s="88">
        <v>657.34</v>
      </c>
      <c r="BL30" s="88">
        <v>661.34</v>
      </c>
      <c r="BM30" s="88">
        <v>666.34</v>
      </c>
      <c r="BN30" s="88">
        <v>693.42</v>
      </c>
      <c r="BO30" s="88">
        <v>699.42</v>
      </c>
      <c r="BP30" s="88">
        <v>704.42</v>
      </c>
      <c r="BQ30" s="88">
        <v>709.42</v>
      </c>
      <c r="BR30" s="88">
        <v>701</v>
      </c>
      <c r="BS30" s="88">
        <v>705</v>
      </c>
      <c r="BT30" s="88">
        <v>708</v>
      </c>
      <c r="BU30" s="88">
        <v>709</v>
      </c>
      <c r="BV30" s="88">
        <v>712</v>
      </c>
      <c r="BW30" s="88">
        <v>712</v>
      </c>
      <c r="BX30" s="88">
        <v>712</v>
      </c>
      <c r="BY30" s="88">
        <v>712</v>
      </c>
      <c r="BZ30" s="88">
        <v>706</v>
      </c>
      <c r="CA30" s="88">
        <v>705</v>
      </c>
      <c r="CB30" s="88">
        <v>704</v>
      </c>
      <c r="CC30" s="88">
        <v>702</v>
      </c>
      <c r="CD30" s="88">
        <v>666</v>
      </c>
      <c r="CE30" s="88">
        <v>663</v>
      </c>
      <c r="CF30" s="88">
        <v>659</v>
      </c>
      <c r="CG30" s="88">
        <v>656</v>
      </c>
      <c r="CH30" s="88">
        <v>618</v>
      </c>
      <c r="CI30" s="88">
        <v>614</v>
      </c>
      <c r="CJ30" s="88">
        <v>611</v>
      </c>
      <c r="CK30" s="88">
        <v>607</v>
      </c>
      <c r="CL30" s="88">
        <v>564</v>
      </c>
      <c r="CM30" s="88">
        <v>561</v>
      </c>
      <c r="CN30" s="88">
        <v>557</v>
      </c>
      <c r="CO30" s="88">
        <v>554</v>
      </c>
      <c r="CP30" s="88">
        <v>516</v>
      </c>
      <c r="CQ30" s="88">
        <v>513</v>
      </c>
      <c r="CR30" s="88">
        <v>509</v>
      </c>
      <c r="CS30" s="88">
        <v>506</v>
      </c>
      <c r="CT30" s="89"/>
      <c r="CU30" s="89"/>
      <c r="CV30" s="89"/>
      <c r="CW30" s="90"/>
      <c r="CX30" s="91">
        <f t="array" ref="CX30">SUMPRODUCT(B30:CW30*0.25)</f>
        <v>14412.309999999998</v>
      </c>
    </row>
    <row r="31" spans="1:102" ht="24.95" customHeight="1" x14ac:dyDescent="0.2">
      <c r="A31" s="92" t="s">
        <v>26</v>
      </c>
      <c r="B31" s="93">
        <v>5043.9449999999997</v>
      </c>
      <c r="C31" s="94">
        <v>4993.7129999999997</v>
      </c>
      <c r="D31" s="94">
        <v>4943.5309999999999</v>
      </c>
      <c r="E31" s="94">
        <v>4917.75</v>
      </c>
      <c r="F31" s="94">
        <v>4901.6490000000003</v>
      </c>
      <c r="G31" s="94">
        <v>4890.9319999999998</v>
      </c>
      <c r="H31" s="94">
        <v>4865.3729999999996</v>
      </c>
      <c r="I31" s="94">
        <v>4843.4589999999998</v>
      </c>
      <c r="J31" s="94">
        <v>4812.1019999999999</v>
      </c>
      <c r="K31" s="94">
        <v>4789.6970000000001</v>
      </c>
      <c r="L31" s="94">
        <v>4764.5360000000001</v>
      </c>
      <c r="M31" s="94">
        <v>4750.8429999999998</v>
      </c>
      <c r="N31" s="94">
        <v>4742.598</v>
      </c>
      <c r="O31" s="94">
        <v>4735.0950000000003</v>
      </c>
      <c r="P31" s="94">
        <v>4732.2809999999999</v>
      </c>
      <c r="Q31" s="94">
        <v>4746.4690000000001</v>
      </c>
      <c r="R31" s="94">
        <v>4786.866</v>
      </c>
      <c r="S31" s="94">
        <v>4828.5550000000003</v>
      </c>
      <c r="T31" s="94">
        <v>4885.2349999999997</v>
      </c>
      <c r="U31" s="94">
        <v>5053.42</v>
      </c>
      <c r="V31" s="94">
        <v>5250.1409999999996</v>
      </c>
      <c r="W31" s="94">
        <v>5428.6530000000002</v>
      </c>
      <c r="X31" s="94">
        <v>5556.0690000000004</v>
      </c>
      <c r="Y31" s="94">
        <v>5728.4939999999997</v>
      </c>
      <c r="Z31" s="94">
        <v>5966.0619999999999</v>
      </c>
      <c r="AA31" s="94">
        <v>6243.63</v>
      </c>
      <c r="AB31" s="94">
        <v>6394.8720000000003</v>
      </c>
      <c r="AC31" s="94">
        <v>6568.6819999999998</v>
      </c>
      <c r="AD31" s="94">
        <v>6742.683</v>
      </c>
      <c r="AE31" s="94">
        <v>6898.3810000000003</v>
      </c>
      <c r="AF31" s="94">
        <v>6999.6390000000001</v>
      </c>
      <c r="AG31" s="94">
        <v>7112.1620000000003</v>
      </c>
      <c r="AH31" s="94">
        <v>7234.7489999999998</v>
      </c>
      <c r="AI31" s="94">
        <v>7314.6139999999996</v>
      </c>
      <c r="AJ31" s="94">
        <v>7370.5730000000003</v>
      </c>
      <c r="AK31" s="94">
        <v>7406.2269999999999</v>
      </c>
      <c r="AL31" s="94">
        <v>7445.1559999999999</v>
      </c>
      <c r="AM31" s="94">
        <v>7434.4250000000002</v>
      </c>
      <c r="AN31" s="94">
        <v>7446.6270000000004</v>
      </c>
      <c r="AO31" s="94">
        <v>7443.8680000000004</v>
      </c>
      <c r="AP31" s="94">
        <v>7433.8320000000003</v>
      </c>
      <c r="AQ31" s="94">
        <v>7458.8320000000003</v>
      </c>
      <c r="AR31" s="94">
        <v>7459.4219999999996</v>
      </c>
      <c r="AS31" s="94">
        <v>7488.2849999999999</v>
      </c>
      <c r="AT31" s="94">
        <v>7543.1689999999999</v>
      </c>
      <c r="AU31" s="94">
        <v>7536.23</v>
      </c>
      <c r="AV31" s="94">
        <v>7578.6180000000004</v>
      </c>
      <c r="AW31" s="94">
        <v>7579.2510000000002</v>
      </c>
      <c r="AX31" s="94">
        <v>7528.5630000000001</v>
      </c>
      <c r="AY31" s="94">
        <v>7544.7619999999997</v>
      </c>
      <c r="AZ31" s="94">
        <v>7521.7349999999997</v>
      </c>
      <c r="BA31" s="94">
        <v>7476.1949999999997</v>
      </c>
      <c r="BB31" s="94">
        <v>7437.3440000000001</v>
      </c>
      <c r="BC31" s="94">
        <v>7390.5990000000002</v>
      </c>
      <c r="BD31" s="94">
        <v>7336.5479999999998</v>
      </c>
      <c r="BE31" s="94">
        <v>7276.1360000000004</v>
      </c>
      <c r="BF31" s="94">
        <v>7118.7380000000003</v>
      </c>
      <c r="BG31" s="94">
        <v>7074.4210000000003</v>
      </c>
      <c r="BH31" s="94">
        <v>7044.8739999999998</v>
      </c>
      <c r="BI31" s="94">
        <v>7034.2359999999999</v>
      </c>
      <c r="BJ31" s="94">
        <v>7102.9269999999997</v>
      </c>
      <c r="BK31" s="94">
        <v>7107.0720000000001</v>
      </c>
      <c r="BL31" s="94">
        <v>7109.4840000000004</v>
      </c>
      <c r="BM31" s="94">
        <v>7125.3860000000004</v>
      </c>
      <c r="BN31" s="94">
        <v>7126.32</v>
      </c>
      <c r="BO31" s="94">
        <v>7172.6589999999997</v>
      </c>
      <c r="BP31" s="94">
        <v>7191.9579999999996</v>
      </c>
      <c r="BQ31" s="94">
        <v>7228.1030000000001</v>
      </c>
      <c r="BR31" s="94">
        <v>7500.8159999999998</v>
      </c>
      <c r="BS31" s="94">
        <v>7550.2039999999997</v>
      </c>
      <c r="BT31" s="94">
        <v>7619.45</v>
      </c>
      <c r="BU31" s="94">
        <v>7659.1469999999999</v>
      </c>
      <c r="BV31" s="94">
        <v>7672.1019999999999</v>
      </c>
      <c r="BW31" s="94">
        <v>7684.5230000000001</v>
      </c>
      <c r="BX31" s="94">
        <v>7683.5519999999997</v>
      </c>
      <c r="BY31" s="94">
        <v>7671.0450000000001</v>
      </c>
      <c r="BZ31" s="94">
        <v>7634.6540000000005</v>
      </c>
      <c r="CA31" s="94">
        <v>7639.2039999999997</v>
      </c>
      <c r="CB31" s="94">
        <v>7545.0590000000002</v>
      </c>
      <c r="CC31" s="94">
        <v>7452.7280000000001</v>
      </c>
      <c r="CD31" s="94">
        <v>7349.22</v>
      </c>
      <c r="CE31" s="94">
        <v>7268.91</v>
      </c>
      <c r="CF31" s="94">
        <v>7187.5259999999998</v>
      </c>
      <c r="CG31" s="94">
        <v>7041.6080000000002</v>
      </c>
      <c r="CH31" s="94">
        <v>6751.8280000000004</v>
      </c>
      <c r="CI31" s="94">
        <v>6619.1660000000002</v>
      </c>
      <c r="CJ31" s="94">
        <v>6503.8109999999997</v>
      </c>
      <c r="CK31" s="94">
        <v>6395.027</v>
      </c>
      <c r="CL31" s="94">
        <v>6208.299</v>
      </c>
      <c r="CM31" s="94">
        <v>6139.9690000000001</v>
      </c>
      <c r="CN31" s="94">
        <v>6040.4530000000004</v>
      </c>
      <c r="CO31" s="94">
        <v>5904.3209999999999</v>
      </c>
      <c r="CP31" s="94">
        <v>5706.3159999999998</v>
      </c>
      <c r="CQ31" s="94">
        <v>5603.9229999999998</v>
      </c>
      <c r="CR31" s="94">
        <v>5495.741</v>
      </c>
      <c r="CS31" s="94">
        <v>5390.8090000000002</v>
      </c>
      <c r="CT31" s="95"/>
      <c r="CU31" s="95"/>
      <c r="CV31" s="95"/>
      <c r="CW31" s="96"/>
      <c r="CX31" s="97">
        <f t="array" ref="CX31">SUMPRODUCT(B31:CW31*0.25)</f>
        <v>157239.71649999998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5506.9449999999997</v>
      </c>
      <c r="C33" s="77">
        <f t="shared" ref="C33:BN33" si="4">SUM(C30:C32)</f>
        <v>5454.7129999999997</v>
      </c>
      <c r="D33" s="77">
        <f t="shared" si="4"/>
        <v>5403.5309999999999</v>
      </c>
      <c r="E33" s="77">
        <f t="shared" si="4"/>
        <v>5376.75</v>
      </c>
      <c r="F33" s="77">
        <f t="shared" si="4"/>
        <v>5350.6490000000003</v>
      </c>
      <c r="G33" s="77">
        <f t="shared" si="4"/>
        <v>5339.9319999999998</v>
      </c>
      <c r="H33" s="77">
        <f t="shared" si="4"/>
        <v>5314.3729999999996</v>
      </c>
      <c r="I33" s="77">
        <f t="shared" si="4"/>
        <v>5292.4589999999998</v>
      </c>
      <c r="J33" s="77">
        <f t="shared" si="4"/>
        <v>5246.1019999999999</v>
      </c>
      <c r="K33" s="77">
        <f t="shared" si="4"/>
        <v>5222.6970000000001</v>
      </c>
      <c r="L33" s="77">
        <f t="shared" si="4"/>
        <v>5196.5360000000001</v>
      </c>
      <c r="M33" s="77">
        <f t="shared" si="4"/>
        <v>5182.8429999999998</v>
      </c>
      <c r="N33" s="77">
        <f t="shared" si="4"/>
        <v>5169.598</v>
      </c>
      <c r="O33" s="77">
        <f t="shared" si="4"/>
        <v>5162.0950000000003</v>
      </c>
      <c r="P33" s="77">
        <f t="shared" si="4"/>
        <v>5159.2809999999999</v>
      </c>
      <c r="Q33" s="77">
        <f t="shared" si="4"/>
        <v>5174.4690000000001</v>
      </c>
      <c r="R33" s="77">
        <f t="shared" si="4"/>
        <v>5226.866</v>
      </c>
      <c r="S33" s="77">
        <f t="shared" si="4"/>
        <v>5269.5550000000003</v>
      </c>
      <c r="T33" s="77">
        <f t="shared" si="4"/>
        <v>5328.2349999999997</v>
      </c>
      <c r="U33" s="77">
        <f t="shared" si="4"/>
        <v>5499.42</v>
      </c>
      <c r="V33" s="77">
        <f t="shared" si="4"/>
        <v>5735.1409999999996</v>
      </c>
      <c r="W33" s="77">
        <f t="shared" si="4"/>
        <v>5917.6530000000002</v>
      </c>
      <c r="X33" s="77">
        <f t="shared" si="4"/>
        <v>6050.0690000000004</v>
      </c>
      <c r="Y33" s="77">
        <f t="shared" si="4"/>
        <v>6228.4939999999997</v>
      </c>
      <c r="Z33" s="77">
        <f t="shared" si="4"/>
        <v>6527.0619999999999</v>
      </c>
      <c r="AA33" s="77">
        <f t="shared" si="4"/>
        <v>6810.63</v>
      </c>
      <c r="AB33" s="77">
        <f t="shared" si="4"/>
        <v>6965.8720000000003</v>
      </c>
      <c r="AC33" s="77">
        <f t="shared" si="4"/>
        <v>7141.6819999999998</v>
      </c>
      <c r="AD33" s="77">
        <f t="shared" si="4"/>
        <v>7370.7929999999997</v>
      </c>
      <c r="AE33" s="77">
        <f t="shared" si="4"/>
        <v>7526.491</v>
      </c>
      <c r="AF33" s="77">
        <f t="shared" si="4"/>
        <v>7627.7489999999998</v>
      </c>
      <c r="AG33" s="77">
        <f t="shared" si="4"/>
        <v>7739.2719999999999</v>
      </c>
      <c r="AH33" s="77">
        <f t="shared" si="4"/>
        <v>7871.5789999999997</v>
      </c>
      <c r="AI33" s="77">
        <f t="shared" si="4"/>
        <v>7948.4439999999995</v>
      </c>
      <c r="AJ33" s="77">
        <f t="shared" si="4"/>
        <v>8001.4030000000002</v>
      </c>
      <c r="AK33" s="77">
        <f t="shared" si="4"/>
        <v>8033.0569999999998</v>
      </c>
      <c r="AL33" s="77">
        <f t="shared" si="4"/>
        <v>8131.6459999999997</v>
      </c>
      <c r="AM33" s="77">
        <f t="shared" si="4"/>
        <v>8116.915</v>
      </c>
      <c r="AN33" s="77">
        <f t="shared" si="4"/>
        <v>8125.1170000000002</v>
      </c>
      <c r="AO33" s="77">
        <f t="shared" si="4"/>
        <v>8118.3580000000002</v>
      </c>
      <c r="AP33" s="77">
        <f t="shared" si="4"/>
        <v>8092.3919999999998</v>
      </c>
      <c r="AQ33" s="77">
        <f t="shared" si="4"/>
        <v>8114.3919999999998</v>
      </c>
      <c r="AR33" s="77">
        <f t="shared" si="4"/>
        <v>8112.982</v>
      </c>
      <c r="AS33" s="77">
        <f t="shared" si="4"/>
        <v>8140.8449999999993</v>
      </c>
      <c r="AT33" s="77">
        <f t="shared" si="4"/>
        <v>8219.1790000000001</v>
      </c>
      <c r="AU33" s="77">
        <f t="shared" si="4"/>
        <v>8212.24</v>
      </c>
      <c r="AV33" s="77">
        <f t="shared" si="4"/>
        <v>8253.6280000000006</v>
      </c>
      <c r="AW33" s="77">
        <f t="shared" si="4"/>
        <v>8254.2610000000004</v>
      </c>
      <c r="AX33" s="77">
        <f t="shared" si="4"/>
        <v>8207.4030000000002</v>
      </c>
      <c r="AY33" s="77">
        <f t="shared" si="4"/>
        <v>8223.601999999999</v>
      </c>
      <c r="AZ33" s="77">
        <f t="shared" si="4"/>
        <v>8200.5749999999989</v>
      </c>
      <c r="BA33" s="77">
        <f t="shared" si="4"/>
        <v>8155.0349999999999</v>
      </c>
      <c r="BB33" s="77">
        <f t="shared" si="4"/>
        <v>8106.7340000000004</v>
      </c>
      <c r="BC33" s="77">
        <f t="shared" si="4"/>
        <v>8060.9890000000005</v>
      </c>
      <c r="BD33" s="77">
        <f t="shared" si="4"/>
        <v>8008.9380000000001</v>
      </c>
      <c r="BE33" s="77">
        <f t="shared" si="4"/>
        <v>7949.5260000000007</v>
      </c>
      <c r="BF33" s="77">
        <f t="shared" si="4"/>
        <v>7806.808</v>
      </c>
      <c r="BG33" s="77">
        <f t="shared" si="4"/>
        <v>7764.491</v>
      </c>
      <c r="BH33" s="77">
        <f t="shared" si="4"/>
        <v>7738.9439999999995</v>
      </c>
      <c r="BI33" s="77">
        <f t="shared" si="4"/>
        <v>7731.3059999999996</v>
      </c>
      <c r="BJ33" s="77">
        <f t="shared" si="4"/>
        <v>7755.2669999999998</v>
      </c>
      <c r="BK33" s="77">
        <f t="shared" si="4"/>
        <v>7764.4120000000003</v>
      </c>
      <c r="BL33" s="77">
        <f t="shared" si="4"/>
        <v>7770.8240000000005</v>
      </c>
      <c r="BM33" s="77">
        <f t="shared" si="4"/>
        <v>7791.7260000000006</v>
      </c>
      <c r="BN33" s="77">
        <f t="shared" si="4"/>
        <v>7819.74</v>
      </c>
      <c r="BO33" s="77">
        <f t="shared" ref="BO33:CW33" si="5">SUM(BO30:BO32)</f>
        <v>7872.0789999999997</v>
      </c>
      <c r="BP33" s="77">
        <f t="shared" si="5"/>
        <v>7896.3779999999997</v>
      </c>
      <c r="BQ33" s="77">
        <f t="shared" si="5"/>
        <v>7937.5230000000001</v>
      </c>
      <c r="BR33" s="77">
        <f t="shared" si="5"/>
        <v>8201.8159999999989</v>
      </c>
      <c r="BS33" s="77">
        <f t="shared" si="5"/>
        <v>8255.2039999999997</v>
      </c>
      <c r="BT33" s="77">
        <f t="shared" si="5"/>
        <v>8327.4500000000007</v>
      </c>
      <c r="BU33" s="77">
        <f t="shared" si="5"/>
        <v>8368.1470000000008</v>
      </c>
      <c r="BV33" s="77">
        <f t="shared" si="5"/>
        <v>8384.101999999999</v>
      </c>
      <c r="BW33" s="77">
        <f t="shared" si="5"/>
        <v>8396.523000000001</v>
      </c>
      <c r="BX33" s="77">
        <f t="shared" si="5"/>
        <v>8395.5519999999997</v>
      </c>
      <c r="BY33" s="77">
        <f t="shared" si="5"/>
        <v>8383.0450000000001</v>
      </c>
      <c r="BZ33" s="77">
        <f t="shared" si="5"/>
        <v>8340.6540000000005</v>
      </c>
      <c r="CA33" s="77">
        <f t="shared" si="5"/>
        <v>8344.2039999999997</v>
      </c>
      <c r="CB33" s="77">
        <f t="shared" si="5"/>
        <v>8249.0590000000011</v>
      </c>
      <c r="CC33" s="77">
        <f t="shared" si="5"/>
        <v>8154.7280000000001</v>
      </c>
      <c r="CD33" s="77">
        <f t="shared" si="5"/>
        <v>8015.22</v>
      </c>
      <c r="CE33" s="77">
        <f t="shared" si="5"/>
        <v>7931.91</v>
      </c>
      <c r="CF33" s="77">
        <f t="shared" si="5"/>
        <v>7846.5259999999998</v>
      </c>
      <c r="CG33" s="77">
        <f t="shared" si="5"/>
        <v>7697.6080000000002</v>
      </c>
      <c r="CH33" s="77">
        <f t="shared" si="5"/>
        <v>7369.8280000000004</v>
      </c>
      <c r="CI33" s="77">
        <f t="shared" si="5"/>
        <v>7233.1660000000002</v>
      </c>
      <c r="CJ33" s="77">
        <f t="shared" si="5"/>
        <v>7114.8109999999997</v>
      </c>
      <c r="CK33" s="77">
        <f t="shared" si="5"/>
        <v>7002.027</v>
      </c>
      <c r="CL33" s="77">
        <f t="shared" si="5"/>
        <v>6772.299</v>
      </c>
      <c r="CM33" s="77">
        <f t="shared" si="5"/>
        <v>6700.9690000000001</v>
      </c>
      <c r="CN33" s="77">
        <f t="shared" si="5"/>
        <v>6597.4530000000004</v>
      </c>
      <c r="CO33" s="77">
        <f t="shared" si="5"/>
        <v>6458.3209999999999</v>
      </c>
      <c r="CP33" s="77">
        <f t="shared" si="5"/>
        <v>6222.3159999999998</v>
      </c>
      <c r="CQ33" s="77">
        <f t="shared" si="5"/>
        <v>6116.9229999999998</v>
      </c>
      <c r="CR33" s="77">
        <f t="shared" si="5"/>
        <v>6004.741</v>
      </c>
      <c r="CS33" s="77">
        <f t="shared" si="5"/>
        <v>5896.8090000000002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171652.02649999998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76</v>
      </c>
      <c r="C36" s="115">
        <v>76</v>
      </c>
      <c r="D36" s="115">
        <v>76</v>
      </c>
      <c r="E36" s="115">
        <v>76</v>
      </c>
      <c r="F36" s="115">
        <v>76</v>
      </c>
      <c r="G36" s="115">
        <v>76</v>
      </c>
      <c r="H36" s="115">
        <v>76</v>
      </c>
      <c r="I36" s="115">
        <v>76</v>
      </c>
      <c r="J36" s="115">
        <v>76</v>
      </c>
      <c r="K36" s="115">
        <v>76</v>
      </c>
      <c r="L36" s="115">
        <v>76</v>
      </c>
      <c r="M36" s="115">
        <v>76</v>
      </c>
      <c r="N36" s="115">
        <v>76</v>
      </c>
      <c r="O36" s="115">
        <v>76</v>
      </c>
      <c r="P36" s="115">
        <v>76</v>
      </c>
      <c r="Q36" s="115">
        <v>76</v>
      </c>
      <c r="R36" s="115">
        <v>74</v>
      </c>
      <c r="S36" s="115">
        <v>74</v>
      </c>
      <c r="T36" s="115">
        <v>74</v>
      </c>
      <c r="U36" s="115">
        <v>74</v>
      </c>
      <c r="V36" s="115">
        <v>76</v>
      </c>
      <c r="W36" s="115">
        <v>76</v>
      </c>
      <c r="X36" s="115">
        <v>76</v>
      </c>
      <c r="Y36" s="115">
        <v>76</v>
      </c>
      <c r="Z36" s="115"/>
      <c r="AA36" s="115"/>
      <c r="AB36" s="115"/>
      <c r="AC36" s="115"/>
      <c r="AD36" s="115">
        <v>26</v>
      </c>
      <c r="AE36" s="115">
        <v>26</v>
      </c>
      <c r="AF36" s="115">
        <v>26</v>
      </c>
      <c r="AG36" s="115">
        <v>26</v>
      </c>
      <c r="AH36" s="115">
        <v>30</v>
      </c>
      <c r="AI36" s="115">
        <v>30</v>
      </c>
      <c r="AJ36" s="115">
        <v>30</v>
      </c>
      <c r="AK36" s="115">
        <v>30</v>
      </c>
      <c r="AL36" s="115">
        <v>96</v>
      </c>
      <c r="AM36" s="115">
        <v>96</v>
      </c>
      <c r="AN36" s="115">
        <v>96</v>
      </c>
      <c r="AO36" s="115">
        <v>96</v>
      </c>
      <c r="AP36" s="115">
        <v>96</v>
      </c>
      <c r="AQ36" s="115">
        <v>96</v>
      </c>
      <c r="AR36" s="115">
        <v>96</v>
      </c>
      <c r="AS36" s="115">
        <v>96</v>
      </c>
      <c r="AT36" s="115">
        <v>96</v>
      </c>
      <c r="AU36" s="115">
        <v>96</v>
      </c>
      <c r="AV36" s="115">
        <v>96</v>
      </c>
      <c r="AW36" s="115">
        <v>96</v>
      </c>
      <c r="AX36" s="115">
        <v>96</v>
      </c>
      <c r="AY36" s="115">
        <v>96</v>
      </c>
      <c r="AZ36" s="115">
        <v>96</v>
      </c>
      <c r="BA36" s="115">
        <v>96</v>
      </c>
      <c r="BB36" s="115">
        <v>99</v>
      </c>
      <c r="BC36" s="115">
        <v>99</v>
      </c>
      <c r="BD36" s="115">
        <v>99</v>
      </c>
      <c r="BE36" s="115">
        <v>99</v>
      </c>
      <c r="BF36" s="115">
        <v>30</v>
      </c>
      <c r="BG36" s="115">
        <v>30</v>
      </c>
      <c r="BH36" s="115">
        <v>30</v>
      </c>
      <c r="BI36" s="115">
        <v>30</v>
      </c>
      <c r="BJ36" s="115">
        <v>30</v>
      </c>
      <c r="BK36" s="115">
        <v>30</v>
      </c>
      <c r="BL36" s="115">
        <v>30</v>
      </c>
      <c r="BM36" s="115">
        <v>30</v>
      </c>
      <c r="BN36" s="115">
        <v>30</v>
      </c>
      <c r="BO36" s="115">
        <v>30</v>
      </c>
      <c r="BP36" s="115">
        <v>30</v>
      </c>
      <c r="BQ36" s="115">
        <v>30</v>
      </c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>
        <v>73</v>
      </c>
      <c r="CM36" s="115">
        <v>73</v>
      </c>
      <c r="CN36" s="115">
        <v>73</v>
      </c>
      <c r="CO36" s="115">
        <v>73</v>
      </c>
      <c r="CP36" s="115">
        <v>73</v>
      </c>
      <c r="CQ36" s="115">
        <v>73</v>
      </c>
      <c r="CR36" s="115">
        <v>73</v>
      </c>
      <c r="CS36" s="115">
        <v>73</v>
      </c>
      <c r="CT36" s="116"/>
      <c r="CU36" s="116"/>
      <c r="CV36" s="116"/>
      <c r="CW36" s="117"/>
      <c r="CX36" s="91">
        <f t="array" ref="CX36">SUMPRODUCT(B36:CW36*0.25)</f>
        <v>1229</v>
      </c>
    </row>
    <row r="37" spans="1:102" ht="24.95" customHeight="1" x14ac:dyDescent="0.2">
      <c r="A37" s="118" t="s">
        <v>44</v>
      </c>
      <c r="B37" s="119">
        <v>444</v>
      </c>
      <c r="C37" s="120">
        <v>444</v>
      </c>
      <c r="D37" s="120">
        <v>444</v>
      </c>
      <c r="E37" s="120">
        <v>444</v>
      </c>
      <c r="F37" s="120">
        <v>445</v>
      </c>
      <c r="G37" s="120">
        <v>445</v>
      </c>
      <c r="H37" s="120">
        <v>445</v>
      </c>
      <c r="I37" s="120">
        <v>445</v>
      </c>
      <c r="J37" s="120">
        <v>446</v>
      </c>
      <c r="K37" s="120">
        <v>446</v>
      </c>
      <c r="L37" s="120">
        <v>446</v>
      </c>
      <c r="M37" s="120">
        <v>446</v>
      </c>
      <c r="N37" s="120">
        <v>445</v>
      </c>
      <c r="O37" s="120">
        <v>445</v>
      </c>
      <c r="P37" s="120">
        <v>445</v>
      </c>
      <c r="Q37" s="120">
        <v>445</v>
      </c>
      <c r="R37" s="120">
        <v>445</v>
      </c>
      <c r="S37" s="120">
        <v>445</v>
      </c>
      <c r="T37" s="120">
        <v>445</v>
      </c>
      <c r="U37" s="120">
        <v>445</v>
      </c>
      <c r="V37" s="120">
        <v>445</v>
      </c>
      <c r="W37" s="120">
        <v>445</v>
      </c>
      <c r="X37" s="120">
        <v>445</v>
      </c>
      <c r="Y37" s="120">
        <v>445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425</v>
      </c>
      <c r="CA37" s="120">
        <v>425</v>
      </c>
      <c r="CB37" s="120">
        <v>425</v>
      </c>
      <c r="CC37" s="120">
        <v>425</v>
      </c>
      <c r="CD37" s="120">
        <v>386</v>
      </c>
      <c r="CE37" s="120">
        <v>386</v>
      </c>
      <c r="CF37" s="120">
        <v>386</v>
      </c>
      <c r="CG37" s="120">
        <v>386</v>
      </c>
      <c r="CH37" s="120">
        <v>345</v>
      </c>
      <c r="CI37" s="120">
        <v>345</v>
      </c>
      <c r="CJ37" s="120">
        <v>345</v>
      </c>
      <c r="CK37" s="120">
        <v>345</v>
      </c>
      <c r="CL37" s="120">
        <v>355</v>
      </c>
      <c r="CM37" s="120">
        <v>355</v>
      </c>
      <c r="CN37" s="120">
        <v>355</v>
      </c>
      <c r="CO37" s="120">
        <v>355</v>
      </c>
      <c r="CP37" s="120">
        <v>366</v>
      </c>
      <c r="CQ37" s="120">
        <v>366</v>
      </c>
      <c r="CR37" s="120">
        <v>366</v>
      </c>
      <c r="CS37" s="120">
        <v>366</v>
      </c>
      <c r="CT37" s="120"/>
      <c r="CU37" s="120"/>
      <c r="CV37" s="120"/>
      <c r="CW37" s="121"/>
      <c r="CX37" s="97">
        <f t="array" ref="CX37">SUMPRODUCT(B37:CW37*0.25)</f>
        <v>10397</v>
      </c>
    </row>
    <row r="38" spans="1:102" ht="24.95" customHeight="1" x14ac:dyDescent="0.2">
      <c r="A38" s="118" t="s">
        <v>45</v>
      </c>
      <c r="B38" s="119">
        <v>1113.9000000000001</v>
      </c>
      <c r="C38" s="120">
        <v>1050</v>
      </c>
      <c r="D38" s="120">
        <v>1087.5</v>
      </c>
      <c r="E38" s="120">
        <v>1030.8</v>
      </c>
      <c r="F38" s="120">
        <v>1179.5</v>
      </c>
      <c r="G38" s="120">
        <v>1221.0999999999999</v>
      </c>
      <c r="H38" s="120">
        <v>1274.0999999999999</v>
      </c>
      <c r="I38" s="120">
        <v>1405</v>
      </c>
      <c r="J38" s="120">
        <v>1408.1</v>
      </c>
      <c r="K38" s="120">
        <v>1445</v>
      </c>
      <c r="L38" s="120">
        <v>1445</v>
      </c>
      <c r="M38" s="120">
        <v>1445</v>
      </c>
      <c r="N38" s="120">
        <v>1440</v>
      </c>
      <c r="O38" s="120">
        <v>1440</v>
      </c>
      <c r="P38" s="120">
        <v>1440</v>
      </c>
      <c r="Q38" s="120">
        <v>1440</v>
      </c>
      <c r="R38" s="120">
        <v>1453</v>
      </c>
      <c r="S38" s="120">
        <v>1453</v>
      </c>
      <c r="T38" s="120">
        <v>1453</v>
      </c>
      <c r="U38" s="120">
        <v>1453</v>
      </c>
      <c r="V38" s="120">
        <v>1182.2</v>
      </c>
      <c r="W38" s="120">
        <v>1133.7</v>
      </c>
      <c r="X38" s="120">
        <v>1147.5</v>
      </c>
      <c r="Y38" s="120">
        <v>1321.9</v>
      </c>
      <c r="Z38" s="120">
        <v>1478</v>
      </c>
      <c r="AA38" s="120">
        <v>1478</v>
      </c>
      <c r="AB38" s="120">
        <v>1478</v>
      </c>
      <c r="AC38" s="120">
        <v>1478</v>
      </c>
      <c r="AD38" s="120">
        <v>1496</v>
      </c>
      <c r="AE38" s="120">
        <v>1496</v>
      </c>
      <c r="AF38" s="120">
        <v>1496</v>
      </c>
      <c r="AG38" s="120">
        <v>1496</v>
      </c>
      <c r="AH38" s="120">
        <v>1489</v>
      </c>
      <c r="AI38" s="120">
        <v>1489</v>
      </c>
      <c r="AJ38" s="120">
        <v>1489</v>
      </c>
      <c r="AK38" s="120">
        <v>1489</v>
      </c>
      <c r="AL38" s="120">
        <v>1468</v>
      </c>
      <c r="AM38" s="120">
        <v>1468</v>
      </c>
      <c r="AN38" s="120">
        <v>1468</v>
      </c>
      <c r="AO38" s="120">
        <v>1468</v>
      </c>
      <c r="AP38" s="120">
        <v>1494</v>
      </c>
      <c r="AQ38" s="120">
        <v>1494</v>
      </c>
      <c r="AR38" s="120">
        <v>1494</v>
      </c>
      <c r="AS38" s="120">
        <v>1494</v>
      </c>
      <c r="AT38" s="120">
        <v>1500</v>
      </c>
      <c r="AU38" s="120">
        <v>1500</v>
      </c>
      <c r="AV38" s="120">
        <v>1500</v>
      </c>
      <c r="AW38" s="120">
        <v>1500</v>
      </c>
      <c r="AX38" s="120">
        <v>1444</v>
      </c>
      <c r="AY38" s="120">
        <v>1444</v>
      </c>
      <c r="AZ38" s="120">
        <v>1444</v>
      </c>
      <c r="BA38" s="120">
        <v>1444</v>
      </c>
      <c r="BB38" s="120">
        <v>1474</v>
      </c>
      <c r="BC38" s="120">
        <v>1474</v>
      </c>
      <c r="BD38" s="120">
        <v>1474</v>
      </c>
      <c r="BE38" s="120">
        <v>1474</v>
      </c>
      <c r="BF38" s="120">
        <v>1500</v>
      </c>
      <c r="BG38" s="120">
        <v>1500</v>
      </c>
      <c r="BH38" s="120">
        <v>1500</v>
      </c>
      <c r="BI38" s="120">
        <v>1500</v>
      </c>
      <c r="BJ38" s="120">
        <v>1478</v>
      </c>
      <c r="BK38" s="120">
        <v>1478</v>
      </c>
      <c r="BL38" s="120">
        <v>1478</v>
      </c>
      <c r="BM38" s="120">
        <v>1478</v>
      </c>
      <c r="BN38" s="120">
        <v>1500</v>
      </c>
      <c r="BO38" s="120">
        <v>1500</v>
      </c>
      <c r="BP38" s="120">
        <v>1500</v>
      </c>
      <c r="BQ38" s="120">
        <v>1500</v>
      </c>
      <c r="BR38" s="120">
        <v>1500</v>
      </c>
      <c r="BS38" s="120">
        <v>1496.4</v>
      </c>
      <c r="BT38" s="120">
        <v>1489.7</v>
      </c>
      <c r="BU38" s="120">
        <v>1500</v>
      </c>
      <c r="BV38" s="120">
        <v>1288.5999999999999</v>
      </c>
      <c r="BW38" s="120">
        <v>1293.5</v>
      </c>
      <c r="BX38" s="120">
        <v>1295</v>
      </c>
      <c r="BY38" s="120">
        <v>1301.3</v>
      </c>
      <c r="BZ38" s="120">
        <v>1495.5</v>
      </c>
      <c r="CA38" s="120">
        <v>1353.6</v>
      </c>
      <c r="CB38" s="120">
        <v>1483.4</v>
      </c>
      <c r="CC38" s="120">
        <v>1501</v>
      </c>
      <c r="CD38" s="120">
        <v>1500</v>
      </c>
      <c r="CE38" s="120">
        <v>1500</v>
      </c>
      <c r="CF38" s="120">
        <v>1500</v>
      </c>
      <c r="CG38" s="120">
        <v>1500</v>
      </c>
      <c r="CH38" s="120">
        <v>1447</v>
      </c>
      <c r="CI38" s="120">
        <v>1447</v>
      </c>
      <c r="CJ38" s="120">
        <v>1447</v>
      </c>
      <c r="CK38" s="120">
        <v>1328.6</v>
      </c>
      <c r="CL38" s="120">
        <v>1400.7</v>
      </c>
      <c r="CM38" s="120">
        <v>1395.9</v>
      </c>
      <c r="CN38" s="120">
        <v>1192</v>
      </c>
      <c r="CO38" s="120">
        <v>969.1</v>
      </c>
      <c r="CP38" s="120">
        <v>1335.4</v>
      </c>
      <c r="CQ38" s="120">
        <v>935.4</v>
      </c>
      <c r="CR38" s="120">
        <v>902.4</v>
      </c>
      <c r="CS38" s="120">
        <v>720.5</v>
      </c>
      <c r="CT38" s="122"/>
      <c r="CU38" s="122"/>
      <c r="CV38" s="122"/>
      <c r="CW38" s="121"/>
      <c r="CX38" s="97">
        <f t="array" ref="CX38">SUMPRODUCT(B38:CW38*0.25)</f>
        <v>33566.324999999997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18.2</v>
      </c>
      <c r="BO40" s="120">
        <v>18.2</v>
      </c>
      <c r="BP40" s="120">
        <v>18.2</v>
      </c>
      <c r="BQ40" s="120">
        <v>18.2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327.7</v>
      </c>
      <c r="CI40" s="120">
        <v>327.7</v>
      </c>
      <c r="CJ40" s="120">
        <v>327.7</v>
      </c>
      <c r="CK40" s="120">
        <v>327.7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9345.9</v>
      </c>
    </row>
    <row r="41" spans="1:102" ht="30" customHeight="1" thickBot="1" x14ac:dyDescent="0.25">
      <c r="A41" s="105" t="s">
        <v>48</v>
      </c>
      <c r="B41" s="106">
        <f>SUM(B36:B40)</f>
        <v>2133.9</v>
      </c>
      <c r="C41" s="107">
        <f t="shared" ref="C41:BN41" si="6">SUM(C36:C40)</f>
        <v>2070</v>
      </c>
      <c r="D41" s="107">
        <f t="shared" si="6"/>
        <v>2107.5</v>
      </c>
      <c r="E41" s="107">
        <f t="shared" si="6"/>
        <v>2050.8000000000002</v>
      </c>
      <c r="F41" s="107">
        <f t="shared" si="6"/>
        <v>2200.5</v>
      </c>
      <c r="G41" s="107">
        <f t="shared" si="6"/>
        <v>2242.1</v>
      </c>
      <c r="H41" s="107">
        <f t="shared" si="6"/>
        <v>2295.1</v>
      </c>
      <c r="I41" s="107">
        <f t="shared" si="6"/>
        <v>2426</v>
      </c>
      <c r="J41" s="107">
        <f t="shared" si="6"/>
        <v>2430.1</v>
      </c>
      <c r="K41" s="107">
        <f t="shared" si="6"/>
        <v>2467</v>
      </c>
      <c r="L41" s="107">
        <f t="shared" si="6"/>
        <v>2467</v>
      </c>
      <c r="M41" s="107">
        <f t="shared" si="6"/>
        <v>2467</v>
      </c>
      <c r="N41" s="107">
        <f t="shared" si="6"/>
        <v>2461</v>
      </c>
      <c r="O41" s="107">
        <f t="shared" si="6"/>
        <v>2461</v>
      </c>
      <c r="P41" s="107">
        <f t="shared" si="6"/>
        <v>2461</v>
      </c>
      <c r="Q41" s="107">
        <f t="shared" si="6"/>
        <v>2461</v>
      </c>
      <c r="R41" s="107">
        <f t="shared" si="6"/>
        <v>2472</v>
      </c>
      <c r="S41" s="107">
        <f t="shared" si="6"/>
        <v>2472</v>
      </c>
      <c r="T41" s="107">
        <f t="shared" si="6"/>
        <v>2472</v>
      </c>
      <c r="U41" s="107">
        <f t="shared" si="6"/>
        <v>2472</v>
      </c>
      <c r="V41" s="107">
        <f t="shared" si="6"/>
        <v>2203.1999999999998</v>
      </c>
      <c r="W41" s="107">
        <f t="shared" si="6"/>
        <v>2154.6999999999998</v>
      </c>
      <c r="X41" s="107">
        <f t="shared" si="6"/>
        <v>2168.5</v>
      </c>
      <c r="Y41" s="107">
        <f t="shared" si="6"/>
        <v>2342.9</v>
      </c>
      <c r="Z41" s="107">
        <f t="shared" si="6"/>
        <v>2428</v>
      </c>
      <c r="AA41" s="107">
        <f t="shared" si="6"/>
        <v>2428</v>
      </c>
      <c r="AB41" s="107">
        <f t="shared" si="6"/>
        <v>2428</v>
      </c>
      <c r="AC41" s="107">
        <f t="shared" si="6"/>
        <v>2428</v>
      </c>
      <c r="AD41" s="107">
        <f t="shared" si="6"/>
        <v>2472</v>
      </c>
      <c r="AE41" s="107">
        <f t="shared" si="6"/>
        <v>2472</v>
      </c>
      <c r="AF41" s="107">
        <f t="shared" si="6"/>
        <v>2472</v>
      </c>
      <c r="AG41" s="107">
        <f t="shared" si="6"/>
        <v>2472</v>
      </c>
      <c r="AH41" s="107">
        <f t="shared" si="6"/>
        <v>2469</v>
      </c>
      <c r="AI41" s="107">
        <f t="shared" si="6"/>
        <v>2469</v>
      </c>
      <c r="AJ41" s="107">
        <f t="shared" si="6"/>
        <v>2469</v>
      </c>
      <c r="AK41" s="107">
        <f t="shared" si="6"/>
        <v>2469</v>
      </c>
      <c r="AL41" s="107">
        <f t="shared" si="6"/>
        <v>2514</v>
      </c>
      <c r="AM41" s="107">
        <f t="shared" si="6"/>
        <v>2514</v>
      </c>
      <c r="AN41" s="107">
        <f t="shared" si="6"/>
        <v>2514</v>
      </c>
      <c r="AO41" s="107">
        <f t="shared" si="6"/>
        <v>2514</v>
      </c>
      <c r="AP41" s="107">
        <f t="shared" si="6"/>
        <v>2540</v>
      </c>
      <c r="AQ41" s="107">
        <f t="shared" si="6"/>
        <v>2540</v>
      </c>
      <c r="AR41" s="107">
        <f t="shared" si="6"/>
        <v>2540</v>
      </c>
      <c r="AS41" s="107">
        <f t="shared" si="6"/>
        <v>2540</v>
      </c>
      <c r="AT41" s="107">
        <f t="shared" si="6"/>
        <v>2546</v>
      </c>
      <c r="AU41" s="107">
        <f t="shared" si="6"/>
        <v>2546</v>
      </c>
      <c r="AV41" s="107">
        <f t="shared" si="6"/>
        <v>2546</v>
      </c>
      <c r="AW41" s="107">
        <f t="shared" si="6"/>
        <v>2546</v>
      </c>
      <c r="AX41" s="107">
        <f t="shared" si="6"/>
        <v>2490</v>
      </c>
      <c r="AY41" s="107">
        <f t="shared" si="6"/>
        <v>2490</v>
      </c>
      <c r="AZ41" s="107">
        <f t="shared" si="6"/>
        <v>2490</v>
      </c>
      <c r="BA41" s="107">
        <f t="shared" si="6"/>
        <v>2490</v>
      </c>
      <c r="BB41" s="107">
        <f t="shared" si="6"/>
        <v>2523</v>
      </c>
      <c r="BC41" s="107">
        <f t="shared" si="6"/>
        <v>2523</v>
      </c>
      <c r="BD41" s="107">
        <f t="shared" si="6"/>
        <v>2523</v>
      </c>
      <c r="BE41" s="107">
        <f t="shared" si="6"/>
        <v>2523</v>
      </c>
      <c r="BF41" s="107">
        <f t="shared" si="6"/>
        <v>2480</v>
      </c>
      <c r="BG41" s="107">
        <f t="shared" si="6"/>
        <v>2480</v>
      </c>
      <c r="BH41" s="107">
        <f t="shared" si="6"/>
        <v>2480</v>
      </c>
      <c r="BI41" s="107">
        <f t="shared" si="6"/>
        <v>2480</v>
      </c>
      <c r="BJ41" s="107">
        <f t="shared" si="6"/>
        <v>2458</v>
      </c>
      <c r="BK41" s="107">
        <f t="shared" si="6"/>
        <v>2458</v>
      </c>
      <c r="BL41" s="107">
        <f t="shared" si="6"/>
        <v>2458</v>
      </c>
      <c r="BM41" s="107">
        <f t="shared" si="6"/>
        <v>2458</v>
      </c>
      <c r="BN41" s="107">
        <f t="shared" si="6"/>
        <v>1998.2</v>
      </c>
      <c r="BO41" s="107">
        <f t="shared" ref="BO41:CW41" si="7">SUM(BO36:BO40)</f>
        <v>1998.2</v>
      </c>
      <c r="BP41" s="107">
        <f t="shared" si="7"/>
        <v>1998.2</v>
      </c>
      <c r="BQ41" s="107">
        <f t="shared" si="7"/>
        <v>1998.2</v>
      </c>
      <c r="BR41" s="107">
        <f t="shared" si="7"/>
        <v>1950</v>
      </c>
      <c r="BS41" s="107">
        <f t="shared" si="7"/>
        <v>1946.4</v>
      </c>
      <c r="BT41" s="107">
        <f t="shared" si="7"/>
        <v>1939.7</v>
      </c>
      <c r="BU41" s="107">
        <f t="shared" si="7"/>
        <v>1950</v>
      </c>
      <c r="BV41" s="107">
        <f t="shared" si="7"/>
        <v>1738.6</v>
      </c>
      <c r="BW41" s="107">
        <f t="shared" si="7"/>
        <v>1743.5</v>
      </c>
      <c r="BX41" s="107">
        <f t="shared" si="7"/>
        <v>1745</v>
      </c>
      <c r="BY41" s="107">
        <f t="shared" si="7"/>
        <v>1751.3</v>
      </c>
      <c r="BZ41" s="107">
        <f t="shared" si="7"/>
        <v>1920.5</v>
      </c>
      <c r="CA41" s="107">
        <f t="shared" si="7"/>
        <v>1778.6</v>
      </c>
      <c r="CB41" s="107">
        <f t="shared" si="7"/>
        <v>1908.4</v>
      </c>
      <c r="CC41" s="107">
        <f t="shared" si="7"/>
        <v>1926</v>
      </c>
      <c r="CD41" s="107">
        <f t="shared" si="7"/>
        <v>1886</v>
      </c>
      <c r="CE41" s="107">
        <f t="shared" si="7"/>
        <v>1886</v>
      </c>
      <c r="CF41" s="107">
        <f t="shared" si="7"/>
        <v>1886</v>
      </c>
      <c r="CG41" s="107">
        <f t="shared" si="7"/>
        <v>1886</v>
      </c>
      <c r="CH41" s="107">
        <f t="shared" si="7"/>
        <v>2119.6999999999998</v>
      </c>
      <c r="CI41" s="107">
        <f t="shared" si="7"/>
        <v>2119.6999999999998</v>
      </c>
      <c r="CJ41" s="107">
        <f t="shared" si="7"/>
        <v>2119.6999999999998</v>
      </c>
      <c r="CK41" s="107">
        <f t="shared" si="7"/>
        <v>2001.3</v>
      </c>
      <c r="CL41" s="107">
        <f t="shared" si="7"/>
        <v>2328.6999999999998</v>
      </c>
      <c r="CM41" s="107">
        <f t="shared" si="7"/>
        <v>2323.9</v>
      </c>
      <c r="CN41" s="107">
        <f t="shared" si="7"/>
        <v>2120</v>
      </c>
      <c r="CO41" s="107">
        <f t="shared" si="7"/>
        <v>1897.1</v>
      </c>
      <c r="CP41" s="107">
        <f t="shared" si="7"/>
        <v>2274.4</v>
      </c>
      <c r="CQ41" s="107">
        <f t="shared" si="7"/>
        <v>1874.4</v>
      </c>
      <c r="CR41" s="107">
        <f t="shared" si="7"/>
        <v>1841.4</v>
      </c>
      <c r="CS41" s="107">
        <f t="shared" si="7"/>
        <v>1659.5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54538.224999999999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1113.9000000000001</v>
      </c>
      <c r="C46" s="120">
        <v>1050</v>
      </c>
      <c r="D46" s="120">
        <v>1087.5</v>
      </c>
      <c r="E46" s="120">
        <v>1030.8</v>
      </c>
      <c r="F46" s="120">
        <v>1179.5</v>
      </c>
      <c r="G46" s="120">
        <v>1221.0999999999999</v>
      </c>
      <c r="H46" s="120">
        <v>1274.0999999999999</v>
      </c>
      <c r="I46" s="120">
        <v>1405</v>
      </c>
      <c r="J46" s="120">
        <v>1408.1</v>
      </c>
      <c r="K46" s="120">
        <v>1445</v>
      </c>
      <c r="L46" s="120">
        <v>1445</v>
      </c>
      <c r="M46" s="120">
        <v>1445</v>
      </c>
      <c r="N46" s="120">
        <v>1440</v>
      </c>
      <c r="O46" s="120">
        <v>1440</v>
      </c>
      <c r="P46" s="120">
        <v>1440</v>
      </c>
      <c r="Q46" s="120">
        <v>1440</v>
      </c>
      <c r="R46" s="120">
        <v>1453</v>
      </c>
      <c r="S46" s="120">
        <v>1453</v>
      </c>
      <c r="T46" s="120">
        <v>1453</v>
      </c>
      <c r="U46" s="120">
        <v>1453</v>
      </c>
      <c r="V46" s="120">
        <v>1182.2</v>
      </c>
      <c r="W46" s="120">
        <v>1133.7</v>
      </c>
      <c r="X46" s="120">
        <v>1147.5</v>
      </c>
      <c r="Y46" s="120">
        <v>1321.9</v>
      </c>
      <c r="Z46" s="120">
        <v>1478</v>
      </c>
      <c r="AA46" s="120">
        <v>1478</v>
      </c>
      <c r="AB46" s="120">
        <v>1478</v>
      </c>
      <c r="AC46" s="120">
        <v>1478</v>
      </c>
      <c r="AD46" s="120">
        <v>1496</v>
      </c>
      <c r="AE46" s="120">
        <v>1496</v>
      </c>
      <c r="AF46" s="120">
        <v>1496</v>
      </c>
      <c r="AG46" s="120">
        <v>1496</v>
      </c>
      <c r="AH46" s="120">
        <v>1489</v>
      </c>
      <c r="AI46" s="120">
        <v>1489</v>
      </c>
      <c r="AJ46" s="120">
        <v>1489</v>
      </c>
      <c r="AK46" s="120">
        <v>1489</v>
      </c>
      <c r="AL46" s="120">
        <v>1468</v>
      </c>
      <c r="AM46" s="120">
        <v>1468</v>
      </c>
      <c r="AN46" s="120">
        <v>1468</v>
      </c>
      <c r="AO46" s="120">
        <v>1468</v>
      </c>
      <c r="AP46" s="120">
        <v>1494</v>
      </c>
      <c r="AQ46" s="120">
        <v>1494</v>
      </c>
      <c r="AR46" s="120">
        <v>1494</v>
      </c>
      <c r="AS46" s="120">
        <v>1494</v>
      </c>
      <c r="AT46" s="120">
        <v>1500</v>
      </c>
      <c r="AU46" s="120">
        <v>1500</v>
      </c>
      <c r="AV46" s="120">
        <v>1500</v>
      </c>
      <c r="AW46" s="120">
        <v>1500</v>
      </c>
      <c r="AX46" s="120">
        <v>1444</v>
      </c>
      <c r="AY46" s="120">
        <v>1444</v>
      </c>
      <c r="AZ46" s="120">
        <v>1444</v>
      </c>
      <c r="BA46" s="120">
        <v>1444</v>
      </c>
      <c r="BB46" s="120">
        <v>1474</v>
      </c>
      <c r="BC46" s="120">
        <v>1474</v>
      </c>
      <c r="BD46" s="120">
        <v>1474</v>
      </c>
      <c r="BE46" s="120">
        <v>1474</v>
      </c>
      <c r="BF46" s="120">
        <v>1500</v>
      </c>
      <c r="BG46" s="120">
        <v>1500</v>
      </c>
      <c r="BH46" s="120">
        <v>1500</v>
      </c>
      <c r="BI46" s="120">
        <v>1500</v>
      </c>
      <c r="BJ46" s="120">
        <v>1478</v>
      </c>
      <c r="BK46" s="120">
        <v>1478</v>
      </c>
      <c r="BL46" s="120">
        <v>1478</v>
      </c>
      <c r="BM46" s="120">
        <v>1478</v>
      </c>
      <c r="BN46" s="120">
        <v>1500</v>
      </c>
      <c r="BO46" s="120">
        <v>1500</v>
      </c>
      <c r="BP46" s="120">
        <v>1500</v>
      </c>
      <c r="BQ46" s="120">
        <v>1500</v>
      </c>
      <c r="BR46" s="120">
        <v>1500</v>
      </c>
      <c r="BS46" s="120">
        <v>1496.4</v>
      </c>
      <c r="BT46" s="120">
        <v>1489.7</v>
      </c>
      <c r="BU46" s="120">
        <v>1500</v>
      </c>
      <c r="BV46" s="120">
        <v>1288.5999999999999</v>
      </c>
      <c r="BW46" s="120">
        <v>1293.5</v>
      </c>
      <c r="BX46" s="120">
        <v>1295</v>
      </c>
      <c r="BY46" s="120">
        <v>1301.3</v>
      </c>
      <c r="BZ46" s="120">
        <v>1495.5</v>
      </c>
      <c r="CA46" s="120">
        <v>1353.6</v>
      </c>
      <c r="CB46" s="120">
        <v>1483.4</v>
      </c>
      <c r="CC46" s="120">
        <v>1501</v>
      </c>
      <c r="CD46" s="120">
        <v>1500</v>
      </c>
      <c r="CE46" s="120">
        <v>1500</v>
      </c>
      <c r="CF46" s="120">
        <v>1500</v>
      </c>
      <c r="CG46" s="120">
        <v>1500</v>
      </c>
      <c r="CH46" s="120">
        <v>1447</v>
      </c>
      <c r="CI46" s="120">
        <v>1447</v>
      </c>
      <c r="CJ46" s="120">
        <v>1447</v>
      </c>
      <c r="CK46" s="120">
        <v>1328.6</v>
      </c>
      <c r="CL46" s="120">
        <v>1400.7</v>
      </c>
      <c r="CM46" s="120">
        <v>1395.9</v>
      </c>
      <c r="CN46" s="120">
        <v>1192</v>
      </c>
      <c r="CO46" s="120">
        <v>969.1</v>
      </c>
      <c r="CP46" s="120">
        <v>1335.4</v>
      </c>
      <c r="CQ46" s="120">
        <v>935.4</v>
      </c>
      <c r="CR46" s="120">
        <v>902.4</v>
      </c>
      <c r="CS46" s="120">
        <v>720.5</v>
      </c>
      <c r="CT46" s="122"/>
      <c r="CU46" s="122"/>
      <c r="CV46" s="122"/>
      <c r="CW46" s="121"/>
      <c r="CX46" s="97">
        <f t="array" ref="CX46">SUMPRODUCT(B46:CW46*0.25)</f>
        <v>33566.324999999997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18.2</v>
      </c>
      <c r="BO48" s="120">
        <v>18.2</v>
      </c>
      <c r="BP48" s="120">
        <v>18.2</v>
      </c>
      <c r="BQ48" s="120">
        <v>18.2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327.7</v>
      </c>
      <c r="CI48" s="120">
        <v>327.7</v>
      </c>
      <c r="CJ48" s="120">
        <v>327.7</v>
      </c>
      <c r="CK48" s="120">
        <v>327.7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9345.9</v>
      </c>
    </row>
    <row r="49" spans="1:102" ht="24.95" customHeight="1" x14ac:dyDescent="0.2">
      <c r="A49" s="104" t="s">
        <v>50</v>
      </c>
      <c r="B49" s="119">
        <v>115</v>
      </c>
      <c r="C49" s="120">
        <v>115</v>
      </c>
      <c r="D49" s="120">
        <v>115</v>
      </c>
      <c r="E49" s="120">
        <v>115</v>
      </c>
      <c r="F49" s="120">
        <v>108</v>
      </c>
      <c r="G49" s="120">
        <v>108</v>
      </c>
      <c r="H49" s="120">
        <v>108</v>
      </c>
      <c r="I49" s="120">
        <v>108</v>
      </c>
      <c r="J49" s="120">
        <v>106</v>
      </c>
      <c r="K49" s="120">
        <v>106</v>
      </c>
      <c r="L49" s="120">
        <v>106</v>
      </c>
      <c r="M49" s="120">
        <v>106</v>
      </c>
      <c r="N49" s="120">
        <v>110</v>
      </c>
      <c r="O49" s="120">
        <v>110</v>
      </c>
      <c r="P49" s="120">
        <v>110</v>
      </c>
      <c r="Q49" s="120">
        <v>110</v>
      </c>
      <c r="R49" s="120">
        <v>132</v>
      </c>
      <c r="S49" s="120">
        <v>132</v>
      </c>
      <c r="T49" s="120">
        <v>132</v>
      </c>
      <c r="U49" s="120">
        <v>132</v>
      </c>
      <c r="V49" s="120">
        <v>180</v>
      </c>
      <c r="W49" s="120">
        <v>180</v>
      </c>
      <c r="X49" s="120">
        <v>180</v>
      </c>
      <c r="Y49" s="120">
        <v>180</v>
      </c>
      <c r="Z49" s="120">
        <v>234</v>
      </c>
      <c r="AA49" s="120">
        <v>234</v>
      </c>
      <c r="AB49" s="120">
        <v>234</v>
      </c>
      <c r="AC49" s="120">
        <v>234</v>
      </c>
      <c r="AD49" s="120">
        <v>251</v>
      </c>
      <c r="AE49" s="120">
        <v>251</v>
      </c>
      <c r="AF49" s="120">
        <v>251</v>
      </c>
      <c r="AG49" s="120">
        <v>251</v>
      </c>
      <c r="AH49" s="120">
        <v>236</v>
      </c>
      <c r="AI49" s="120">
        <v>236</v>
      </c>
      <c r="AJ49" s="120">
        <v>236</v>
      </c>
      <c r="AK49" s="120">
        <v>236</v>
      </c>
      <c r="AL49" s="120">
        <v>205</v>
      </c>
      <c r="AM49" s="120">
        <v>205</v>
      </c>
      <c r="AN49" s="120">
        <v>205</v>
      </c>
      <c r="AO49" s="120">
        <v>205</v>
      </c>
      <c r="AP49" s="120">
        <v>178</v>
      </c>
      <c r="AQ49" s="120">
        <v>178</v>
      </c>
      <c r="AR49" s="120">
        <v>178</v>
      </c>
      <c r="AS49" s="120">
        <v>178</v>
      </c>
      <c r="AT49" s="120">
        <v>193</v>
      </c>
      <c r="AU49" s="120">
        <v>193</v>
      </c>
      <c r="AV49" s="120">
        <v>193</v>
      </c>
      <c r="AW49" s="120">
        <v>193</v>
      </c>
      <c r="AX49" s="120">
        <v>195</v>
      </c>
      <c r="AY49" s="120">
        <v>195</v>
      </c>
      <c r="AZ49" s="120">
        <v>195</v>
      </c>
      <c r="BA49" s="120">
        <v>195</v>
      </c>
      <c r="BB49" s="120">
        <v>201</v>
      </c>
      <c r="BC49" s="120">
        <v>201</v>
      </c>
      <c r="BD49" s="120">
        <v>201</v>
      </c>
      <c r="BE49" s="120">
        <v>201</v>
      </c>
      <c r="BF49" s="120">
        <v>223</v>
      </c>
      <c r="BG49" s="120">
        <v>223</v>
      </c>
      <c r="BH49" s="120">
        <v>223</v>
      </c>
      <c r="BI49" s="120">
        <v>223</v>
      </c>
      <c r="BJ49" s="120">
        <v>261</v>
      </c>
      <c r="BK49" s="120">
        <v>261</v>
      </c>
      <c r="BL49" s="120">
        <v>261</v>
      </c>
      <c r="BM49" s="120">
        <v>261</v>
      </c>
      <c r="BN49" s="120">
        <v>305</v>
      </c>
      <c r="BO49" s="120">
        <v>305</v>
      </c>
      <c r="BP49" s="120">
        <v>305</v>
      </c>
      <c r="BQ49" s="120">
        <v>305</v>
      </c>
      <c r="BR49" s="120">
        <v>342</v>
      </c>
      <c r="BS49" s="120">
        <v>342</v>
      </c>
      <c r="BT49" s="120">
        <v>342</v>
      </c>
      <c r="BU49" s="120">
        <v>342</v>
      </c>
      <c r="BV49" s="120">
        <v>352</v>
      </c>
      <c r="BW49" s="120">
        <v>352</v>
      </c>
      <c r="BX49" s="120">
        <v>352</v>
      </c>
      <c r="BY49" s="120">
        <v>352</v>
      </c>
      <c r="BZ49" s="120">
        <v>351</v>
      </c>
      <c r="CA49" s="120">
        <v>351</v>
      </c>
      <c r="CB49" s="120">
        <v>351</v>
      </c>
      <c r="CC49" s="120">
        <v>351</v>
      </c>
      <c r="CD49" s="120">
        <v>325</v>
      </c>
      <c r="CE49" s="120">
        <v>325</v>
      </c>
      <c r="CF49" s="120">
        <v>325</v>
      </c>
      <c r="CG49" s="120">
        <v>325</v>
      </c>
      <c r="CH49" s="120">
        <v>291</v>
      </c>
      <c r="CI49" s="120">
        <v>291</v>
      </c>
      <c r="CJ49" s="120">
        <v>291</v>
      </c>
      <c r="CK49" s="120">
        <v>291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215</v>
      </c>
      <c r="CQ49" s="120">
        <v>215</v>
      </c>
      <c r="CR49" s="120">
        <v>215</v>
      </c>
      <c r="CS49" s="120">
        <v>215</v>
      </c>
      <c r="CT49" s="122"/>
      <c r="CU49" s="122"/>
      <c r="CV49" s="122"/>
      <c r="CW49" s="121"/>
      <c r="CX49" s="97">
        <f t="array" ref="CX49">SUMPRODUCT(B49:CW49*0.25)</f>
        <v>5359</v>
      </c>
    </row>
    <row r="50" spans="1:102" ht="30" customHeight="1" thickBot="1" x14ac:dyDescent="0.25">
      <c r="A50" s="105" t="s">
        <v>51</v>
      </c>
      <c r="B50" s="106">
        <f>SUM(B44:B49)</f>
        <v>1728.9</v>
      </c>
      <c r="C50" s="107">
        <f t="shared" ref="C50:BN50" si="8">SUM(C44:C49)</f>
        <v>1665</v>
      </c>
      <c r="D50" s="107">
        <f t="shared" si="8"/>
        <v>1702.5</v>
      </c>
      <c r="E50" s="107">
        <f t="shared" si="8"/>
        <v>1645.8</v>
      </c>
      <c r="F50" s="107">
        <f t="shared" si="8"/>
        <v>1787.5</v>
      </c>
      <c r="G50" s="107">
        <f t="shared" si="8"/>
        <v>1829.1</v>
      </c>
      <c r="H50" s="107">
        <f t="shared" si="8"/>
        <v>1882.1</v>
      </c>
      <c r="I50" s="107">
        <f t="shared" si="8"/>
        <v>2013</v>
      </c>
      <c r="J50" s="107">
        <f t="shared" si="8"/>
        <v>2014.1</v>
      </c>
      <c r="K50" s="107">
        <f t="shared" si="8"/>
        <v>2051</v>
      </c>
      <c r="L50" s="107">
        <f t="shared" si="8"/>
        <v>2051</v>
      </c>
      <c r="M50" s="107">
        <f t="shared" si="8"/>
        <v>2051</v>
      </c>
      <c r="N50" s="107">
        <f t="shared" si="8"/>
        <v>2050</v>
      </c>
      <c r="O50" s="107">
        <f t="shared" si="8"/>
        <v>2050</v>
      </c>
      <c r="P50" s="107">
        <f t="shared" si="8"/>
        <v>2050</v>
      </c>
      <c r="Q50" s="107">
        <f t="shared" si="8"/>
        <v>2050</v>
      </c>
      <c r="R50" s="107">
        <f t="shared" si="8"/>
        <v>2085</v>
      </c>
      <c r="S50" s="107">
        <f t="shared" si="8"/>
        <v>2085</v>
      </c>
      <c r="T50" s="107">
        <f t="shared" si="8"/>
        <v>2085</v>
      </c>
      <c r="U50" s="107">
        <f t="shared" si="8"/>
        <v>2085</v>
      </c>
      <c r="V50" s="107">
        <f t="shared" si="8"/>
        <v>1862.2</v>
      </c>
      <c r="W50" s="107">
        <f t="shared" si="8"/>
        <v>1813.7</v>
      </c>
      <c r="X50" s="107">
        <f t="shared" si="8"/>
        <v>1827.5</v>
      </c>
      <c r="Y50" s="107">
        <f t="shared" si="8"/>
        <v>2001.9</v>
      </c>
      <c r="Z50" s="107">
        <f t="shared" si="8"/>
        <v>2212</v>
      </c>
      <c r="AA50" s="107">
        <f t="shared" si="8"/>
        <v>2212</v>
      </c>
      <c r="AB50" s="107">
        <f t="shared" si="8"/>
        <v>2212</v>
      </c>
      <c r="AC50" s="107">
        <f t="shared" si="8"/>
        <v>2212</v>
      </c>
      <c r="AD50" s="107">
        <f t="shared" si="8"/>
        <v>2247</v>
      </c>
      <c r="AE50" s="107">
        <f t="shared" si="8"/>
        <v>2247</v>
      </c>
      <c r="AF50" s="107">
        <f t="shared" si="8"/>
        <v>2247</v>
      </c>
      <c r="AG50" s="107">
        <f t="shared" si="8"/>
        <v>2247</v>
      </c>
      <c r="AH50" s="107">
        <f t="shared" si="8"/>
        <v>2225</v>
      </c>
      <c r="AI50" s="107">
        <f t="shared" si="8"/>
        <v>2225</v>
      </c>
      <c r="AJ50" s="107">
        <f t="shared" si="8"/>
        <v>2225</v>
      </c>
      <c r="AK50" s="107">
        <f t="shared" si="8"/>
        <v>2225</v>
      </c>
      <c r="AL50" s="107">
        <f t="shared" si="8"/>
        <v>2173</v>
      </c>
      <c r="AM50" s="107">
        <f t="shared" si="8"/>
        <v>2173</v>
      </c>
      <c r="AN50" s="107">
        <f t="shared" si="8"/>
        <v>2173</v>
      </c>
      <c r="AO50" s="107">
        <f t="shared" si="8"/>
        <v>2173</v>
      </c>
      <c r="AP50" s="107">
        <f t="shared" si="8"/>
        <v>2172</v>
      </c>
      <c r="AQ50" s="107">
        <f t="shared" si="8"/>
        <v>2172</v>
      </c>
      <c r="AR50" s="107">
        <f t="shared" si="8"/>
        <v>2172</v>
      </c>
      <c r="AS50" s="107">
        <f t="shared" si="8"/>
        <v>2172</v>
      </c>
      <c r="AT50" s="107">
        <f t="shared" si="8"/>
        <v>2193</v>
      </c>
      <c r="AU50" s="107">
        <f t="shared" si="8"/>
        <v>2193</v>
      </c>
      <c r="AV50" s="107">
        <f t="shared" si="8"/>
        <v>2193</v>
      </c>
      <c r="AW50" s="107">
        <f t="shared" si="8"/>
        <v>2193</v>
      </c>
      <c r="AX50" s="107">
        <f t="shared" si="8"/>
        <v>2139</v>
      </c>
      <c r="AY50" s="107">
        <f t="shared" si="8"/>
        <v>2139</v>
      </c>
      <c r="AZ50" s="107">
        <f t="shared" si="8"/>
        <v>2139</v>
      </c>
      <c r="BA50" s="107">
        <f t="shared" si="8"/>
        <v>2139</v>
      </c>
      <c r="BB50" s="107">
        <f t="shared" si="8"/>
        <v>2175</v>
      </c>
      <c r="BC50" s="107">
        <f t="shared" si="8"/>
        <v>2175</v>
      </c>
      <c r="BD50" s="107">
        <f t="shared" si="8"/>
        <v>2175</v>
      </c>
      <c r="BE50" s="107">
        <f t="shared" si="8"/>
        <v>2175</v>
      </c>
      <c r="BF50" s="107">
        <f t="shared" si="8"/>
        <v>2223</v>
      </c>
      <c r="BG50" s="107">
        <f t="shared" si="8"/>
        <v>2223</v>
      </c>
      <c r="BH50" s="107">
        <f t="shared" si="8"/>
        <v>2223</v>
      </c>
      <c r="BI50" s="107">
        <f t="shared" si="8"/>
        <v>2223</v>
      </c>
      <c r="BJ50" s="107">
        <f t="shared" si="8"/>
        <v>2239</v>
      </c>
      <c r="BK50" s="107">
        <f t="shared" si="8"/>
        <v>2239</v>
      </c>
      <c r="BL50" s="107">
        <f t="shared" si="8"/>
        <v>2239</v>
      </c>
      <c r="BM50" s="107">
        <f t="shared" si="8"/>
        <v>2239</v>
      </c>
      <c r="BN50" s="107">
        <f t="shared" si="8"/>
        <v>1823.2</v>
      </c>
      <c r="BO50" s="107">
        <f t="shared" ref="BO50:CW50" si="9">SUM(BO44:BO49)</f>
        <v>1823.2</v>
      </c>
      <c r="BP50" s="107">
        <f t="shared" si="9"/>
        <v>1823.2</v>
      </c>
      <c r="BQ50" s="107">
        <f t="shared" si="9"/>
        <v>1823.2</v>
      </c>
      <c r="BR50" s="107">
        <f t="shared" si="9"/>
        <v>1842</v>
      </c>
      <c r="BS50" s="107">
        <f t="shared" si="9"/>
        <v>1838.4</v>
      </c>
      <c r="BT50" s="107">
        <f t="shared" si="9"/>
        <v>1831.7</v>
      </c>
      <c r="BU50" s="107">
        <f t="shared" si="9"/>
        <v>1842</v>
      </c>
      <c r="BV50" s="107">
        <f t="shared" si="9"/>
        <v>1640.6</v>
      </c>
      <c r="BW50" s="107">
        <f t="shared" si="9"/>
        <v>1645.5</v>
      </c>
      <c r="BX50" s="107">
        <f t="shared" si="9"/>
        <v>1647</v>
      </c>
      <c r="BY50" s="107">
        <f t="shared" si="9"/>
        <v>1653.3</v>
      </c>
      <c r="BZ50" s="107">
        <f t="shared" si="9"/>
        <v>1846.5</v>
      </c>
      <c r="CA50" s="107">
        <f t="shared" si="9"/>
        <v>1704.6</v>
      </c>
      <c r="CB50" s="107">
        <f t="shared" si="9"/>
        <v>1834.4</v>
      </c>
      <c r="CC50" s="107">
        <f t="shared" si="9"/>
        <v>1852</v>
      </c>
      <c r="CD50" s="107">
        <f t="shared" si="9"/>
        <v>1825</v>
      </c>
      <c r="CE50" s="107">
        <f t="shared" si="9"/>
        <v>1825</v>
      </c>
      <c r="CF50" s="107">
        <f t="shared" si="9"/>
        <v>1825</v>
      </c>
      <c r="CG50" s="107">
        <f t="shared" si="9"/>
        <v>1825</v>
      </c>
      <c r="CH50" s="107">
        <f t="shared" si="9"/>
        <v>2065.6999999999998</v>
      </c>
      <c r="CI50" s="107">
        <f t="shared" si="9"/>
        <v>2065.6999999999998</v>
      </c>
      <c r="CJ50" s="107">
        <f t="shared" si="9"/>
        <v>2065.6999999999998</v>
      </c>
      <c r="CK50" s="107">
        <f t="shared" si="9"/>
        <v>1947.3</v>
      </c>
      <c r="CL50" s="107">
        <f t="shared" si="9"/>
        <v>2150.6999999999998</v>
      </c>
      <c r="CM50" s="107">
        <f t="shared" si="9"/>
        <v>2145.9</v>
      </c>
      <c r="CN50" s="107">
        <f t="shared" si="9"/>
        <v>1942</v>
      </c>
      <c r="CO50" s="107">
        <f t="shared" si="9"/>
        <v>1719.1</v>
      </c>
      <c r="CP50" s="107">
        <f t="shared" si="9"/>
        <v>2050.4</v>
      </c>
      <c r="CQ50" s="107">
        <f t="shared" si="9"/>
        <v>1650.4</v>
      </c>
      <c r="CR50" s="107">
        <f t="shared" si="9"/>
        <v>1617.4</v>
      </c>
      <c r="CS50" s="107">
        <f t="shared" si="9"/>
        <v>1435.5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48271.224999999999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7120.8449999999993</v>
      </c>
      <c r="C53" s="107">
        <f t="shared" ref="C53:BN53" si="12">C17+C27+C41</f>
        <v>7004.7129999999997</v>
      </c>
      <c r="D53" s="107">
        <f t="shared" si="12"/>
        <v>6991.0309999999999</v>
      </c>
      <c r="E53" s="107">
        <f t="shared" si="12"/>
        <v>6907.55</v>
      </c>
      <c r="F53" s="107">
        <f t="shared" si="12"/>
        <v>7030.1489999999994</v>
      </c>
      <c r="G53" s="107">
        <f t="shared" si="12"/>
        <v>7061.0319999999992</v>
      </c>
      <c r="H53" s="107">
        <f t="shared" si="12"/>
        <v>7088.473</v>
      </c>
      <c r="I53" s="107">
        <f t="shared" si="12"/>
        <v>7197.4589999999989</v>
      </c>
      <c r="J53" s="107">
        <f t="shared" si="12"/>
        <v>7154.2019999999993</v>
      </c>
      <c r="K53" s="107">
        <f t="shared" si="12"/>
        <v>7167.6969999999992</v>
      </c>
      <c r="L53" s="107">
        <f t="shared" si="12"/>
        <v>7141.5360000000001</v>
      </c>
      <c r="M53" s="107">
        <f t="shared" si="12"/>
        <v>7127.8429999999998</v>
      </c>
      <c r="N53" s="107">
        <f t="shared" si="12"/>
        <v>7109.598</v>
      </c>
      <c r="O53" s="107">
        <f t="shared" si="12"/>
        <v>7102.0949999999993</v>
      </c>
      <c r="P53" s="107">
        <f t="shared" si="12"/>
        <v>7099.2809999999999</v>
      </c>
      <c r="Q53" s="107">
        <f t="shared" si="12"/>
        <v>7114.4689999999991</v>
      </c>
      <c r="R53" s="107">
        <f t="shared" si="12"/>
        <v>7179.866</v>
      </c>
      <c r="S53" s="107">
        <f t="shared" si="12"/>
        <v>7222.5549999999994</v>
      </c>
      <c r="T53" s="107">
        <f t="shared" si="12"/>
        <v>7281.2349999999988</v>
      </c>
      <c r="U53" s="107">
        <f t="shared" si="12"/>
        <v>7452.4199999999992</v>
      </c>
      <c r="V53" s="107">
        <f t="shared" si="12"/>
        <v>7417.3409999999994</v>
      </c>
      <c r="W53" s="107">
        <f t="shared" si="12"/>
        <v>7551.3529999999992</v>
      </c>
      <c r="X53" s="107">
        <f t="shared" si="12"/>
        <v>7697.5689999999995</v>
      </c>
      <c r="Y53" s="107">
        <f t="shared" si="12"/>
        <v>8050.3940000000002</v>
      </c>
      <c r="Z53" s="107">
        <f t="shared" si="12"/>
        <v>8505.0619999999999</v>
      </c>
      <c r="AA53" s="107">
        <f t="shared" si="12"/>
        <v>8788.6299999999992</v>
      </c>
      <c r="AB53" s="107">
        <f t="shared" si="12"/>
        <v>8943.8719999999994</v>
      </c>
      <c r="AC53" s="107">
        <f t="shared" si="12"/>
        <v>9119.6819999999989</v>
      </c>
      <c r="AD53" s="107">
        <f t="shared" si="12"/>
        <v>9366.7929999999997</v>
      </c>
      <c r="AE53" s="107">
        <f t="shared" si="12"/>
        <v>9522.4910000000018</v>
      </c>
      <c r="AF53" s="107">
        <f t="shared" si="12"/>
        <v>9623.7489999999998</v>
      </c>
      <c r="AG53" s="107">
        <f t="shared" si="12"/>
        <v>9735.2720000000008</v>
      </c>
      <c r="AH53" s="107">
        <f t="shared" si="12"/>
        <v>9860.5789999999997</v>
      </c>
      <c r="AI53" s="107">
        <f t="shared" si="12"/>
        <v>9937.4439999999995</v>
      </c>
      <c r="AJ53" s="107">
        <f t="shared" si="12"/>
        <v>9990.4030000000021</v>
      </c>
      <c r="AK53" s="107">
        <f t="shared" si="12"/>
        <v>10022.057000000001</v>
      </c>
      <c r="AL53" s="107">
        <f t="shared" si="12"/>
        <v>10099.646000000001</v>
      </c>
      <c r="AM53" s="107">
        <f t="shared" si="12"/>
        <v>10084.915000000001</v>
      </c>
      <c r="AN53" s="107">
        <f t="shared" si="12"/>
        <v>10093.117</v>
      </c>
      <c r="AO53" s="107">
        <f t="shared" si="12"/>
        <v>10086.358</v>
      </c>
      <c r="AP53" s="107">
        <f t="shared" si="12"/>
        <v>10086.392</v>
      </c>
      <c r="AQ53" s="107">
        <f t="shared" si="12"/>
        <v>10108.392</v>
      </c>
      <c r="AR53" s="107">
        <f t="shared" si="12"/>
        <v>10106.982</v>
      </c>
      <c r="AS53" s="107">
        <f t="shared" si="12"/>
        <v>10134.845000000001</v>
      </c>
      <c r="AT53" s="107">
        <f t="shared" si="12"/>
        <v>10219.179</v>
      </c>
      <c r="AU53" s="107">
        <f t="shared" si="12"/>
        <v>10212.239999999998</v>
      </c>
      <c r="AV53" s="107">
        <f t="shared" si="12"/>
        <v>10253.628000000001</v>
      </c>
      <c r="AW53" s="107">
        <f t="shared" si="12"/>
        <v>10254.260999999999</v>
      </c>
      <c r="AX53" s="107">
        <f t="shared" si="12"/>
        <v>10151.403000000002</v>
      </c>
      <c r="AY53" s="107">
        <f t="shared" si="12"/>
        <v>10167.601999999999</v>
      </c>
      <c r="AZ53" s="107">
        <f t="shared" si="12"/>
        <v>10144.575000000001</v>
      </c>
      <c r="BA53" s="107">
        <f t="shared" si="12"/>
        <v>10099.035</v>
      </c>
      <c r="BB53" s="107">
        <f t="shared" si="12"/>
        <v>10080.734</v>
      </c>
      <c r="BC53" s="107">
        <f t="shared" si="12"/>
        <v>10034.989000000001</v>
      </c>
      <c r="BD53" s="107">
        <f t="shared" si="12"/>
        <v>9982.9380000000001</v>
      </c>
      <c r="BE53" s="107">
        <f t="shared" si="12"/>
        <v>9923.5260000000017</v>
      </c>
      <c r="BF53" s="107">
        <f t="shared" si="12"/>
        <v>9806.8079999999991</v>
      </c>
      <c r="BG53" s="107">
        <f t="shared" si="12"/>
        <v>9764.4910000000018</v>
      </c>
      <c r="BH53" s="107">
        <f t="shared" si="12"/>
        <v>9738.9440000000013</v>
      </c>
      <c r="BI53" s="107">
        <f t="shared" si="12"/>
        <v>9731.3060000000005</v>
      </c>
      <c r="BJ53" s="107">
        <f t="shared" si="12"/>
        <v>9733.2669999999998</v>
      </c>
      <c r="BK53" s="107">
        <f t="shared" si="12"/>
        <v>9742.4120000000003</v>
      </c>
      <c r="BL53" s="107">
        <f t="shared" si="12"/>
        <v>9748.8240000000005</v>
      </c>
      <c r="BM53" s="107">
        <f t="shared" si="12"/>
        <v>9769.7259999999987</v>
      </c>
      <c r="BN53" s="107">
        <f t="shared" si="12"/>
        <v>9337.94</v>
      </c>
      <c r="BO53" s="107">
        <f t="shared" ref="BO53:CX53" si="13">BO17+BO27+BO41</f>
        <v>9390.2790000000005</v>
      </c>
      <c r="BP53" s="107">
        <f t="shared" si="13"/>
        <v>9414.5780000000013</v>
      </c>
      <c r="BQ53" s="107">
        <f t="shared" si="13"/>
        <v>9455.723</v>
      </c>
      <c r="BR53" s="107">
        <f t="shared" si="13"/>
        <v>9701.8160000000007</v>
      </c>
      <c r="BS53" s="107">
        <f t="shared" si="13"/>
        <v>9751.6040000000012</v>
      </c>
      <c r="BT53" s="107">
        <f t="shared" si="13"/>
        <v>9817.1500000000015</v>
      </c>
      <c r="BU53" s="107">
        <f t="shared" si="13"/>
        <v>9868.1470000000008</v>
      </c>
      <c r="BV53" s="107">
        <f t="shared" si="13"/>
        <v>9672.7020000000011</v>
      </c>
      <c r="BW53" s="107">
        <f t="shared" si="13"/>
        <v>9690.023000000001</v>
      </c>
      <c r="BX53" s="107">
        <f t="shared" si="13"/>
        <v>9690.5519999999997</v>
      </c>
      <c r="BY53" s="107">
        <f t="shared" si="13"/>
        <v>9684.3449999999993</v>
      </c>
      <c r="BZ53" s="107">
        <f t="shared" si="13"/>
        <v>9836.1540000000023</v>
      </c>
      <c r="CA53" s="107">
        <f t="shared" si="13"/>
        <v>9697.8040000000001</v>
      </c>
      <c r="CB53" s="107">
        <f t="shared" si="13"/>
        <v>9732.4590000000007</v>
      </c>
      <c r="CC53" s="107">
        <f t="shared" si="13"/>
        <v>9655.7279999999992</v>
      </c>
      <c r="CD53" s="107">
        <f t="shared" si="13"/>
        <v>9515.2200000000012</v>
      </c>
      <c r="CE53" s="107">
        <f t="shared" si="13"/>
        <v>9431.91</v>
      </c>
      <c r="CF53" s="107">
        <f t="shared" si="13"/>
        <v>9346.5259999999998</v>
      </c>
      <c r="CG53" s="107">
        <f t="shared" si="13"/>
        <v>9197.6080000000002</v>
      </c>
      <c r="CH53" s="107">
        <f t="shared" si="13"/>
        <v>9144.5279999999984</v>
      </c>
      <c r="CI53" s="107">
        <f t="shared" si="13"/>
        <v>9007.8659999999982</v>
      </c>
      <c r="CJ53" s="107">
        <f t="shared" si="13"/>
        <v>8889.5110000000004</v>
      </c>
      <c r="CK53" s="107">
        <f t="shared" si="13"/>
        <v>8658.3269999999993</v>
      </c>
      <c r="CL53" s="107">
        <f t="shared" si="13"/>
        <v>8672.9989999999998</v>
      </c>
      <c r="CM53" s="107">
        <f t="shared" si="13"/>
        <v>8596.8690000000006</v>
      </c>
      <c r="CN53" s="107">
        <f t="shared" si="13"/>
        <v>8289.4529999999995</v>
      </c>
      <c r="CO53" s="107">
        <f t="shared" si="13"/>
        <v>7927.4210000000003</v>
      </c>
      <c r="CP53" s="107">
        <f t="shared" si="13"/>
        <v>8057.7160000000003</v>
      </c>
      <c r="CQ53" s="107">
        <f t="shared" si="13"/>
        <v>7552.3230000000003</v>
      </c>
      <c r="CR53" s="107">
        <f t="shared" si="13"/>
        <v>7407.1409999999996</v>
      </c>
      <c r="CS53" s="107">
        <f t="shared" si="13"/>
        <v>7117.3090000000002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214564.25149999998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1613.9</v>
      </c>
      <c r="C5" s="25">
        <v>1550</v>
      </c>
      <c r="D5" s="25">
        <v>1587.5</v>
      </c>
      <c r="E5" s="25">
        <v>1530.8</v>
      </c>
      <c r="F5" s="25">
        <v>1679.5</v>
      </c>
      <c r="G5" s="25">
        <v>1721.1</v>
      </c>
      <c r="H5" s="25">
        <v>1774.1</v>
      </c>
      <c r="I5" s="25">
        <v>1905</v>
      </c>
      <c r="J5" s="25">
        <v>1908.1</v>
      </c>
      <c r="K5" s="25">
        <v>1945</v>
      </c>
      <c r="L5" s="25">
        <v>1945</v>
      </c>
      <c r="M5" s="25">
        <v>1945</v>
      </c>
      <c r="N5" s="25">
        <v>1940</v>
      </c>
      <c r="O5" s="25">
        <v>1940</v>
      </c>
      <c r="P5" s="25">
        <v>1940</v>
      </c>
      <c r="Q5" s="25">
        <v>1940</v>
      </c>
      <c r="R5" s="25">
        <v>1953</v>
      </c>
      <c r="S5" s="25">
        <v>1953</v>
      </c>
      <c r="T5" s="25">
        <v>1953</v>
      </c>
      <c r="U5" s="25">
        <v>1953</v>
      </c>
      <c r="V5" s="25">
        <v>1682.2</v>
      </c>
      <c r="W5" s="25">
        <v>1633.7</v>
      </c>
      <c r="X5" s="25">
        <v>1647.5</v>
      </c>
      <c r="Y5" s="25">
        <v>1821.9</v>
      </c>
      <c r="Z5" s="25">
        <v>1978</v>
      </c>
      <c r="AA5" s="25">
        <v>1978</v>
      </c>
      <c r="AB5" s="25">
        <v>1978</v>
      </c>
      <c r="AC5" s="25">
        <v>1978</v>
      </c>
      <c r="AD5" s="25">
        <v>1996</v>
      </c>
      <c r="AE5" s="25">
        <v>1996</v>
      </c>
      <c r="AF5" s="25">
        <v>1996</v>
      </c>
      <c r="AG5" s="25">
        <v>1996</v>
      </c>
      <c r="AH5" s="25">
        <v>1989</v>
      </c>
      <c r="AI5" s="25">
        <v>1989</v>
      </c>
      <c r="AJ5" s="25">
        <v>1989</v>
      </c>
      <c r="AK5" s="25">
        <v>1989</v>
      </c>
      <c r="AL5" s="25">
        <v>1968</v>
      </c>
      <c r="AM5" s="25">
        <v>1968</v>
      </c>
      <c r="AN5" s="25">
        <v>1968</v>
      </c>
      <c r="AO5" s="25">
        <v>1968</v>
      </c>
      <c r="AP5" s="25">
        <v>1994</v>
      </c>
      <c r="AQ5" s="25">
        <v>1994</v>
      </c>
      <c r="AR5" s="25">
        <v>1994</v>
      </c>
      <c r="AS5" s="25">
        <v>1994</v>
      </c>
      <c r="AT5" s="25">
        <v>2000</v>
      </c>
      <c r="AU5" s="25">
        <v>2000</v>
      </c>
      <c r="AV5" s="25">
        <v>2000</v>
      </c>
      <c r="AW5" s="25">
        <v>2000</v>
      </c>
      <c r="AX5" s="25">
        <v>1944</v>
      </c>
      <c r="AY5" s="25">
        <v>1944</v>
      </c>
      <c r="AZ5" s="25">
        <v>1944</v>
      </c>
      <c r="BA5" s="25">
        <v>1944</v>
      </c>
      <c r="BB5" s="25">
        <v>1974</v>
      </c>
      <c r="BC5" s="25">
        <v>1974</v>
      </c>
      <c r="BD5" s="25">
        <v>1974</v>
      </c>
      <c r="BE5" s="25">
        <v>1974</v>
      </c>
      <c r="BF5" s="25">
        <v>2000</v>
      </c>
      <c r="BG5" s="25">
        <v>2000</v>
      </c>
      <c r="BH5" s="25">
        <v>2000</v>
      </c>
      <c r="BI5" s="25">
        <v>2000</v>
      </c>
      <c r="BJ5" s="25">
        <v>1978</v>
      </c>
      <c r="BK5" s="25">
        <v>1978</v>
      </c>
      <c r="BL5" s="25">
        <v>1978</v>
      </c>
      <c r="BM5" s="25">
        <v>1978</v>
      </c>
      <c r="BN5" s="25">
        <v>1518.2</v>
      </c>
      <c r="BO5" s="25">
        <v>1518.2</v>
      </c>
      <c r="BP5" s="25">
        <v>1518.2</v>
      </c>
      <c r="BQ5" s="25">
        <v>1518.2</v>
      </c>
      <c r="BR5" s="25">
        <v>1000</v>
      </c>
      <c r="BS5" s="25">
        <v>996.40000000000009</v>
      </c>
      <c r="BT5" s="25">
        <v>989.7</v>
      </c>
      <c r="BU5" s="25">
        <v>1000</v>
      </c>
      <c r="BV5" s="25">
        <v>788.59999999999991</v>
      </c>
      <c r="BW5" s="25">
        <v>793.5</v>
      </c>
      <c r="BX5" s="25">
        <v>795</v>
      </c>
      <c r="BY5" s="25">
        <v>801.3</v>
      </c>
      <c r="BZ5" s="25">
        <v>995.5</v>
      </c>
      <c r="CA5" s="25">
        <v>853.59999999999991</v>
      </c>
      <c r="CB5" s="25">
        <v>983.40000000000009</v>
      </c>
      <c r="CC5" s="25">
        <v>1001</v>
      </c>
      <c r="CD5" s="25">
        <v>1162.5999999999999</v>
      </c>
      <c r="CE5" s="25">
        <v>1162.5999999999999</v>
      </c>
      <c r="CF5" s="25">
        <v>1162.5999999999999</v>
      </c>
      <c r="CG5" s="25">
        <v>1162.5999999999999</v>
      </c>
      <c r="CH5" s="25">
        <v>1774.7</v>
      </c>
      <c r="CI5" s="25">
        <v>1774.7</v>
      </c>
      <c r="CJ5" s="25">
        <v>1774.7</v>
      </c>
      <c r="CK5" s="25">
        <v>1656.3</v>
      </c>
      <c r="CL5" s="25">
        <v>1900.7</v>
      </c>
      <c r="CM5" s="25">
        <v>1895.9</v>
      </c>
      <c r="CN5" s="25">
        <v>1692</v>
      </c>
      <c r="CO5" s="25">
        <v>1469.1</v>
      </c>
      <c r="CP5" s="25">
        <v>1835.4</v>
      </c>
      <c r="CQ5" s="25">
        <v>1435.4</v>
      </c>
      <c r="CR5" s="25">
        <v>1402.4</v>
      </c>
      <c r="CS5" s="25">
        <v>1220.5</v>
      </c>
      <c r="CT5" s="26"/>
      <c r="CU5" s="26"/>
      <c r="CV5" s="26"/>
      <c r="CW5" s="27"/>
      <c r="CX5" s="132">
        <f t="array" ref="CX5">SUMPRODUCT(B5:CW5*0.25)</f>
        <v>41074.825000000004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100.66</v>
      </c>
      <c r="C8" s="138">
        <v>94.77</v>
      </c>
      <c r="D8" s="138">
        <v>93.19</v>
      </c>
      <c r="E8" s="138">
        <v>89.15</v>
      </c>
      <c r="F8" s="138">
        <v>92.28</v>
      </c>
      <c r="G8" s="138">
        <v>92.71</v>
      </c>
      <c r="H8" s="138">
        <v>92.44</v>
      </c>
      <c r="I8" s="138">
        <v>94.1</v>
      </c>
      <c r="J8" s="138">
        <v>94.67</v>
      </c>
      <c r="K8" s="138">
        <v>95.12</v>
      </c>
      <c r="L8" s="138">
        <v>93.86</v>
      </c>
      <c r="M8" s="138">
        <v>93.52</v>
      </c>
      <c r="N8" s="138">
        <v>91.64</v>
      </c>
      <c r="O8" s="138">
        <v>91.35</v>
      </c>
      <c r="P8" s="138">
        <v>91.18</v>
      </c>
      <c r="Q8" s="138">
        <v>91.3</v>
      </c>
      <c r="R8" s="138">
        <v>92.02</v>
      </c>
      <c r="S8" s="138">
        <v>92.69</v>
      </c>
      <c r="T8" s="138">
        <v>93.87</v>
      </c>
      <c r="U8" s="138">
        <v>98.33</v>
      </c>
      <c r="V8" s="138">
        <v>100.25</v>
      </c>
      <c r="W8" s="138">
        <v>105.49</v>
      </c>
      <c r="X8" s="138">
        <v>112.35</v>
      </c>
      <c r="Y8" s="138">
        <v>135.88</v>
      </c>
      <c r="Z8" s="138">
        <v>115.43</v>
      </c>
      <c r="AA8" s="138">
        <v>112.81</v>
      </c>
      <c r="AB8" s="138">
        <v>112.48</v>
      </c>
      <c r="AC8" s="138">
        <v>113.96</v>
      </c>
      <c r="AD8" s="138">
        <v>115.98</v>
      </c>
      <c r="AE8" s="138">
        <v>115.71</v>
      </c>
      <c r="AF8" s="138">
        <v>114.03</v>
      </c>
      <c r="AG8" s="138">
        <v>104.22</v>
      </c>
      <c r="AH8" s="138">
        <v>97.66</v>
      </c>
      <c r="AI8" s="138">
        <v>96.04</v>
      </c>
      <c r="AJ8" s="138">
        <v>94.33</v>
      </c>
      <c r="AK8" s="138">
        <v>93.72</v>
      </c>
      <c r="AL8" s="138">
        <v>94.31</v>
      </c>
      <c r="AM8" s="138">
        <v>99.66</v>
      </c>
      <c r="AN8" s="138">
        <v>93.91</v>
      </c>
      <c r="AO8" s="138">
        <v>94.29</v>
      </c>
      <c r="AP8" s="138">
        <v>98.33</v>
      </c>
      <c r="AQ8" s="138">
        <v>94.76</v>
      </c>
      <c r="AR8" s="138">
        <v>96.87</v>
      </c>
      <c r="AS8" s="138">
        <v>97.12</v>
      </c>
      <c r="AT8" s="138">
        <v>96.65</v>
      </c>
      <c r="AU8" s="138">
        <v>95.3</v>
      </c>
      <c r="AV8" s="138">
        <v>97.91</v>
      </c>
      <c r="AW8" s="138">
        <v>98.74</v>
      </c>
      <c r="AX8" s="138">
        <v>93.72</v>
      </c>
      <c r="AY8" s="138">
        <v>94.16</v>
      </c>
      <c r="AZ8" s="138">
        <v>92.89</v>
      </c>
      <c r="BA8" s="138">
        <v>92.66</v>
      </c>
      <c r="BB8" s="138">
        <v>92.21</v>
      </c>
      <c r="BC8" s="138">
        <v>92.37</v>
      </c>
      <c r="BD8" s="138">
        <v>91.72</v>
      </c>
      <c r="BE8" s="138">
        <v>92.05</v>
      </c>
      <c r="BF8" s="138">
        <v>91.38</v>
      </c>
      <c r="BG8" s="138">
        <v>92.53</v>
      </c>
      <c r="BH8" s="138">
        <v>92.55</v>
      </c>
      <c r="BI8" s="138">
        <v>92.17</v>
      </c>
      <c r="BJ8" s="138">
        <v>93.66</v>
      </c>
      <c r="BK8" s="138">
        <v>100.05</v>
      </c>
      <c r="BL8" s="138">
        <v>106.86</v>
      </c>
      <c r="BM8" s="138">
        <v>122.89</v>
      </c>
      <c r="BN8" s="138">
        <v>103.99</v>
      </c>
      <c r="BO8" s="138">
        <v>118.8</v>
      </c>
      <c r="BP8" s="138">
        <v>183.05</v>
      </c>
      <c r="BQ8" s="138">
        <v>222.55</v>
      </c>
      <c r="BR8" s="138">
        <v>169.03</v>
      </c>
      <c r="BS8" s="138">
        <v>217.66</v>
      </c>
      <c r="BT8" s="138">
        <v>240.16</v>
      </c>
      <c r="BU8" s="138">
        <v>246.62</v>
      </c>
      <c r="BV8" s="138">
        <v>215.85</v>
      </c>
      <c r="BW8" s="138">
        <v>226.22</v>
      </c>
      <c r="BX8" s="138">
        <v>233.96</v>
      </c>
      <c r="BY8" s="138">
        <v>236.65</v>
      </c>
      <c r="BZ8" s="138">
        <v>233.61</v>
      </c>
      <c r="CA8" s="138">
        <v>201.03</v>
      </c>
      <c r="CB8" s="138">
        <v>223.73</v>
      </c>
      <c r="CC8" s="138">
        <v>186.62</v>
      </c>
      <c r="CD8" s="138">
        <v>209.18</v>
      </c>
      <c r="CE8" s="138">
        <v>166.71</v>
      </c>
      <c r="CF8" s="138">
        <v>120.16</v>
      </c>
      <c r="CG8" s="138">
        <v>116.38</v>
      </c>
      <c r="CH8" s="138">
        <v>163.21</v>
      </c>
      <c r="CI8" s="138">
        <v>156.93</v>
      </c>
      <c r="CJ8" s="138">
        <v>143.44999999999999</v>
      </c>
      <c r="CK8" s="138">
        <v>114.49</v>
      </c>
      <c r="CL8" s="138">
        <v>156.93</v>
      </c>
      <c r="CM8" s="138">
        <v>129.38</v>
      </c>
      <c r="CN8" s="138">
        <v>115.14</v>
      </c>
      <c r="CO8" s="138">
        <v>109.93</v>
      </c>
      <c r="CP8" s="138">
        <v>123.36</v>
      </c>
      <c r="CQ8" s="138">
        <v>107.68</v>
      </c>
      <c r="CR8" s="138">
        <v>103.14</v>
      </c>
      <c r="CS8" s="138">
        <v>98.55</v>
      </c>
      <c r="CT8" s="139"/>
      <c r="CU8" s="139"/>
      <c r="CV8" s="139"/>
      <c r="CW8" s="140"/>
      <c r="CX8" s="141">
        <f>IF(SUM(B8:CW8)&lt;&gt;0,AVERAGEIF(B8:CW8,"&lt;&gt;"""),"")</f>
        <v>121.82354166666663</v>
      </c>
    </row>
    <row r="9" spans="1:102" ht="24.95" customHeight="1" thickBot="1" x14ac:dyDescent="0.25">
      <c r="A9" s="133" t="s">
        <v>6</v>
      </c>
      <c r="B9" s="42">
        <v>94.442499999999995</v>
      </c>
      <c r="C9" s="43">
        <v>94.442499999999995</v>
      </c>
      <c r="D9" s="43">
        <v>94.442499999999995</v>
      </c>
      <c r="E9" s="43">
        <v>94.442499999999995</v>
      </c>
      <c r="F9" s="43">
        <v>92.882499999999993</v>
      </c>
      <c r="G9" s="43">
        <v>92.882499999999993</v>
      </c>
      <c r="H9" s="43">
        <v>92.882499999999993</v>
      </c>
      <c r="I9" s="43">
        <v>92.882499999999993</v>
      </c>
      <c r="J9" s="43">
        <v>94.292500000000004</v>
      </c>
      <c r="K9" s="43">
        <v>94.292500000000004</v>
      </c>
      <c r="L9" s="43">
        <v>94.292500000000004</v>
      </c>
      <c r="M9" s="43">
        <v>94.292500000000004</v>
      </c>
      <c r="N9" s="43">
        <v>91.367500000000007</v>
      </c>
      <c r="O9" s="43">
        <v>91.367500000000007</v>
      </c>
      <c r="P9" s="43">
        <v>91.367500000000007</v>
      </c>
      <c r="Q9" s="43">
        <v>91.367500000000007</v>
      </c>
      <c r="R9" s="43">
        <v>94.227500000000006</v>
      </c>
      <c r="S9" s="43">
        <v>94.227500000000006</v>
      </c>
      <c r="T9" s="43">
        <v>94.227500000000006</v>
      </c>
      <c r="U9" s="43">
        <v>94.227500000000006</v>
      </c>
      <c r="V9" s="43">
        <v>113.49250000000001</v>
      </c>
      <c r="W9" s="43">
        <v>113.49250000000001</v>
      </c>
      <c r="X9" s="43">
        <v>113.49250000000001</v>
      </c>
      <c r="Y9" s="43">
        <v>113.49250000000001</v>
      </c>
      <c r="Z9" s="43">
        <v>113.67</v>
      </c>
      <c r="AA9" s="43">
        <v>113.67</v>
      </c>
      <c r="AB9" s="43">
        <v>113.67</v>
      </c>
      <c r="AC9" s="43">
        <v>113.67</v>
      </c>
      <c r="AD9" s="43">
        <v>112.485</v>
      </c>
      <c r="AE9" s="43">
        <v>112.485</v>
      </c>
      <c r="AF9" s="43">
        <v>112.485</v>
      </c>
      <c r="AG9" s="43">
        <v>112.485</v>
      </c>
      <c r="AH9" s="43">
        <v>95.4375</v>
      </c>
      <c r="AI9" s="43">
        <v>95.4375</v>
      </c>
      <c r="AJ9" s="43">
        <v>95.4375</v>
      </c>
      <c r="AK9" s="43">
        <v>95.4375</v>
      </c>
      <c r="AL9" s="43">
        <v>95.542500000000004</v>
      </c>
      <c r="AM9" s="43">
        <v>95.542500000000004</v>
      </c>
      <c r="AN9" s="43">
        <v>95.542500000000004</v>
      </c>
      <c r="AO9" s="43">
        <v>95.542500000000004</v>
      </c>
      <c r="AP9" s="43">
        <v>96.77</v>
      </c>
      <c r="AQ9" s="43">
        <v>96.77</v>
      </c>
      <c r="AR9" s="43">
        <v>96.77</v>
      </c>
      <c r="AS9" s="43">
        <v>96.77</v>
      </c>
      <c r="AT9" s="43">
        <v>97.15</v>
      </c>
      <c r="AU9" s="43">
        <v>97.15</v>
      </c>
      <c r="AV9" s="43">
        <v>97.15</v>
      </c>
      <c r="AW9" s="43">
        <v>97.15</v>
      </c>
      <c r="AX9" s="43">
        <v>93.357500000000002</v>
      </c>
      <c r="AY9" s="43">
        <v>93.357500000000002</v>
      </c>
      <c r="AZ9" s="43">
        <v>93.357500000000002</v>
      </c>
      <c r="BA9" s="43">
        <v>93.357500000000002</v>
      </c>
      <c r="BB9" s="43">
        <v>92.087500000000006</v>
      </c>
      <c r="BC9" s="43">
        <v>92.087500000000006</v>
      </c>
      <c r="BD9" s="43">
        <v>92.087500000000006</v>
      </c>
      <c r="BE9" s="43">
        <v>92.087500000000006</v>
      </c>
      <c r="BF9" s="43">
        <v>92.157499999999999</v>
      </c>
      <c r="BG9" s="43">
        <v>92.157499999999999</v>
      </c>
      <c r="BH9" s="43">
        <v>92.157499999999999</v>
      </c>
      <c r="BI9" s="43">
        <v>92.157499999999999</v>
      </c>
      <c r="BJ9" s="43">
        <v>105.86499999999999</v>
      </c>
      <c r="BK9" s="43">
        <v>105.86499999999999</v>
      </c>
      <c r="BL9" s="43">
        <v>105.86499999999999</v>
      </c>
      <c r="BM9" s="43">
        <v>105.86499999999999</v>
      </c>
      <c r="BN9" s="43">
        <v>157.0975</v>
      </c>
      <c r="BO9" s="43">
        <v>157.0975</v>
      </c>
      <c r="BP9" s="43">
        <v>157.0975</v>
      </c>
      <c r="BQ9" s="43">
        <v>157.0975</v>
      </c>
      <c r="BR9" s="43">
        <v>218.36750000000001</v>
      </c>
      <c r="BS9" s="43">
        <v>218.36750000000001</v>
      </c>
      <c r="BT9" s="43">
        <v>218.36750000000001</v>
      </c>
      <c r="BU9" s="43">
        <v>218.36750000000001</v>
      </c>
      <c r="BV9" s="43">
        <v>228.17</v>
      </c>
      <c r="BW9" s="43">
        <v>228.17</v>
      </c>
      <c r="BX9" s="43">
        <v>228.17</v>
      </c>
      <c r="BY9" s="43">
        <v>228.17</v>
      </c>
      <c r="BZ9" s="43">
        <v>211.2475</v>
      </c>
      <c r="CA9" s="43">
        <v>211.2475</v>
      </c>
      <c r="CB9" s="43">
        <v>211.2475</v>
      </c>
      <c r="CC9" s="43">
        <v>211.2475</v>
      </c>
      <c r="CD9" s="43">
        <v>153.10749999999999</v>
      </c>
      <c r="CE9" s="43">
        <v>153.10749999999999</v>
      </c>
      <c r="CF9" s="43">
        <v>153.10749999999999</v>
      </c>
      <c r="CG9" s="43">
        <v>153.10749999999999</v>
      </c>
      <c r="CH9" s="43">
        <v>144.52000000000001</v>
      </c>
      <c r="CI9" s="43">
        <v>144.52000000000001</v>
      </c>
      <c r="CJ9" s="43">
        <v>144.52000000000001</v>
      </c>
      <c r="CK9" s="43">
        <v>144.52000000000001</v>
      </c>
      <c r="CL9" s="43">
        <v>127.845</v>
      </c>
      <c r="CM9" s="43">
        <v>127.845</v>
      </c>
      <c r="CN9" s="43">
        <v>127.845</v>
      </c>
      <c r="CO9" s="43">
        <v>127.845</v>
      </c>
      <c r="CP9" s="43">
        <v>108.1825</v>
      </c>
      <c r="CQ9" s="43">
        <v>108.1825</v>
      </c>
      <c r="CR9" s="43">
        <v>108.1825</v>
      </c>
      <c r="CS9" s="43">
        <v>108.1825</v>
      </c>
      <c r="CT9" s="44"/>
      <c r="CU9" s="44"/>
      <c r="CV9" s="44"/>
      <c r="CW9" s="45"/>
      <c r="CX9" s="142">
        <f>IF(SUM(B9:CW9)&lt;&gt;0,AVERAGEIF(B9:CW9,"&lt;&gt;"""),"")</f>
        <v>121.82354166666666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337.4</v>
      </c>
      <c r="CE16" s="155">
        <v>337.4</v>
      </c>
      <c r="CF16" s="155">
        <v>337.4</v>
      </c>
      <c r="CG16" s="155">
        <v>337.4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1837.3999999999996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337.4</v>
      </c>
      <c r="CE17" s="160">
        <f t="shared" si="1"/>
        <v>337.4</v>
      </c>
      <c r="CF17" s="160">
        <f t="shared" si="1"/>
        <v>337.4</v>
      </c>
      <c r="CG17" s="160">
        <f t="shared" si="1"/>
        <v>337.4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1837.3999999999996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1113.9000000000001</v>
      </c>
      <c r="C22" s="149">
        <v>1050</v>
      </c>
      <c r="D22" s="149">
        <v>1087.5</v>
      </c>
      <c r="E22" s="149">
        <v>1030.8</v>
      </c>
      <c r="F22" s="149">
        <v>1179.5</v>
      </c>
      <c r="G22" s="149">
        <v>1221.0999999999999</v>
      </c>
      <c r="H22" s="149">
        <v>1274.0999999999999</v>
      </c>
      <c r="I22" s="149">
        <v>1405</v>
      </c>
      <c r="J22" s="149">
        <v>1408.1</v>
      </c>
      <c r="K22" s="149">
        <v>1445</v>
      </c>
      <c r="L22" s="149">
        <v>1445</v>
      </c>
      <c r="M22" s="149">
        <v>1445</v>
      </c>
      <c r="N22" s="149">
        <v>1440</v>
      </c>
      <c r="O22" s="149">
        <v>1440</v>
      </c>
      <c r="P22" s="149">
        <v>1440</v>
      </c>
      <c r="Q22" s="149">
        <v>1440</v>
      </c>
      <c r="R22" s="149">
        <v>1453</v>
      </c>
      <c r="S22" s="149">
        <v>1453</v>
      </c>
      <c r="T22" s="149">
        <v>1453</v>
      </c>
      <c r="U22" s="149">
        <v>1453</v>
      </c>
      <c r="V22" s="149">
        <v>1182.2</v>
      </c>
      <c r="W22" s="149">
        <v>1133.7</v>
      </c>
      <c r="X22" s="149">
        <v>1147.5</v>
      </c>
      <c r="Y22" s="149">
        <v>1321.9</v>
      </c>
      <c r="Z22" s="149">
        <v>1478</v>
      </c>
      <c r="AA22" s="149">
        <v>1478</v>
      </c>
      <c r="AB22" s="149">
        <v>1478</v>
      </c>
      <c r="AC22" s="149">
        <v>1478</v>
      </c>
      <c r="AD22" s="149">
        <v>1496</v>
      </c>
      <c r="AE22" s="149">
        <v>1496</v>
      </c>
      <c r="AF22" s="149">
        <v>1496</v>
      </c>
      <c r="AG22" s="149">
        <v>1496</v>
      </c>
      <c r="AH22" s="149">
        <v>1489</v>
      </c>
      <c r="AI22" s="149">
        <v>1489</v>
      </c>
      <c r="AJ22" s="149">
        <v>1489</v>
      </c>
      <c r="AK22" s="149">
        <v>1489</v>
      </c>
      <c r="AL22" s="149">
        <v>1468</v>
      </c>
      <c r="AM22" s="149">
        <v>1468</v>
      </c>
      <c r="AN22" s="149">
        <v>1468</v>
      </c>
      <c r="AO22" s="149">
        <v>1468</v>
      </c>
      <c r="AP22" s="149">
        <v>1494</v>
      </c>
      <c r="AQ22" s="149">
        <v>1494</v>
      </c>
      <c r="AR22" s="149">
        <v>1494</v>
      </c>
      <c r="AS22" s="149">
        <v>1494</v>
      </c>
      <c r="AT22" s="149">
        <v>1500</v>
      </c>
      <c r="AU22" s="149">
        <v>1500</v>
      </c>
      <c r="AV22" s="149">
        <v>1500</v>
      </c>
      <c r="AW22" s="149">
        <v>1500</v>
      </c>
      <c r="AX22" s="149">
        <v>1444</v>
      </c>
      <c r="AY22" s="149">
        <v>1444</v>
      </c>
      <c r="AZ22" s="149">
        <v>1444</v>
      </c>
      <c r="BA22" s="149">
        <v>1444</v>
      </c>
      <c r="BB22" s="149">
        <v>1474</v>
      </c>
      <c r="BC22" s="149">
        <v>1474</v>
      </c>
      <c r="BD22" s="149">
        <v>1474</v>
      </c>
      <c r="BE22" s="149">
        <v>1474</v>
      </c>
      <c r="BF22" s="149">
        <v>1500</v>
      </c>
      <c r="BG22" s="149">
        <v>1500</v>
      </c>
      <c r="BH22" s="149">
        <v>1500</v>
      </c>
      <c r="BI22" s="149">
        <v>1500</v>
      </c>
      <c r="BJ22" s="149">
        <v>1478</v>
      </c>
      <c r="BK22" s="149">
        <v>1478</v>
      </c>
      <c r="BL22" s="149">
        <v>1478</v>
      </c>
      <c r="BM22" s="149">
        <v>1478</v>
      </c>
      <c r="BN22" s="149">
        <v>1500</v>
      </c>
      <c r="BO22" s="149">
        <v>1500</v>
      </c>
      <c r="BP22" s="149">
        <v>1500</v>
      </c>
      <c r="BQ22" s="149">
        <v>1500</v>
      </c>
      <c r="BR22" s="149">
        <v>1500</v>
      </c>
      <c r="BS22" s="149">
        <v>1496.4</v>
      </c>
      <c r="BT22" s="149">
        <v>1489.7</v>
      </c>
      <c r="BU22" s="149">
        <v>1500</v>
      </c>
      <c r="BV22" s="149">
        <v>1288.5999999999999</v>
      </c>
      <c r="BW22" s="149">
        <v>1293.5</v>
      </c>
      <c r="BX22" s="149">
        <v>1295</v>
      </c>
      <c r="BY22" s="149">
        <v>1301.3</v>
      </c>
      <c r="BZ22" s="149">
        <v>1495.5</v>
      </c>
      <c r="CA22" s="149">
        <v>1353.6</v>
      </c>
      <c r="CB22" s="149">
        <v>1483.4</v>
      </c>
      <c r="CC22" s="149">
        <v>1501</v>
      </c>
      <c r="CD22" s="149">
        <v>1500</v>
      </c>
      <c r="CE22" s="149">
        <v>1500</v>
      </c>
      <c r="CF22" s="149">
        <v>1500</v>
      </c>
      <c r="CG22" s="149">
        <v>1500</v>
      </c>
      <c r="CH22" s="149">
        <v>1447</v>
      </c>
      <c r="CI22" s="149">
        <v>1447</v>
      </c>
      <c r="CJ22" s="149">
        <v>1447</v>
      </c>
      <c r="CK22" s="149">
        <v>1328.6</v>
      </c>
      <c r="CL22" s="149">
        <v>1400.7</v>
      </c>
      <c r="CM22" s="149">
        <v>1395.9</v>
      </c>
      <c r="CN22" s="149">
        <v>1192</v>
      </c>
      <c r="CO22" s="149">
        <v>969.1</v>
      </c>
      <c r="CP22" s="149">
        <v>1335.4</v>
      </c>
      <c r="CQ22" s="149">
        <v>935.4</v>
      </c>
      <c r="CR22" s="149">
        <v>902.4</v>
      </c>
      <c r="CS22" s="149">
        <v>720.5</v>
      </c>
      <c r="CT22" s="150"/>
      <c r="CU22" s="150"/>
      <c r="CV22" s="150"/>
      <c r="CW22" s="151"/>
      <c r="CX22" s="152">
        <f t="array" ref="CX22">SUMPRODUCT(B22:CW22*0.25)</f>
        <v>33566.324999999997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18.2</v>
      </c>
      <c r="BO24" s="155">
        <v>18.2</v>
      </c>
      <c r="BP24" s="155">
        <v>18.2</v>
      </c>
      <c r="BQ24" s="155">
        <v>18.2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327.7</v>
      </c>
      <c r="CI24" s="155">
        <v>327.7</v>
      </c>
      <c r="CJ24" s="155">
        <v>327.7</v>
      </c>
      <c r="CK24" s="155">
        <v>327.7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9345.9</v>
      </c>
    </row>
    <row r="25" spans="1:102" ht="30" customHeight="1" thickBot="1" x14ac:dyDescent="0.25">
      <c r="A25" s="105" t="s">
        <v>51</v>
      </c>
      <c r="B25" s="159">
        <f>SUM(B20:B24)</f>
        <v>1613.9</v>
      </c>
      <c r="C25" s="160">
        <f t="shared" ref="C25:BN25" si="2">SUM(C20:C24)</f>
        <v>1550</v>
      </c>
      <c r="D25" s="160">
        <f t="shared" si="2"/>
        <v>1587.5</v>
      </c>
      <c r="E25" s="160">
        <f t="shared" si="2"/>
        <v>1530.8</v>
      </c>
      <c r="F25" s="160">
        <f t="shared" si="2"/>
        <v>1679.5</v>
      </c>
      <c r="G25" s="160">
        <f t="shared" si="2"/>
        <v>1721.1</v>
      </c>
      <c r="H25" s="160">
        <f t="shared" si="2"/>
        <v>1774.1</v>
      </c>
      <c r="I25" s="160">
        <f t="shared" si="2"/>
        <v>1905</v>
      </c>
      <c r="J25" s="160">
        <f t="shared" si="2"/>
        <v>1908.1</v>
      </c>
      <c r="K25" s="160">
        <f t="shared" si="2"/>
        <v>1945</v>
      </c>
      <c r="L25" s="160">
        <f t="shared" si="2"/>
        <v>1945</v>
      </c>
      <c r="M25" s="160">
        <f t="shared" si="2"/>
        <v>1945</v>
      </c>
      <c r="N25" s="160">
        <f t="shared" si="2"/>
        <v>1940</v>
      </c>
      <c r="O25" s="160">
        <f t="shared" si="2"/>
        <v>1940</v>
      </c>
      <c r="P25" s="160">
        <f t="shared" si="2"/>
        <v>1940</v>
      </c>
      <c r="Q25" s="160">
        <f t="shared" si="2"/>
        <v>1940</v>
      </c>
      <c r="R25" s="160">
        <f t="shared" si="2"/>
        <v>1953</v>
      </c>
      <c r="S25" s="160">
        <f t="shared" si="2"/>
        <v>1953</v>
      </c>
      <c r="T25" s="160">
        <f t="shared" si="2"/>
        <v>1953</v>
      </c>
      <c r="U25" s="160">
        <f t="shared" si="2"/>
        <v>1953</v>
      </c>
      <c r="V25" s="160">
        <f t="shared" si="2"/>
        <v>1682.2</v>
      </c>
      <c r="W25" s="160">
        <f t="shared" si="2"/>
        <v>1633.7</v>
      </c>
      <c r="X25" s="160">
        <f t="shared" si="2"/>
        <v>1647.5</v>
      </c>
      <c r="Y25" s="160">
        <f t="shared" si="2"/>
        <v>1821.9</v>
      </c>
      <c r="Z25" s="160">
        <f t="shared" si="2"/>
        <v>1978</v>
      </c>
      <c r="AA25" s="160">
        <f t="shared" si="2"/>
        <v>1978</v>
      </c>
      <c r="AB25" s="160">
        <f t="shared" si="2"/>
        <v>1978</v>
      </c>
      <c r="AC25" s="160">
        <f t="shared" si="2"/>
        <v>1978</v>
      </c>
      <c r="AD25" s="160">
        <f t="shared" si="2"/>
        <v>1996</v>
      </c>
      <c r="AE25" s="160">
        <f t="shared" si="2"/>
        <v>1996</v>
      </c>
      <c r="AF25" s="160">
        <f t="shared" si="2"/>
        <v>1996</v>
      </c>
      <c r="AG25" s="160">
        <f t="shared" si="2"/>
        <v>1996</v>
      </c>
      <c r="AH25" s="160">
        <f t="shared" si="2"/>
        <v>1989</v>
      </c>
      <c r="AI25" s="160">
        <f t="shared" si="2"/>
        <v>1989</v>
      </c>
      <c r="AJ25" s="160">
        <f t="shared" si="2"/>
        <v>1989</v>
      </c>
      <c r="AK25" s="160">
        <f t="shared" si="2"/>
        <v>1989</v>
      </c>
      <c r="AL25" s="160">
        <f t="shared" si="2"/>
        <v>1968</v>
      </c>
      <c r="AM25" s="160">
        <f t="shared" si="2"/>
        <v>1968</v>
      </c>
      <c r="AN25" s="160">
        <f t="shared" si="2"/>
        <v>1968</v>
      </c>
      <c r="AO25" s="160">
        <f t="shared" si="2"/>
        <v>1968</v>
      </c>
      <c r="AP25" s="160">
        <f t="shared" si="2"/>
        <v>1994</v>
      </c>
      <c r="AQ25" s="160">
        <f t="shared" si="2"/>
        <v>1994</v>
      </c>
      <c r="AR25" s="160">
        <f t="shared" si="2"/>
        <v>1994</v>
      </c>
      <c r="AS25" s="160">
        <f t="shared" si="2"/>
        <v>1994</v>
      </c>
      <c r="AT25" s="160">
        <f t="shared" si="2"/>
        <v>2000</v>
      </c>
      <c r="AU25" s="160">
        <f t="shared" si="2"/>
        <v>2000</v>
      </c>
      <c r="AV25" s="160">
        <f t="shared" si="2"/>
        <v>2000</v>
      </c>
      <c r="AW25" s="160">
        <f t="shared" si="2"/>
        <v>2000</v>
      </c>
      <c r="AX25" s="160">
        <f t="shared" si="2"/>
        <v>1944</v>
      </c>
      <c r="AY25" s="160">
        <f t="shared" si="2"/>
        <v>1944</v>
      </c>
      <c r="AZ25" s="160">
        <f t="shared" si="2"/>
        <v>1944</v>
      </c>
      <c r="BA25" s="160">
        <f t="shared" si="2"/>
        <v>1944</v>
      </c>
      <c r="BB25" s="160">
        <f t="shared" si="2"/>
        <v>1974</v>
      </c>
      <c r="BC25" s="160">
        <f t="shared" si="2"/>
        <v>1974</v>
      </c>
      <c r="BD25" s="160">
        <f t="shared" si="2"/>
        <v>1974</v>
      </c>
      <c r="BE25" s="160">
        <f t="shared" si="2"/>
        <v>1974</v>
      </c>
      <c r="BF25" s="160">
        <f t="shared" si="2"/>
        <v>2000</v>
      </c>
      <c r="BG25" s="160">
        <f t="shared" si="2"/>
        <v>2000</v>
      </c>
      <c r="BH25" s="160">
        <f t="shared" si="2"/>
        <v>2000</v>
      </c>
      <c r="BI25" s="160">
        <f t="shared" si="2"/>
        <v>2000</v>
      </c>
      <c r="BJ25" s="160">
        <f t="shared" si="2"/>
        <v>1978</v>
      </c>
      <c r="BK25" s="160">
        <f t="shared" si="2"/>
        <v>1978</v>
      </c>
      <c r="BL25" s="160">
        <f t="shared" si="2"/>
        <v>1978</v>
      </c>
      <c r="BM25" s="160">
        <f t="shared" si="2"/>
        <v>1978</v>
      </c>
      <c r="BN25" s="160">
        <f t="shared" si="2"/>
        <v>1518.2</v>
      </c>
      <c r="BO25" s="160">
        <f t="shared" ref="BO25:CW25" si="3">SUM(BO20:BO24)</f>
        <v>1518.2</v>
      </c>
      <c r="BP25" s="160">
        <f t="shared" si="3"/>
        <v>1518.2</v>
      </c>
      <c r="BQ25" s="160">
        <f t="shared" si="3"/>
        <v>1518.2</v>
      </c>
      <c r="BR25" s="160">
        <f t="shared" si="3"/>
        <v>1500</v>
      </c>
      <c r="BS25" s="160">
        <f t="shared" si="3"/>
        <v>1496.4</v>
      </c>
      <c r="BT25" s="160">
        <f t="shared" si="3"/>
        <v>1489.7</v>
      </c>
      <c r="BU25" s="160">
        <f t="shared" si="3"/>
        <v>1500</v>
      </c>
      <c r="BV25" s="160">
        <f t="shared" si="3"/>
        <v>1288.5999999999999</v>
      </c>
      <c r="BW25" s="160">
        <f t="shared" si="3"/>
        <v>1293.5</v>
      </c>
      <c r="BX25" s="160">
        <f t="shared" si="3"/>
        <v>1295</v>
      </c>
      <c r="BY25" s="160">
        <f t="shared" si="3"/>
        <v>1301.3</v>
      </c>
      <c r="BZ25" s="160">
        <f t="shared" si="3"/>
        <v>1495.5</v>
      </c>
      <c r="CA25" s="160">
        <f t="shared" si="3"/>
        <v>1353.6</v>
      </c>
      <c r="CB25" s="160">
        <f t="shared" si="3"/>
        <v>1483.4</v>
      </c>
      <c r="CC25" s="160">
        <f t="shared" si="3"/>
        <v>1501</v>
      </c>
      <c r="CD25" s="160">
        <f t="shared" si="3"/>
        <v>1500</v>
      </c>
      <c r="CE25" s="160">
        <f t="shared" si="3"/>
        <v>1500</v>
      </c>
      <c r="CF25" s="160">
        <f t="shared" si="3"/>
        <v>1500</v>
      </c>
      <c r="CG25" s="160">
        <f t="shared" si="3"/>
        <v>1500</v>
      </c>
      <c r="CH25" s="160">
        <f t="shared" si="3"/>
        <v>1774.7</v>
      </c>
      <c r="CI25" s="160">
        <f t="shared" si="3"/>
        <v>1774.7</v>
      </c>
      <c r="CJ25" s="160">
        <f t="shared" si="3"/>
        <v>1774.7</v>
      </c>
      <c r="CK25" s="160">
        <f t="shared" si="3"/>
        <v>1656.3</v>
      </c>
      <c r="CL25" s="160">
        <f t="shared" si="3"/>
        <v>1900.7</v>
      </c>
      <c r="CM25" s="160">
        <f t="shared" si="3"/>
        <v>1895.9</v>
      </c>
      <c r="CN25" s="160">
        <f t="shared" si="3"/>
        <v>1692</v>
      </c>
      <c r="CO25" s="160">
        <f t="shared" si="3"/>
        <v>1469.1</v>
      </c>
      <c r="CP25" s="160">
        <f t="shared" si="3"/>
        <v>1835.4</v>
      </c>
      <c r="CQ25" s="160">
        <f t="shared" si="3"/>
        <v>1435.4</v>
      </c>
      <c r="CR25" s="160">
        <f t="shared" si="3"/>
        <v>1402.4</v>
      </c>
      <c r="CS25" s="160">
        <f t="shared" si="3"/>
        <v>1220.5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42912.224999999999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2026-02-01T12:04:57Z</dcterms:created>
  <dcterms:modified xsi:type="dcterms:W3CDTF">2026-02-01T12:04:59Z</dcterms:modified>
</cp:coreProperties>
</file>