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17" i="5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<sst xmlns="http://schemas.openxmlformats.org/spreadsheetml/2006/main" count="122" uniqueCount="56">
  <si>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13/12/2025 16:24:15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</si>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</sst>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8A-49DC-9B7A-D9462CDCE0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8A-49DC-9B7A-D9462CDCE0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2.2000000000000002</c:v>
                </c:pt>
                <c:pt idx="1">
                  <c:v>2.2000000000000002</c:v>
                </c:pt>
                <c:pt idx="2">
                  <c:v>2.2000000000000002</c:v>
                </c:pt>
                <c:pt idx="3">
                  <c:v>2.2000000000000002</c:v>
                </c:pt>
                <c:pt idx="4">
                  <c:v>2.2000000000000002</c:v>
                </c:pt>
                <c:pt idx="5">
                  <c:v>2.2000000000000002</c:v>
                </c:pt>
                <c:pt idx="6">
                  <c:v>2.2000000000000002</c:v>
                </c:pt>
                <c:pt idx="7">
                  <c:v>2.2000000000000002</c:v>
                </c:pt>
                <c:pt idx="8">
                  <c:v>2.2000000000000002</c:v>
                </c:pt>
                <c:pt idx="9">
                  <c:v>2.2000000000000002</c:v>
                </c:pt>
                <c:pt idx="10">
                  <c:v>2.2000000000000002</c:v>
                </c:pt>
                <c:pt idx="11">
                  <c:v>2.2000000000000002</c:v>
                </c:pt>
                <c:pt idx="12">
                  <c:v>2.2000000000000002</c:v>
                </c:pt>
                <c:pt idx="13">
                  <c:v>2.2000000000000002</c:v>
                </c:pt>
                <c:pt idx="14">
                  <c:v>2.2000000000000002</c:v>
                </c:pt>
                <c:pt idx="15">
                  <c:v>2.2000000000000002</c:v>
                </c:pt>
                <c:pt idx="16">
                  <c:v>1.2</c:v>
                </c:pt>
                <c:pt idx="17">
                  <c:v>1.3</c:v>
                </c:pt>
                <c:pt idx="18">
                  <c:v>1.2</c:v>
                </c:pt>
                <c:pt idx="19">
                  <c:v>1.2</c:v>
                </c:pt>
                <c:pt idx="20">
                  <c:v>1.2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1.2</c:v>
                </c:pt>
                <c:pt idx="27">
                  <c:v>1.2</c:v>
                </c:pt>
                <c:pt idx="28">
                  <c:v>1.2</c:v>
                </c:pt>
                <c:pt idx="29">
                  <c:v>1.1000000000000001</c:v>
                </c:pt>
                <c:pt idx="30">
                  <c:v>1.1000000000000001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0.9</c:v>
                </c:pt>
                <c:pt idx="37">
                  <c:v>0.9</c:v>
                </c:pt>
                <c:pt idx="38">
                  <c:v>0.9</c:v>
                </c:pt>
                <c:pt idx="39">
                  <c:v>0.9</c:v>
                </c:pt>
                <c:pt idx="40">
                  <c:v>0.9</c:v>
                </c:pt>
                <c:pt idx="41">
                  <c:v>0.8</c:v>
                </c:pt>
                <c:pt idx="42">
                  <c:v>0.8</c:v>
                </c:pt>
                <c:pt idx="43">
                  <c:v>0.8</c:v>
                </c:pt>
                <c:pt idx="44">
                  <c:v>0.8</c:v>
                </c:pt>
                <c:pt idx="45">
                  <c:v>0.8</c:v>
                </c:pt>
                <c:pt idx="46">
                  <c:v>0.8</c:v>
                </c:pt>
                <c:pt idx="47">
                  <c:v>0.8</c:v>
                </c:pt>
                <c:pt idx="48">
                  <c:v>0.8</c:v>
                </c:pt>
                <c:pt idx="49">
                  <c:v>0.8</c:v>
                </c:pt>
                <c:pt idx="50">
                  <c:v>0.9</c:v>
                </c:pt>
                <c:pt idx="51">
                  <c:v>0.9</c:v>
                </c:pt>
                <c:pt idx="52">
                  <c:v>0.9</c:v>
                </c:pt>
                <c:pt idx="53">
                  <c:v>0.9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1.1000000000000001</c:v>
                </c:pt>
                <c:pt idx="58">
                  <c:v>1.1000000000000001</c:v>
                </c:pt>
                <c:pt idx="59">
                  <c:v>1.1000000000000001</c:v>
                </c:pt>
                <c:pt idx="60">
                  <c:v>1.1000000000000001</c:v>
                </c:pt>
                <c:pt idx="61">
                  <c:v>1.2</c:v>
                </c:pt>
                <c:pt idx="62">
                  <c:v>1.2</c:v>
                </c:pt>
                <c:pt idx="63">
                  <c:v>1.2</c:v>
                </c:pt>
                <c:pt idx="64">
                  <c:v>1.2</c:v>
                </c:pt>
                <c:pt idx="65">
                  <c:v>1.2</c:v>
                </c:pt>
                <c:pt idx="66">
                  <c:v>1.2</c:v>
                </c:pt>
                <c:pt idx="67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8A-49DC-9B7A-D9462CDCE0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1.4</c:v>
                </c:pt>
                <c:pt idx="1">
                  <c:v>1.5</c:v>
                </c:pt>
                <c:pt idx="2">
                  <c:v>2.2000000000000002</c:v>
                </c:pt>
                <c:pt idx="3">
                  <c:v>2.1</c:v>
                </c:pt>
                <c:pt idx="4">
                  <c:v>1.7</c:v>
                </c:pt>
                <c:pt idx="5">
                  <c:v>1.3</c:v>
                </c:pt>
                <c:pt idx="6">
                  <c:v>1.2</c:v>
                </c:pt>
                <c:pt idx="7">
                  <c:v>1.2</c:v>
                </c:pt>
                <c:pt idx="8">
                  <c:v>1.8</c:v>
                </c:pt>
                <c:pt idx="9">
                  <c:v>1.4</c:v>
                </c:pt>
                <c:pt idx="10">
                  <c:v>1.8</c:v>
                </c:pt>
                <c:pt idx="11">
                  <c:v>1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0.7</c:v>
                </c:pt>
                <c:pt idx="17">
                  <c:v>0.7</c:v>
                </c:pt>
                <c:pt idx="18">
                  <c:v>0.7</c:v>
                </c:pt>
                <c:pt idx="19">
                  <c:v>0.7</c:v>
                </c:pt>
                <c:pt idx="20">
                  <c:v>1.5</c:v>
                </c:pt>
                <c:pt idx="21">
                  <c:v>1.5</c:v>
                </c:pt>
                <c:pt idx="22">
                  <c:v>1.2</c:v>
                </c:pt>
                <c:pt idx="23">
                  <c:v>1.5</c:v>
                </c:pt>
                <c:pt idx="24">
                  <c:v>2.246</c:v>
                </c:pt>
                <c:pt idx="25">
                  <c:v>0.9</c:v>
                </c:pt>
                <c:pt idx="26">
                  <c:v>1.5</c:v>
                </c:pt>
                <c:pt idx="27">
                  <c:v>1.5</c:v>
                </c:pt>
                <c:pt idx="28">
                  <c:v>0.6</c:v>
                </c:pt>
                <c:pt idx="29">
                  <c:v>7.992</c:v>
                </c:pt>
                <c:pt idx="30">
                  <c:v>38.242999999999995</c:v>
                </c:pt>
                <c:pt idx="31">
                  <c:v>40.134999999999998</c:v>
                </c:pt>
                <c:pt idx="32">
                  <c:v>45.667999999999999</c:v>
                </c:pt>
                <c:pt idx="33">
                  <c:v>39.414999999999999</c:v>
                </c:pt>
                <c:pt idx="34">
                  <c:v>2.4</c:v>
                </c:pt>
                <c:pt idx="35">
                  <c:v>1.9</c:v>
                </c:pt>
                <c:pt idx="36">
                  <c:v>1.9</c:v>
                </c:pt>
                <c:pt idx="37">
                  <c:v>1.1000000000000001</c:v>
                </c:pt>
                <c:pt idx="38">
                  <c:v>1.3</c:v>
                </c:pt>
                <c:pt idx="39">
                  <c:v>1.1000000000000001</c:v>
                </c:pt>
                <c:pt idx="40">
                  <c:v>2.2000000000000002</c:v>
                </c:pt>
                <c:pt idx="41">
                  <c:v>2.601</c:v>
                </c:pt>
                <c:pt idx="42">
                  <c:v>2.9</c:v>
                </c:pt>
                <c:pt idx="43">
                  <c:v>6.9109999999999996</c:v>
                </c:pt>
                <c:pt idx="44">
                  <c:v>3.4</c:v>
                </c:pt>
                <c:pt idx="45">
                  <c:v>3.4</c:v>
                </c:pt>
                <c:pt idx="46">
                  <c:v>3.7</c:v>
                </c:pt>
                <c:pt idx="47">
                  <c:v>3.6</c:v>
                </c:pt>
                <c:pt idx="48">
                  <c:v>4.3</c:v>
                </c:pt>
                <c:pt idx="49">
                  <c:v>4.4000000000000004</c:v>
                </c:pt>
                <c:pt idx="50">
                  <c:v>3.4</c:v>
                </c:pt>
                <c:pt idx="51">
                  <c:v>4.3</c:v>
                </c:pt>
                <c:pt idx="52">
                  <c:v>6.641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56">
                  <c:v>3.7</c:v>
                </c:pt>
                <c:pt idx="57">
                  <c:v>2.5</c:v>
                </c:pt>
                <c:pt idx="58">
                  <c:v>24.544999999999998</c:v>
                </c:pt>
                <c:pt idx="59">
                  <c:v>32.103000000000002</c:v>
                </c:pt>
                <c:pt idx="60">
                  <c:v>3.5</c:v>
                </c:pt>
                <c:pt idx="61">
                  <c:v>3.5</c:v>
                </c:pt>
                <c:pt idx="62">
                  <c:v>3.2</c:v>
                </c:pt>
                <c:pt idx="63">
                  <c:v>4.3</c:v>
                </c:pt>
                <c:pt idx="64">
                  <c:v>3</c:v>
                </c:pt>
                <c:pt idx="65">
                  <c:v>2.7</c:v>
                </c:pt>
                <c:pt idx="66">
                  <c:v>2.6</c:v>
                </c:pt>
                <c:pt idx="67">
                  <c:v>2.7</c:v>
                </c:pt>
                <c:pt idx="68">
                  <c:v>0.1</c:v>
                </c:pt>
                <c:pt idx="70">
                  <c:v>0.2</c:v>
                </c:pt>
                <c:pt idx="83">
                  <c:v>0.42499999999999999</c:v>
                </c:pt>
                <c:pt idx="84">
                  <c:v>7.4450000000000003</c:v>
                </c:pt>
                <c:pt idx="85">
                  <c:v>6.7389999999999999</c:v>
                </c:pt>
                <c:pt idx="88">
                  <c:v>10.965</c:v>
                </c:pt>
                <c:pt idx="89">
                  <c:v>6.2270000000000003</c:v>
                </c:pt>
                <c:pt idx="90">
                  <c:v>13.895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8A-49DC-9B7A-D9462CDCE0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8A-49DC-9B7A-D9462CDCE0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8A-49DC-9B7A-D9462CDCE0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48A-49DC-9B7A-D9462CDCE0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48A-49DC-9B7A-D9462CDCE0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48A-49DC-9B7A-D9462CDCE0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7.46</c:v>
                </c:pt>
                <c:pt idx="1">
                  <c:v>32.728000000000002</c:v>
                </c:pt>
                <c:pt idx="2">
                  <c:v>25.585000000000001</c:v>
                </c:pt>
                <c:pt idx="3">
                  <c:v>26.867999999999999</c:v>
                </c:pt>
                <c:pt idx="4">
                  <c:v>27.79</c:v>
                </c:pt>
                <c:pt idx="8">
                  <c:v>35.433</c:v>
                </c:pt>
                <c:pt idx="9">
                  <c:v>44.88</c:v>
                </c:pt>
                <c:pt idx="10">
                  <c:v>20.564999999999998</c:v>
                </c:pt>
                <c:pt idx="11">
                  <c:v>26.614999999999998</c:v>
                </c:pt>
                <c:pt idx="12">
                  <c:v>28.007000000000001</c:v>
                </c:pt>
                <c:pt idx="13">
                  <c:v>43.606999999999999</c:v>
                </c:pt>
                <c:pt idx="14">
                  <c:v>51.009</c:v>
                </c:pt>
                <c:pt idx="15">
                  <c:v>21.510999999999999</c:v>
                </c:pt>
                <c:pt idx="16">
                  <c:v>17.777000000000001</c:v>
                </c:pt>
                <c:pt idx="17">
                  <c:v>14.326000000000001</c:v>
                </c:pt>
                <c:pt idx="18">
                  <c:v>22.863</c:v>
                </c:pt>
                <c:pt idx="19">
                  <c:v>13.499000000000001</c:v>
                </c:pt>
                <c:pt idx="21">
                  <c:v>41.643999999999998</c:v>
                </c:pt>
                <c:pt idx="22">
                  <c:v>16.983000000000001</c:v>
                </c:pt>
                <c:pt idx="23">
                  <c:v>1</c:v>
                </c:pt>
                <c:pt idx="24">
                  <c:v>26.317</c:v>
                </c:pt>
                <c:pt idx="25">
                  <c:v>30.891999999999999</c:v>
                </c:pt>
                <c:pt idx="26">
                  <c:v>39.244</c:v>
                </c:pt>
                <c:pt idx="28">
                  <c:v>38.642000000000003</c:v>
                </c:pt>
                <c:pt idx="29">
                  <c:v>70.897999999999996</c:v>
                </c:pt>
                <c:pt idx="30">
                  <c:v>95.712000000000003</c:v>
                </c:pt>
                <c:pt idx="31">
                  <c:v>83.497</c:v>
                </c:pt>
                <c:pt idx="32">
                  <c:v>160.75600000000003</c:v>
                </c:pt>
                <c:pt idx="33">
                  <c:v>142.07900000000001</c:v>
                </c:pt>
                <c:pt idx="34">
                  <c:v>14.911000000000001</c:v>
                </c:pt>
                <c:pt idx="35">
                  <c:v>13.22</c:v>
                </c:pt>
                <c:pt idx="36">
                  <c:v>38.234000000000002</c:v>
                </c:pt>
                <c:pt idx="37">
                  <c:v>38.402000000000001</c:v>
                </c:pt>
                <c:pt idx="38">
                  <c:v>36.57</c:v>
                </c:pt>
                <c:pt idx="39">
                  <c:v>35.067999999999998</c:v>
                </c:pt>
                <c:pt idx="40">
                  <c:v>33.875</c:v>
                </c:pt>
                <c:pt idx="41">
                  <c:v>1.948</c:v>
                </c:pt>
                <c:pt idx="42">
                  <c:v>1.5129999999999999</c:v>
                </c:pt>
                <c:pt idx="44">
                  <c:v>9.4510000000000005</c:v>
                </c:pt>
                <c:pt idx="45">
                  <c:v>8.8800000000000008</c:v>
                </c:pt>
                <c:pt idx="46">
                  <c:v>27.324999999999999</c:v>
                </c:pt>
                <c:pt idx="47">
                  <c:v>22.67</c:v>
                </c:pt>
                <c:pt idx="48">
                  <c:v>29.777000000000001</c:v>
                </c:pt>
                <c:pt idx="49">
                  <c:v>27.283999999999999</c:v>
                </c:pt>
                <c:pt idx="50">
                  <c:v>26.577999999999999</c:v>
                </c:pt>
                <c:pt idx="53">
                  <c:v>0.86099999999999999</c:v>
                </c:pt>
                <c:pt idx="54">
                  <c:v>21.271999999999998</c:v>
                </c:pt>
                <c:pt idx="55">
                  <c:v>68.242000000000004</c:v>
                </c:pt>
                <c:pt idx="56">
                  <c:v>70.162000000000006</c:v>
                </c:pt>
                <c:pt idx="57">
                  <c:v>178.40899999999999</c:v>
                </c:pt>
                <c:pt idx="58">
                  <c:v>23.257000000000001</c:v>
                </c:pt>
                <c:pt idx="86">
                  <c:v>49</c:v>
                </c:pt>
                <c:pt idx="87">
                  <c:v>34.866</c:v>
                </c:pt>
                <c:pt idx="90">
                  <c:v>30.273999999999997</c:v>
                </c:pt>
                <c:pt idx="91">
                  <c:v>110.19200000000001</c:v>
                </c:pt>
                <c:pt idx="92">
                  <c:v>60.05</c:v>
                </c:pt>
                <c:pt idx="93">
                  <c:v>74.540999999999997</c:v>
                </c:pt>
                <c:pt idx="94">
                  <c:v>65.664000000000001</c:v>
                </c:pt>
                <c:pt idx="95">
                  <c:v>66.503999999999991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8A-49DC-9B7A-D9462CDCE0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46.7</c:v>
                </c:pt>
                <c:pt idx="6">
                  <c:v>17.600000000000001</c:v>
                </c:pt>
                <c:pt idx="7">
                  <c:v>13.6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0.4</c:v>
                </c:pt>
                <c:pt idx="20">
                  <c:v>15.6</c:v>
                </c:pt>
                <c:pt idx="21">
                  <c:v>0</c:v>
                </c:pt>
                <c:pt idx="22">
                  <c:v>0</c:v>
                </c:pt>
                <c:pt idx="23">
                  <c:v>12.5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17.100000000000001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10</c:v>
                </c:pt>
                <c:pt idx="42">
                  <c:v>10</c:v>
                </c:pt>
                <c:pt idx="43">
                  <c:v>0</c:v>
                </c:pt>
                <c:pt idx="44">
                  <c:v>9.5</c:v>
                </c:pt>
                <c:pt idx="45">
                  <c:v>9.5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0.7</c:v>
                </c:pt>
                <c:pt idx="52">
                  <c:v>0</c:v>
                </c:pt>
                <c:pt idx="53">
                  <c:v>3.5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0.6</c:v>
                </c:pt>
                <c:pt idx="59">
                  <c:v>14.3</c:v>
                </c:pt>
                <c:pt idx="60">
                  <c:v>78.7</c:v>
                </c:pt>
                <c:pt idx="61">
                  <c:v>78.7</c:v>
                </c:pt>
                <c:pt idx="62">
                  <c:v>85.3</c:v>
                </c:pt>
                <c:pt idx="63">
                  <c:v>83.3</c:v>
                </c:pt>
                <c:pt idx="64">
                  <c:v>149.69999999999999</c:v>
                </c:pt>
                <c:pt idx="65">
                  <c:v>149.69999999999999</c:v>
                </c:pt>
                <c:pt idx="66">
                  <c:v>149.69999999999999</c:v>
                </c:pt>
                <c:pt idx="67">
                  <c:v>149.69999999999999</c:v>
                </c:pt>
                <c:pt idx="68">
                  <c:v>104.8</c:v>
                </c:pt>
                <c:pt idx="69">
                  <c:v>103.8</c:v>
                </c:pt>
                <c:pt idx="70">
                  <c:v>98</c:v>
                </c:pt>
                <c:pt idx="71">
                  <c:v>102.8</c:v>
                </c:pt>
                <c:pt idx="72">
                  <c:v>97.8</c:v>
                </c:pt>
                <c:pt idx="73">
                  <c:v>101.6</c:v>
                </c:pt>
                <c:pt idx="74">
                  <c:v>99.1</c:v>
                </c:pt>
                <c:pt idx="75">
                  <c:v>111.69999999999999</c:v>
                </c:pt>
                <c:pt idx="76">
                  <c:v>113.5</c:v>
                </c:pt>
                <c:pt idx="77">
                  <c:v>103.9</c:v>
                </c:pt>
                <c:pt idx="78">
                  <c:v>119.6</c:v>
                </c:pt>
                <c:pt idx="79">
                  <c:v>101</c:v>
                </c:pt>
                <c:pt idx="80">
                  <c:v>16.899999999999999</c:v>
                </c:pt>
                <c:pt idx="81">
                  <c:v>11.8</c:v>
                </c:pt>
                <c:pt idx="82">
                  <c:v>17.100000000000001</c:v>
                </c:pt>
                <c:pt idx="83">
                  <c:v>8.9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0.7</c:v>
                </c:pt>
                <c:pt idx="90">
                  <c:v>0</c:v>
                </c:pt>
                <c:pt idx="91">
                  <c:v>0</c:v>
                </c:pt>
                <c:pt idx="92">
                  <c:v>7.5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8A-49DC-9B7A-D9462CDCE0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7.3999999999999996E-2</c:v>
                </c:pt>
                <c:pt idx="1">
                  <c:v>7.3999999999999996E-2</c:v>
                </c:pt>
                <c:pt idx="2">
                  <c:v>7.2999999999999995E-2</c:v>
                </c:pt>
                <c:pt idx="3">
                  <c:v>7.2999999999999995E-2</c:v>
                </c:pt>
                <c:pt idx="4">
                  <c:v>0.14699999999999999</c:v>
                </c:pt>
                <c:pt idx="5">
                  <c:v>0.17399999999999999</c:v>
                </c:pt>
                <c:pt idx="6">
                  <c:v>0.19800000000000001</c:v>
                </c:pt>
                <c:pt idx="7">
                  <c:v>0.22700000000000001</c:v>
                </c:pt>
                <c:pt idx="8">
                  <c:v>0.24199999999999999</c:v>
                </c:pt>
                <c:pt idx="9">
                  <c:v>0.24099999999999999</c:v>
                </c:pt>
                <c:pt idx="10">
                  <c:v>0.23899999999999999</c:v>
                </c:pt>
                <c:pt idx="11">
                  <c:v>0.24</c:v>
                </c:pt>
                <c:pt idx="12">
                  <c:v>0.27200000000000002</c:v>
                </c:pt>
                <c:pt idx="13">
                  <c:v>0.33500000000000002</c:v>
                </c:pt>
                <c:pt idx="14">
                  <c:v>0.39800000000000002</c:v>
                </c:pt>
                <c:pt idx="15">
                  <c:v>0.46</c:v>
                </c:pt>
                <c:pt idx="16">
                  <c:v>0.49199999999999999</c:v>
                </c:pt>
                <c:pt idx="17">
                  <c:v>0.48599999999999999</c:v>
                </c:pt>
                <c:pt idx="18">
                  <c:v>0.48099999999999998</c:v>
                </c:pt>
                <c:pt idx="19">
                  <c:v>0.47599999999999998</c:v>
                </c:pt>
                <c:pt idx="20">
                  <c:v>0.23799999999999999</c:v>
                </c:pt>
                <c:pt idx="21">
                  <c:v>0.16400000000000001</c:v>
                </c:pt>
                <c:pt idx="22">
                  <c:v>9.0999999999999998E-2</c:v>
                </c:pt>
                <c:pt idx="23">
                  <c:v>1.7999999999999999E-2</c:v>
                </c:pt>
                <c:pt idx="24">
                  <c:v>1.7999999999999999E-2</c:v>
                </c:pt>
                <c:pt idx="29">
                  <c:v>0.186</c:v>
                </c:pt>
                <c:pt idx="30">
                  <c:v>14.244999999999999</c:v>
                </c:pt>
                <c:pt idx="31">
                  <c:v>16.664000000000001</c:v>
                </c:pt>
                <c:pt idx="32">
                  <c:v>38.194000000000003</c:v>
                </c:pt>
                <c:pt idx="33">
                  <c:v>23.545000000000002</c:v>
                </c:pt>
                <c:pt idx="39">
                  <c:v>0.12</c:v>
                </c:pt>
                <c:pt idx="40">
                  <c:v>3.044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3.5289999999999999</c:v>
                </c:pt>
                <c:pt idx="58">
                  <c:v>0.43</c:v>
                </c:pt>
                <c:pt idx="59">
                  <c:v>2.4660000000000002</c:v>
                </c:pt>
                <c:pt idx="70">
                  <c:v>0.05</c:v>
                </c:pt>
                <c:pt idx="71">
                  <c:v>0.11</c:v>
                </c:pt>
                <c:pt idx="72">
                  <c:v>0.10299999999999999</c:v>
                </c:pt>
                <c:pt idx="73">
                  <c:v>2.5999999999999999E-2</c:v>
                </c:pt>
                <c:pt idx="83">
                  <c:v>3.0000000000000001E-3</c:v>
                </c:pt>
                <c:pt idx="84">
                  <c:v>5.8999999999999997E-2</c:v>
                </c:pt>
                <c:pt idx="85">
                  <c:v>8.4000000000000005E-2</c:v>
                </c:pt>
                <c:pt idx="88">
                  <c:v>0.20100000000000001</c:v>
                </c:pt>
                <c:pt idx="89">
                  <c:v>0.11799999999999999</c:v>
                </c:pt>
                <c:pt idx="90">
                  <c:v>0.504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8A-49DC-9B7A-D9462CDCE0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48A-49DC-9B7A-D9462CDCE0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48A-49DC-9B7A-D9462CDCE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93.41</c:v>
                </c:pt>
                <c:pt idx="1">
                  <c:v>87.88</c:v>
                </c:pt>
                <c:pt idx="2">
                  <c:v>85.46</c:v>
                </c:pt>
                <c:pt idx="3">
                  <c:v>84.32</c:v>
                </c:pt>
                <c:pt idx="4">
                  <c:v>95.77</c:v>
                </c:pt>
                <c:pt idx="5">
                  <c:v>84.88</c:v>
                </c:pt>
                <c:pt idx="6">
                  <c:v>80.8</c:v>
                </c:pt>
                <c:pt idx="7">
                  <c:v>78.400000000000006</c:v>
                </c:pt>
                <c:pt idx="8">
                  <c:v>86.44</c:v>
                </c:pt>
                <c:pt idx="9">
                  <c:v>81.47</c:v>
                </c:pt>
                <c:pt idx="10">
                  <c:v>81.12</c:v>
                </c:pt>
                <c:pt idx="11">
                  <c:v>80.7</c:v>
                </c:pt>
                <c:pt idx="12">
                  <c:v>79.66</c:v>
                </c:pt>
                <c:pt idx="13">
                  <c:v>80.7</c:v>
                </c:pt>
                <c:pt idx="14">
                  <c:v>80.319999999999993</c:v>
                </c:pt>
                <c:pt idx="15">
                  <c:v>79</c:v>
                </c:pt>
                <c:pt idx="16">
                  <c:v>81.09</c:v>
                </c:pt>
                <c:pt idx="17">
                  <c:v>81.150000000000006</c:v>
                </c:pt>
                <c:pt idx="18">
                  <c:v>81.760000000000005</c:v>
                </c:pt>
                <c:pt idx="19">
                  <c:v>82.08</c:v>
                </c:pt>
                <c:pt idx="20">
                  <c:v>78.010000000000005</c:v>
                </c:pt>
                <c:pt idx="21">
                  <c:v>79.02</c:v>
                </c:pt>
                <c:pt idx="22">
                  <c:v>84.82</c:v>
                </c:pt>
                <c:pt idx="23">
                  <c:v>86.87</c:v>
                </c:pt>
                <c:pt idx="24">
                  <c:v>79.739999999999995</c:v>
                </c:pt>
                <c:pt idx="25">
                  <c:v>83.08</c:v>
                </c:pt>
                <c:pt idx="26">
                  <c:v>87.04</c:v>
                </c:pt>
                <c:pt idx="27">
                  <c:v>93.08</c:v>
                </c:pt>
                <c:pt idx="28">
                  <c:v>90.77</c:v>
                </c:pt>
                <c:pt idx="29">
                  <c:v>90.88</c:v>
                </c:pt>
                <c:pt idx="30">
                  <c:v>101.4</c:v>
                </c:pt>
                <c:pt idx="31">
                  <c:v>102.2</c:v>
                </c:pt>
                <c:pt idx="32">
                  <c:v>102.2</c:v>
                </c:pt>
                <c:pt idx="33">
                  <c:v>98.89</c:v>
                </c:pt>
                <c:pt idx="34">
                  <c:v>81.599999999999994</c:v>
                </c:pt>
                <c:pt idx="35">
                  <c:v>78.510000000000005</c:v>
                </c:pt>
                <c:pt idx="36">
                  <c:v>90.63</c:v>
                </c:pt>
                <c:pt idx="37">
                  <c:v>82.96</c:v>
                </c:pt>
                <c:pt idx="38">
                  <c:v>81.650000000000006</c:v>
                </c:pt>
                <c:pt idx="39">
                  <c:v>81.650000000000006</c:v>
                </c:pt>
                <c:pt idx="40">
                  <c:v>82.15</c:v>
                </c:pt>
                <c:pt idx="41">
                  <c:v>77.45</c:v>
                </c:pt>
                <c:pt idx="42">
                  <c:v>77.41</c:v>
                </c:pt>
                <c:pt idx="43">
                  <c:v>26.85</c:v>
                </c:pt>
                <c:pt idx="44">
                  <c:v>80.510000000000005</c:v>
                </c:pt>
                <c:pt idx="45">
                  <c:v>80.12</c:v>
                </c:pt>
                <c:pt idx="46">
                  <c:v>79.010000000000005</c:v>
                </c:pt>
                <c:pt idx="47">
                  <c:v>79</c:v>
                </c:pt>
                <c:pt idx="48">
                  <c:v>82.61</c:v>
                </c:pt>
                <c:pt idx="49">
                  <c:v>82.11</c:v>
                </c:pt>
                <c:pt idx="50">
                  <c:v>82.78</c:v>
                </c:pt>
                <c:pt idx="51">
                  <c:v>75.62</c:v>
                </c:pt>
                <c:pt idx="52">
                  <c:v>15.71</c:v>
                </c:pt>
                <c:pt idx="53">
                  <c:v>77.349999999999994</c:v>
                </c:pt>
                <c:pt idx="54">
                  <c:v>82.68</c:v>
                </c:pt>
                <c:pt idx="55">
                  <c:v>93.01</c:v>
                </c:pt>
                <c:pt idx="56">
                  <c:v>84.1</c:v>
                </c:pt>
                <c:pt idx="57">
                  <c:v>91.5</c:v>
                </c:pt>
                <c:pt idx="58">
                  <c:v>99.7</c:v>
                </c:pt>
                <c:pt idx="59">
                  <c:v>106.6</c:v>
                </c:pt>
                <c:pt idx="60">
                  <c:v>85.67</c:v>
                </c:pt>
                <c:pt idx="61">
                  <c:v>101.63</c:v>
                </c:pt>
                <c:pt idx="62">
                  <c:v>109.28</c:v>
                </c:pt>
                <c:pt idx="63">
                  <c:v>114.36</c:v>
                </c:pt>
                <c:pt idx="64">
                  <c:v>104.11</c:v>
                </c:pt>
                <c:pt idx="65">
                  <c:v>110.4</c:v>
                </c:pt>
                <c:pt idx="66">
                  <c:v>112.79</c:v>
                </c:pt>
                <c:pt idx="67">
                  <c:v>118.78</c:v>
                </c:pt>
                <c:pt idx="68">
                  <c:v>129.24</c:v>
                </c:pt>
                <c:pt idx="69">
                  <c:v>120.78</c:v>
                </c:pt>
                <c:pt idx="70">
                  <c:v>112.68</c:v>
                </c:pt>
                <c:pt idx="71">
                  <c:v>116.2</c:v>
                </c:pt>
                <c:pt idx="72">
                  <c:v>114.57</c:v>
                </c:pt>
                <c:pt idx="73">
                  <c:v>115.51</c:v>
                </c:pt>
                <c:pt idx="74">
                  <c:v>118.27</c:v>
                </c:pt>
                <c:pt idx="75">
                  <c:v>131.52000000000001</c:v>
                </c:pt>
                <c:pt idx="76">
                  <c:v>118.29</c:v>
                </c:pt>
                <c:pt idx="77">
                  <c:v>115</c:v>
                </c:pt>
                <c:pt idx="78">
                  <c:v>122.52</c:v>
                </c:pt>
                <c:pt idx="79">
                  <c:v>114.74</c:v>
                </c:pt>
                <c:pt idx="80">
                  <c:v>120.11</c:v>
                </c:pt>
                <c:pt idx="81">
                  <c:v>114.47</c:v>
                </c:pt>
                <c:pt idx="82">
                  <c:v>113.89</c:v>
                </c:pt>
                <c:pt idx="83">
                  <c:v>106.37</c:v>
                </c:pt>
                <c:pt idx="84">
                  <c:v>115.32</c:v>
                </c:pt>
                <c:pt idx="85">
                  <c:v>108.99</c:v>
                </c:pt>
                <c:pt idx="86">
                  <c:v>99.62</c:v>
                </c:pt>
                <c:pt idx="87">
                  <c:v>84.08</c:v>
                </c:pt>
                <c:pt idx="88">
                  <c:v>107.06</c:v>
                </c:pt>
                <c:pt idx="89">
                  <c:v>103.69</c:v>
                </c:pt>
                <c:pt idx="90">
                  <c:v>96.74</c:v>
                </c:pt>
                <c:pt idx="91">
                  <c:v>81.91</c:v>
                </c:pt>
                <c:pt idx="92">
                  <c:v>98.48</c:v>
                </c:pt>
                <c:pt idx="93">
                  <c:v>90.44</c:v>
                </c:pt>
                <c:pt idx="94">
                  <c:v>88.65</c:v>
                </c:pt>
                <c:pt idx="95">
                  <c:v>79.150000000000006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8A-49DC-9B7A-D9462CDCE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C3-40EC-ABC0-AB6BCEBC52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C3-40EC-ABC0-AB6BCEBC52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3.2080000000000002</c:v>
                </c:pt>
                <c:pt idx="1">
                  <c:v>0.80800000000000005</c:v>
                </c:pt>
                <c:pt idx="2">
                  <c:v>0.81200000000000006</c:v>
                </c:pt>
                <c:pt idx="3">
                  <c:v>0.84799999999999998</c:v>
                </c:pt>
                <c:pt idx="4">
                  <c:v>2.8639999999999999</c:v>
                </c:pt>
                <c:pt idx="5">
                  <c:v>2.8559999999999999</c:v>
                </c:pt>
                <c:pt idx="6">
                  <c:v>0.84799999999999998</c:v>
                </c:pt>
                <c:pt idx="7">
                  <c:v>0.86799999999999999</c:v>
                </c:pt>
                <c:pt idx="8">
                  <c:v>2.7560000000000002</c:v>
                </c:pt>
                <c:pt idx="9">
                  <c:v>0.66</c:v>
                </c:pt>
                <c:pt idx="10">
                  <c:v>0.78400000000000003</c:v>
                </c:pt>
                <c:pt idx="11">
                  <c:v>0.83199999999999996</c:v>
                </c:pt>
                <c:pt idx="12">
                  <c:v>0.72</c:v>
                </c:pt>
                <c:pt idx="13">
                  <c:v>0.71199999999999997</c:v>
                </c:pt>
                <c:pt idx="14">
                  <c:v>0.73199999999999998</c:v>
                </c:pt>
                <c:pt idx="15">
                  <c:v>0.79200000000000004</c:v>
                </c:pt>
                <c:pt idx="16">
                  <c:v>0.752</c:v>
                </c:pt>
                <c:pt idx="17">
                  <c:v>0.71199999999999997</c:v>
                </c:pt>
                <c:pt idx="18">
                  <c:v>0.76</c:v>
                </c:pt>
                <c:pt idx="19">
                  <c:v>0.82799999999999996</c:v>
                </c:pt>
                <c:pt idx="20">
                  <c:v>0.84799999999999998</c:v>
                </c:pt>
                <c:pt idx="21">
                  <c:v>0.88400000000000001</c:v>
                </c:pt>
                <c:pt idx="22">
                  <c:v>0.92</c:v>
                </c:pt>
                <c:pt idx="23">
                  <c:v>0.84399999999999997</c:v>
                </c:pt>
                <c:pt idx="24">
                  <c:v>0.81599999999999995</c:v>
                </c:pt>
                <c:pt idx="25">
                  <c:v>0.89600000000000002</c:v>
                </c:pt>
                <c:pt idx="26">
                  <c:v>0.86399999999999999</c:v>
                </c:pt>
                <c:pt idx="27">
                  <c:v>0.872</c:v>
                </c:pt>
                <c:pt idx="36">
                  <c:v>3</c:v>
                </c:pt>
                <c:pt idx="37">
                  <c:v>2.8</c:v>
                </c:pt>
                <c:pt idx="38">
                  <c:v>2</c:v>
                </c:pt>
                <c:pt idx="39">
                  <c:v>2</c:v>
                </c:pt>
                <c:pt idx="40">
                  <c:v>2.8</c:v>
                </c:pt>
                <c:pt idx="46">
                  <c:v>2.8</c:v>
                </c:pt>
                <c:pt idx="47">
                  <c:v>2.8</c:v>
                </c:pt>
                <c:pt idx="48">
                  <c:v>2.8</c:v>
                </c:pt>
                <c:pt idx="49">
                  <c:v>2.8</c:v>
                </c:pt>
                <c:pt idx="50">
                  <c:v>2.8</c:v>
                </c:pt>
                <c:pt idx="54">
                  <c:v>2.8</c:v>
                </c:pt>
                <c:pt idx="56">
                  <c:v>0.71199999999999997</c:v>
                </c:pt>
                <c:pt idx="57">
                  <c:v>0.748</c:v>
                </c:pt>
                <c:pt idx="60">
                  <c:v>0.75600000000000001</c:v>
                </c:pt>
                <c:pt idx="61">
                  <c:v>0.77200000000000002</c:v>
                </c:pt>
                <c:pt idx="62">
                  <c:v>0.94</c:v>
                </c:pt>
                <c:pt idx="63">
                  <c:v>1.0640000000000001</c:v>
                </c:pt>
                <c:pt idx="64">
                  <c:v>4.2439999999999998</c:v>
                </c:pt>
                <c:pt idx="65">
                  <c:v>1.6140000000000001</c:v>
                </c:pt>
                <c:pt idx="66">
                  <c:v>3.6</c:v>
                </c:pt>
                <c:pt idx="67">
                  <c:v>3.6</c:v>
                </c:pt>
                <c:pt idx="68">
                  <c:v>0.84</c:v>
                </c:pt>
                <c:pt idx="69">
                  <c:v>0.85599999999999998</c:v>
                </c:pt>
                <c:pt idx="70">
                  <c:v>0.88</c:v>
                </c:pt>
                <c:pt idx="71">
                  <c:v>0.85199999999999998</c:v>
                </c:pt>
                <c:pt idx="73">
                  <c:v>0.72799999999999998</c:v>
                </c:pt>
                <c:pt idx="74">
                  <c:v>0.72399999999999998</c:v>
                </c:pt>
                <c:pt idx="75">
                  <c:v>0.72799999999999998</c:v>
                </c:pt>
                <c:pt idx="76">
                  <c:v>0.70399999999999996</c:v>
                </c:pt>
                <c:pt idx="77">
                  <c:v>0.752</c:v>
                </c:pt>
                <c:pt idx="78">
                  <c:v>0.752</c:v>
                </c:pt>
                <c:pt idx="79">
                  <c:v>0.67600000000000005</c:v>
                </c:pt>
                <c:pt idx="81">
                  <c:v>0.78800000000000003</c:v>
                </c:pt>
                <c:pt idx="82">
                  <c:v>0.748</c:v>
                </c:pt>
                <c:pt idx="83">
                  <c:v>0.83199999999999996</c:v>
                </c:pt>
                <c:pt idx="84">
                  <c:v>0.85199999999999998</c:v>
                </c:pt>
                <c:pt idx="86">
                  <c:v>0.876</c:v>
                </c:pt>
                <c:pt idx="87">
                  <c:v>0.81599999999999995</c:v>
                </c:pt>
                <c:pt idx="88">
                  <c:v>0.82399999999999995</c:v>
                </c:pt>
                <c:pt idx="89">
                  <c:v>0.8</c:v>
                </c:pt>
                <c:pt idx="90">
                  <c:v>0.88</c:v>
                </c:pt>
                <c:pt idx="91">
                  <c:v>0.89600000000000002</c:v>
                </c:pt>
                <c:pt idx="92">
                  <c:v>0.872</c:v>
                </c:pt>
                <c:pt idx="93">
                  <c:v>0.82799999999999996</c:v>
                </c:pt>
                <c:pt idx="94">
                  <c:v>0.73599999999999999</c:v>
                </c:pt>
                <c:pt idx="95">
                  <c:v>0.74399999999999999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C3-40EC-ABC0-AB6BCEBC52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9.1290000000000013</c:v>
                </c:pt>
                <c:pt idx="1">
                  <c:v>4.726</c:v>
                </c:pt>
                <c:pt idx="2">
                  <c:v>4.718</c:v>
                </c:pt>
                <c:pt idx="3">
                  <c:v>4.7130000000000001</c:v>
                </c:pt>
                <c:pt idx="4">
                  <c:v>8.7540000000000013</c:v>
                </c:pt>
                <c:pt idx="5">
                  <c:v>17.839000000000002</c:v>
                </c:pt>
                <c:pt idx="6">
                  <c:v>6.8010000000000002</c:v>
                </c:pt>
                <c:pt idx="7">
                  <c:v>4.7060000000000004</c:v>
                </c:pt>
                <c:pt idx="8">
                  <c:v>6.2359999999999998</c:v>
                </c:pt>
                <c:pt idx="9">
                  <c:v>2.794</c:v>
                </c:pt>
                <c:pt idx="10">
                  <c:v>2.6619999999999999</c:v>
                </c:pt>
                <c:pt idx="11">
                  <c:v>2.6709999999999998</c:v>
                </c:pt>
                <c:pt idx="12">
                  <c:v>2.6720000000000002</c:v>
                </c:pt>
                <c:pt idx="13">
                  <c:v>2.677</c:v>
                </c:pt>
                <c:pt idx="14">
                  <c:v>2.669</c:v>
                </c:pt>
                <c:pt idx="15">
                  <c:v>2.6760000000000002</c:v>
                </c:pt>
                <c:pt idx="16">
                  <c:v>2.6640000000000001</c:v>
                </c:pt>
                <c:pt idx="17">
                  <c:v>2.7</c:v>
                </c:pt>
                <c:pt idx="18">
                  <c:v>2.72</c:v>
                </c:pt>
                <c:pt idx="19">
                  <c:v>2.6920000000000002</c:v>
                </c:pt>
                <c:pt idx="20">
                  <c:v>4.7219999999999995</c:v>
                </c:pt>
                <c:pt idx="21">
                  <c:v>6.7619999999999996</c:v>
                </c:pt>
                <c:pt idx="22">
                  <c:v>4.7270000000000003</c:v>
                </c:pt>
                <c:pt idx="23">
                  <c:v>4.71</c:v>
                </c:pt>
                <c:pt idx="24">
                  <c:v>1.621</c:v>
                </c:pt>
                <c:pt idx="25">
                  <c:v>2.7170000000000001</c:v>
                </c:pt>
                <c:pt idx="26">
                  <c:v>2.72</c:v>
                </c:pt>
                <c:pt idx="27">
                  <c:v>2.7530000000000001</c:v>
                </c:pt>
                <c:pt idx="28">
                  <c:v>2.16</c:v>
                </c:pt>
                <c:pt idx="34">
                  <c:v>3.3549999999999995</c:v>
                </c:pt>
                <c:pt idx="35">
                  <c:v>2.1560000000000001</c:v>
                </c:pt>
                <c:pt idx="36">
                  <c:v>11.2</c:v>
                </c:pt>
                <c:pt idx="37">
                  <c:v>10.154</c:v>
                </c:pt>
                <c:pt idx="38">
                  <c:v>8.8520000000000003</c:v>
                </c:pt>
                <c:pt idx="39">
                  <c:v>9.1610000000000014</c:v>
                </c:pt>
                <c:pt idx="40">
                  <c:v>13.782</c:v>
                </c:pt>
                <c:pt idx="41">
                  <c:v>4.1520000000000001</c:v>
                </c:pt>
                <c:pt idx="42">
                  <c:v>4.1520000000000001</c:v>
                </c:pt>
                <c:pt idx="43">
                  <c:v>0.152</c:v>
                </c:pt>
                <c:pt idx="44">
                  <c:v>11.778</c:v>
                </c:pt>
                <c:pt idx="45">
                  <c:v>10.974</c:v>
                </c:pt>
                <c:pt idx="46">
                  <c:v>13.814</c:v>
                </c:pt>
                <c:pt idx="47">
                  <c:v>13.457999999999998</c:v>
                </c:pt>
                <c:pt idx="48">
                  <c:v>14.917</c:v>
                </c:pt>
                <c:pt idx="49">
                  <c:v>14.529</c:v>
                </c:pt>
                <c:pt idx="50">
                  <c:v>14.525</c:v>
                </c:pt>
                <c:pt idx="51">
                  <c:v>4.1500000000000004</c:v>
                </c:pt>
                <c:pt idx="53">
                  <c:v>4.1520000000000001</c:v>
                </c:pt>
                <c:pt idx="54">
                  <c:v>13.696000000000002</c:v>
                </c:pt>
                <c:pt idx="55">
                  <c:v>11.745000000000001</c:v>
                </c:pt>
                <c:pt idx="56">
                  <c:v>14.129999999999999</c:v>
                </c:pt>
                <c:pt idx="57">
                  <c:v>6.8689999999999998</c:v>
                </c:pt>
                <c:pt idx="60">
                  <c:v>14.811</c:v>
                </c:pt>
                <c:pt idx="61">
                  <c:v>0.84399999999999997</c:v>
                </c:pt>
                <c:pt idx="62">
                  <c:v>12.932</c:v>
                </c:pt>
                <c:pt idx="63">
                  <c:v>5.2140000000000004</c:v>
                </c:pt>
                <c:pt idx="64">
                  <c:v>21.216000000000001</c:v>
                </c:pt>
                <c:pt idx="65">
                  <c:v>20.399999999999999</c:v>
                </c:pt>
                <c:pt idx="66">
                  <c:v>20.8</c:v>
                </c:pt>
                <c:pt idx="67">
                  <c:v>20.8</c:v>
                </c:pt>
                <c:pt idx="68">
                  <c:v>0.98</c:v>
                </c:pt>
                <c:pt idx="69">
                  <c:v>7.0359999999999996</c:v>
                </c:pt>
                <c:pt idx="70">
                  <c:v>13.042999999999999</c:v>
                </c:pt>
                <c:pt idx="71">
                  <c:v>13.456000000000001</c:v>
                </c:pt>
                <c:pt idx="72">
                  <c:v>8.4540000000000006</c:v>
                </c:pt>
                <c:pt idx="73">
                  <c:v>10.633000000000001</c:v>
                </c:pt>
                <c:pt idx="74">
                  <c:v>6.548</c:v>
                </c:pt>
                <c:pt idx="75">
                  <c:v>1.476</c:v>
                </c:pt>
                <c:pt idx="76">
                  <c:v>8.5609999999999999</c:v>
                </c:pt>
                <c:pt idx="77">
                  <c:v>7.2270000000000003</c:v>
                </c:pt>
                <c:pt idx="78">
                  <c:v>7.3389999999999995</c:v>
                </c:pt>
                <c:pt idx="79">
                  <c:v>7.0149999999999997</c:v>
                </c:pt>
                <c:pt idx="80">
                  <c:v>1.2</c:v>
                </c:pt>
                <c:pt idx="81">
                  <c:v>2.1640000000000001</c:v>
                </c:pt>
                <c:pt idx="82">
                  <c:v>1.3559999999999999</c:v>
                </c:pt>
                <c:pt idx="83">
                  <c:v>1.8439999999999999</c:v>
                </c:pt>
                <c:pt idx="84">
                  <c:v>0.8</c:v>
                </c:pt>
                <c:pt idx="86">
                  <c:v>1.016</c:v>
                </c:pt>
                <c:pt idx="87">
                  <c:v>10.916</c:v>
                </c:pt>
                <c:pt idx="88">
                  <c:v>2.524</c:v>
                </c:pt>
                <c:pt idx="89">
                  <c:v>2.56</c:v>
                </c:pt>
                <c:pt idx="90">
                  <c:v>2.7119999999999997</c:v>
                </c:pt>
                <c:pt idx="91">
                  <c:v>13.927</c:v>
                </c:pt>
                <c:pt idx="92">
                  <c:v>2.73</c:v>
                </c:pt>
                <c:pt idx="93">
                  <c:v>12.032</c:v>
                </c:pt>
                <c:pt idx="94">
                  <c:v>12.012</c:v>
                </c:pt>
                <c:pt idx="95">
                  <c:v>11.988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C3-40EC-ABC0-AB6BCEBC52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C3-40EC-ABC0-AB6BCEBC52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C3-40EC-ABC0-AB6BCEBC52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C3-40EC-ABC0-AB6BCEBC52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C3-40EC-ABC0-AB6BCEBC52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C3-40EC-ABC0-AB6BCEBC52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5">
                  <c:v>7.1719999999999997</c:v>
                </c:pt>
                <c:pt idx="61">
                  <c:v>54.507999999999996</c:v>
                </c:pt>
                <c:pt idx="62">
                  <c:v>67.688999999999993</c:v>
                </c:pt>
                <c:pt idx="63">
                  <c:v>75.765999999999991</c:v>
                </c:pt>
                <c:pt idx="64">
                  <c:v>68.974999999999994</c:v>
                </c:pt>
                <c:pt idx="65">
                  <c:v>76.89500000000001</c:v>
                </c:pt>
                <c:pt idx="66">
                  <c:v>83.38900000000001</c:v>
                </c:pt>
                <c:pt idx="67">
                  <c:v>103.62</c:v>
                </c:pt>
                <c:pt idx="68">
                  <c:v>96.507999999999996</c:v>
                </c:pt>
                <c:pt idx="69">
                  <c:v>89.320999999999998</c:v>
                </c:pt>
                <c:pt idx="70">
                  <c:v>76.222000000000008</c:v>
                </c:pt>
                <c:pt idx="71">
                  <c:v>81.546999999999997</c:v>
                </c:pt>
                <c:pt idx="72">
                  <c:v>85.240000000000009</c:v>
                </c:pt>
                <c:pt idx="73">
                  <c:v>82.31</c:v>
                </c:pt>
                <c:pt idx="74">
                  <c:v>84.948999999999998</c:v>
                </c:pt>
                <c:pt idx="75">
                  <c:v>102.86</c:v>
                </c:pt>
                <c:pt idx="76">
                  <c:v>94.271000000000001</c:v>
                </c:pt>
                <c:pt idx="77">
                  <c:v>85.98599999999999</c:v>
                </c:pt>
                <c:pt idx="78">
                  <c:v>102.146</c:v>
                </c:pt>
                <c:pt idx="79">
                  <c:v>81.359000000000009</c:v>
                </c:pt>
                <c:pt idx="80">
                  <c:v>13.962999999999999</c:v>
                </c:pt>
                <c:pt idx="81">
                  <c:v>2.0859999999999999</c:v>
                </c:pt>
                <c:pt idx="82">
                  <c:v>8.3190000000000008</c:v>
                </c:pt>
                <c:pt idx="86">
                  <c:v>14.743</c:v>
                </c:pt>
                <c:pt idx="92">
                  <c:v>57.256999999999998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C3-40EC-ABC0-AB6BCEBC52F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20.399999999999999</c:v>
                </c:pt>
                <c:pt idx="2">
                  <c:v>14</c:v>
                </c:pt>
                <c:pt idx="3">
                  <c:v>15.1</c:v>
                </c:pt>
                <c:pt idx="4">
                  <c:v>9.6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19.399999999999999</c:v>
                </c:pt>
                <c:pt idx="9">
                  <c:v>34.299999999999997</c:v>
                </c:pt>
                <c:pt idx="10">
                  <c:v>11.2</c:v>
                </c:pt>
                <c:pt idx="11">
                  <c:v>16.7</c:v>
                </c:pt>
                <c:pt idx="12">
                  <c:v>18.7</c:v>
                </c:pt>
                <c:pt idx="13">
                  <c:v>35.4</c:v>
                </c:pt>
                <c:pt idx="14">
                  <c:v>43.4</c:v>
                </c:pt>
                <c:pt idx="15">
                  <c:v>12.6</c:v>
                </c:pt>
                <c:pt idx="16">
                  <c:v>3.7</c:v>
                </c:pt>
                <c:pt idx="17">
                  <c:v>0.5</c:v>
                </c:pt>
                <c:pt idx="18">
                  <c:v>9.1999999999999993</c:v>
                </c:pt>
                <c:pt idx="19">
                  <c:v>0</c:v>
                </c:pt>
                <c:pt idx="20">
                  <c:v>0</c:v>
                </c:pt>
                <c:pt idx="21">
                  <c:v>22.2</c:v>
                </c:pt>
                <c:pt idx="22">
                  <c:v>2.2999999999999998</c:v>
                </c:pt>
                <c:pt idx="23">
                  <c:v>0</c:v>
                </c:pt>
                <c:pt idx="24">
                  <c:v>20.9</c:v>
                </c:pt>
                <c:pt idx="25">
                  <c:v>19.600000000000001</c:v>
                </c:pt>
                <c:pt idx="26">
                  <c:v>27.4</c:v>
                </c:pt>
                <c:pt idx="27">
                  <c:v>0</c:v>
                </c:pt>
                <c:pt idx="28">
                  <c:v>25.6</c:v>
                </c:pt>
                <c:pt idx="29">
                  <c:v>71.5</c:v>
                </c:pt>
                <c:pt idx="30">
                  <c:v>147.80000000000001</c:v>
                </c:pt>
                <c:pt idx="31">
                  <c:v>139.80000000000001</c:v>
                </c:pt>
                <c:pt idx="32">
                  <c:v>248.3</c:v>
                </c:pt>
                <c:pt idx="33">
                  <c:v>204.5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0.5</c:v>
                </c:pt>
                <c:pt idx="47">
                  <c:v>0.5</c:v>
                </c:pt>
                <c:pt idx="48">
                  <c:v>5.5</c:v>
                </c:pt>
                <c:pt idx="49">
                  <c:v>5.5</c:v>
                </c:pt>
                <c:pt idx="50">
                  <c:v>5.5</c:v>
                </c:pt>
                <c:pt idx="51">
                  <c:v>0</c:v>
                </c:pt>
                <c:pt idx="52">
                  <c:v>5</c:v>
                </c:pt>
                <c:pt idx="53">
                  <c:v>0</c:v>
                </c:pt>
                <c:pt idx="54">
                  <c:v>0</c:v>
                </c:pt>
                <c:pt idx="55">
                  <c:v>48</c:v>
                </c:pt>
                <c:pt idx="56">
                  <c:v>48.3</c:v>
                </c:pt>
                <c:pt idx="57">
                  <c:v>166.8</c:v>
                </c:pt>
                <c:pt idx="58">
                  <c:v>48.3</c:v>
                </c:pt>
                <c:pt idx="59">
                  <c:v>48.3</c:v>
                </c:pt>
                <c:pt idx="60">
                  <c:v>43</c:v>
                </c:pt>
                <c:pt idx="61">
                  <c:v>20.7</c:v>
                </c:pt>
                <c:pt idx="62">
                  <c:v>0</c:v>
                </c:pt>
                <c:pt idx="63">
                  <c:v>0</c:v>
                </c:pt>
                <c:pt idx="64">
                  <c:v>46</c:v>
                </c:pt>
                <c:pt idx="65">
                  <c:v>48.7</c:v>
                </c:pt>
                <c:pt idx="66">
                  <c:v>39.5</c:v>
                </c:pt>
                <c:pt idx="67">
                  <c:v>17.5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1.9</c:v>
                </c:pt>
                <c:pt idx="85">
                  <c:v>5.0999999999999996</c:v>
                </c:pt>
                <c:pt idx="86">
                  <c:v>25.7</c:v>
                </c:pt>
                <c:pt idx="87">
                  <c:v>11.2</c:v>
                </c:pt>
                <c:pt idx="88">
                  <c:v>6.1</c:v>
                </c:pt>
                <c:pt idx="89">
                  <c:v>0</c:v>
                </c:pt>
                <c:pt idx="90">
                  <c:v>39.299999999999997</c:v>
                </c:pt>
                <c:pt idx="91">
                  <c:v>85</c:v>
                </c:pt>
                <c:pt idx="92">
                  <c:v>0</c:v>
                </c:pt>
                <c:pt idx="93">
                  <c:v>53.1</c:v>
                </c:pt>
                <c:pt idx="94">
                  <c:v>44.1</c:v>
                </c:pt>
                <c:pt idx="95">
                  <c:v>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C3-40EC-ABC0-AB6BCEBC52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9.0280000000000005</c:v>
                </c:pt>
                <c:pt idx="1">
                  <c:v>9.1050000000000004</c:v>
                </c:pt>
                <c:pt idx="2">
                  <c:v>9.0210000000000008</c:v>
                </c:pt>
                <c:pt idx="3">
                  <c:v>9.0809999999999995</c:v>
                </c:pt>
                <c:pt idx="4">
                  <c:v>9.0990000000000002</c:v>
                </c:pt>
                <c:pt idx="5">
                  <c:v>28.16</c:v>
                </c:pt>
                <c:pt idx="6">
                  <c:v>12.042999999999999</c:v>
                </c:pt>
                <c:pt idx="7">
                  <c:v>10.151999999999999</c:v>
                </c:pt>
                <c:pt idx="8">
                  <c:v>9.7989999999999995</c:v>
                </c:pt>
                <c:pt idx="9">
                  <c:v>9.4239999999999995</c:v>
                </c:pt>
                <c:pt idx="10">
                  <c:v>8.6460000000000008</c:v>
                </c:pt>
                <c:pt idx="11">
                  <c:v>8.3870000000000005</c:v>
                </c:pt>
                <c:pt idx="12">
                  <c:v>8.5530000000000008</c:v>
                </c:pt>
                <c:pt idx="13">
                  <c:v>7.5860000000000003</c:v>
                </c:pt>
                <c:pt idx="14">
                  <c:v>7.0309999999999997</c:v>
                </c:pt>
                <c:pt idx="15">
                  <c:v>8.3439999999999994</c:v>
                </c:pt>
                <c:pt idx="16">
                  <c:v>11.526</c:v>
                </c:pt>
                <c:pt idx="17">
                  <c:v>11.406000000000001</c:v>
                </c:pt>
                <c:pt idx="18">
                  <c:v>11.035</c:v>
                </c:pt>
                <c:pt idx="19">
                  <c:v>11.292</c:v>
                </c:pt>
                <c:pt idx="20">
                  <c:v>11.427</c:v>
                </c:pt>
                <c:pt idx="21">
                  <c:v>13.276999999999999</c:v>
                </c:pt>
                <c:pt idx="22">
                  <c:v>10.124000000000001</c:v>
                </c:pt>
                <c:pt idx="23">
                  <c:v>9.26</c:v>
                </c:pt>
                <c:pt idx="24">
                  <c:v>5.03</c:v>
                </c:pt>
                <c:pt idx="25">
                  <c:v>8.3729999999999993</c:v>
                </c:pt>
                <c:pt idx="26">
                  <c:v>9.4390000000000001</c:v>
                </c:pt>
                <c:pt idx="27">
                  <c:v>14.635</c:v>
                </c:pt>
                <c:pt idx="28">
                  <c:v>11.202</c:v>
                </c:pt>
                <c:pt idx="29">
                  <c:v>7.21</c:v>
                </c:pt>
                <c:pt idx="34">
                  <c:v>13.456</c:v>
                </c:pt>
                <c:pt idx="35">
                  <c:v>12.464</c:v>
                </c:pt>
                <c:pt idx="36">
                  <c:v>25.334</c:v>
                </c:pt>
                <c:pt idx="37">
                  <c:v>25.948</c:v>
                </c:pt>
                <c:pt idx="38">
                  <c:v>25.917999999999999</c:v>
                </c:pt>
                <c:pt idx="39">
                  <c:v>24.527000000000001</c:v>
                </c:pt>
                <c:pt idx="40">
                  <c:v>21.937000000000001</c:v>
                </c:pt>
                <c:pt idx="41">
                  <c:v>12.696999999999999</c:v>
                </c:pt>
                <c:pt idx="42">
                  <c:v>12.561</c:v>
                </c:pt>
                <c:pt idx="43">
                  <c:v>9.0589999999999993</c:v>
                </c:pt>
                <c:pt idx="44">
                  <c:v>12.872999999999999</c:v>
                </c:pt>
                <c:pt idx="45">
                  <c:v>13.106</c:v>
                </c:pt>
                <c:pt idx="46">
                  <c:v>16.210999999999999</c:v>
                </c:pt>
                <c:pt idx="47">
                  <c:v>11.811999999999999</c:v>
                </c:pt>
                <c:pt idx="48">
                  <c:v>13.16</c:v>
                </c:pt>
                <c:pt idx="49">
                  <c:v>11.154999999999999</c:v>
                </c:pt>
                <c:pt idx="50">
                  <c:v>9.5530000000000008</c:v>
                </c:pt>
                <c:pt idx="51">
                  <c:v>3.7559999999999998</c:v>
                </c:pt>
                <c:pt idx="52">
                  <c:v>1.0409999999999999</c:v>
                </c:pt>
                <c:pt idx="53">
                  <c:v>4.4189999999999996</c:v>
                </c:pt>
                <c:pt idx="54">
                  <c:v>9.0760000000000005</c:v>
                </c:pt>
                <c:pt idx="55">
                  <c:v>5.625</c:v>
                </c:pt>
                <c:pt idx="56">
                  <c:v>10.231</c:v>
                </c:pt>
                <c:pt idx="57">
                  <c:v>6.0570000000000004</c:v>
                </c:pt>
                <c:pt idx="58">
                  <c:v>0.13600000000000001</c:v>
                </c:pt>
                <c:pt idx="59">
                  <c:v>0.22900000000000001</c:v>
                </c:pt>
                <c:pt idx="60">
                  <c:v>23.259</c:v>
                </c:pt>
                <c:pt idx="61">
                  <c:v>5.1040000000000001</c:v>
                </c:pt>
                <c:pt idx="62">
                  <c:v>6.609</c:v>
                </c:pt>
                <c:pt idx="63">
                  <c:v>5.23</c:v>
                </c:pt>
                <c:pt idx="64">
                  <c:v>11.97</c:v>
                </c:pt>
                <c:pt idx="65">
                  <c:v>4.4569999999999999</c:v>
                </c:pt>
                <c:pt idx="66">
                  <c:v>4.6980000000000004</c:v>
                </c:pt>
                <c:pt idx="67">
                  <c:v>6.5540000000000003</c:v>
                </c:pt>
                <c:pt idx="68">
                  <c:v>5.0720000000000001</c:v>
                </c:pt>
                <c:pt idx="69">
                  <c:v>5.0869999999999997</c:v>
                </c:pt>
                <c:pt idx="70">
                  <c:v>6.6150000000000002</c:v>
                </c:pt>
                <c:pt idx="71">
                  <c:v>5.56</c:v>
                </c:pt>
                <c:pt idx="72">
                  <c:v>2.7080000000000002</c:v>
                </c:pt>
                <c:pt idx="73">
                  <c:v>6.4249999999999998</c:v>
                </c:pt>
                <c:pt idx="74">
                  <c:v>5.3689999999999998</c:v>
                </c:pt>
                <c:pt idx="75">
                  <c:v>5.1269999999999998</c:v>
                </c:pt>
                <c:pt idx="76">
                  <c:v>8.42</c:v>
                </c:pt>
                <c:pt idx="77">
                  <c:v>8.4459999999999997</c:v>
                </c:pt>
                <c:pt idx="78">
                  <c:v>7.8090000000000002</c:v>
                </c:pt>
                <c:pt idx="79">
                  <c:v>7.4649999999999999</c:v>
                </c:pt>
                <c:pt idx="80">
                  <c:v>0.22600000000000001</c:v>
                </c:pt>
                <c:pt idx="81">
                  <c:v>5.2169999999999996</c:v>
                </c:pt>
                <c:pt idx="82">
                  <c:v>5.2089999999999996</c:v>
                </c:pt>
                <c:pt idx="83">
                  <c:v>5.2009999999999996</c:v>
                </c:pt>
                <c:pt idx="84">
                  <c:v>2.4580000000000002</c:v>
                </c:pt>
                <c:pt idx="85">
                  <c:v>0.19800000000000001</c:v>
                </c:pt>
                <c:pt idx="86">
                  <c:v>5.2110000000000003</c:v>
                </c:pt>
                <c:pt idx="87">
                  <c:v>10.433999999999999</c:v>
                </c:pt>
                <c:pt idx="88">
                  <c:v>0.23200000000000001</c:v>
                </c:pt>
                <c:pt idx="89">
                  <c:v>2.2330000000000001</c:v>
                </c:pt>
                <c:pt idx="90">
                  <c:v>0.246</c:v>
                </c:pt>
                <c:pt idx="91">
                  <c:v>8.8819999999999997</c:v>
                </c:pt>
                <c:pt idx="92">
                  <c:v>5.1870000000000003</c:v>
                </c:pt>
                <c:pt idx="93">
                  <c:v>7.0679999999999996</c:v>
                </c:pt>
                <c:pt idx="94">
                  <c:v>7.3319999999999999</c:v>
                </c:pt>
                <c:pt idx="95">
                  <c:v>8.016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C3-40EC-ABC0-AB6BCEBC52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EC3-40EC-ABC0-AB6BCEBC52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C3-40EC-ABC0-AB6BCEBC5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93.41</c:v>
                </c:pt>
                <c:pt idx="1">
                  <c:v>87.88</c:v>
                </c:pt>
                <c:pt idx="2">
                  <c:v>85.46</c:v>
                </c:pt>
                <c:pt idx="3">
                  <c:v>84.32</c:v>
                </c:pt>
                <c:pt idx="4">
                  <c:v>95.77</c:v>
                </c:pt>
                <c:pt idx="5">
                  <c:v>84.88</c:v>
                </c:pt>
                <c:pt idx="6">
                  <c:v>80.8</c:v>
                </c:pt>
                <c:pt idx="7">
                  <c:v>78.400000000000006</c:v>
                </c:pt>
                <c:pt idx="8">
                  <c:v>86.44</c:v>
                </c:pt>
                <c:pt idx="9">
                  <c:v>81.47</c:v>
                </c:pt>
                <c:pt idx="10">
                  <c:v>81.12</c:v>
                </c:pt>
                <c:pt idx="11">
                  <c:v>80.7</c:v>
                </c:pt>
                <c:pt idx="12">
                  <c:v>79.66</c:v>
                </c:pt>
                <c:pt idx="13">
                  <c:v>80.7</c:v>
                </c:pt>
                <c:pt idx="14">
                  <c:v>80.319999999999993</c:v>
                </c:pt>
                <c:pt idx="15">
                  <c:v>79</c:v>
                </c:pt>
                <c:pt idx="16">
                  <c:v>81.09</c:v>
                </c:pt>
                <c:pt idx="17">
                  <c:v>81.150000000000006</c:v>
                </c:pt>
                <c:pt idx="18">
                  <c:v>81.760000000000005</c:v>
                </c:pt>
                <c:pt idx="19">
                  <c:v>82.08</c:v>
                </c:pt>
                <c:pt idx="20">
                  <c:v>78.010000000000005</c:v>
                </c:pt>
                <c:pt idx="21">
                  <c:v>79.02</c:v>
                </c:pt>
                <c:pt idx="22">
                  <c:v>84.82</c:v>
                </c:pt>
                <c:pt idx="23">
                  <c:v>86.87</c:v>
                </c:pt>
                <c:pt idx="24">
                  <c:v>79.739999999999995</c:v>
                </c:pt>
                <c:pt idx="25">
                  <c:v>83.08</c:v>
                </c:pt>
                <c:pt idx="26">
                  <c:v>87.04</c:v>
                </c:pt>
                <c:pt idx="27">
                  <c:v>93.08</c:v>
                </c:pt>
                <c:pt idx="28">
                  <c:v>90.77</c:v>
                </c:pt>
                <c:pt idx="29">
                  <c:v>90.88</c:v>
                </c:pt>
                <c:pt idx="30">
                  <c:v>101.4</c:v>
                </c:pt>
                <c:pt idx="31">
                  <c:v>102.2</c:v>
                </c:pt>
                <c:pt idx="32">
                  <c:v>102.2</c:v>
                </c:pt>
                <c:pt idx="33">
                  <c:v>98.89</c:v>
                </c:pt>
                <c:pt idx="34">
                  <c:v>81.599999999999994</c:v>
                </c:pt>
                <c:pt idx="35">
                  <c:v>78.510000000000005</c:v>
                </c:pt>
                <c:pt idx="36">
                  <c:v>90.63</c:v>
                </c:pt>
                <c:pt idx="37">
                  <c:v>82.96</c:v>
                </c:pt>
                <c:pt idx="38">
                  <c:v>81.650000000000006</c:v>
                </c:pt>
                <c:pt idx="39">
                  <c:v>81.650000000000006</c:v>
                </c:pt>
                <c:pt idx="40">
                  <c:v>82.15</c:v>
                </c:pt>
                <c:pt idx="41">
                  <c:v>77.45</c:v>
                </c:pt>
                <c:pt idx="42">
                  <c:v>77.41</c:v>
                </c:pt>
                <c:pt idx="43">
                  <c:v>26.85</c:v>
                </c:pt>
                <c:pt idx="44">
                  <c:v>80.510000000000005</c:v>
                </c:pt>
                <c:pt idx="45">
                  <c:v>80.12</c:v>
                </c:pt>
                <c:pt idx="46">
                  <c:v>79.010000000000005</c:v>
                </c:pt>
                <c:pt idx="47">
                  <c:v>79</c:v>
                </c:pt>
                <c:pt idx="48">
                  <c:v>82.61</c:v>
                </c:pt>
                <c:pt idx="49">
                  <c:v>82.11</c:v>
                </c:pt>
                <c:pt idx="50">
                  <c:v>82.78</c:v>
                </c:pt>
                <c:pt idx="51">
                  <c:v>75.62</c:v>
                </c:pt>
                <c:pt idx="52">
                  <c:v>15.71</c:v>
                </c:pt>
                <c:pt idx="53">
                  <c:v>77.349999999999994</c:v>
                </c:pt>
                <c:pt idx="54">
                  <c:v>82.68</c:v>
                </c:pt>
                <c:pt idx="55">
                  <c:v>93.01</c:v>
                </c:pt>
                <c:pt idx="56">
                  <c:v>84.1</c:v>
                </c:pt>
                <c:pt idx="57">
                  <c:v>91.5</c:v>
                </c:pt>
                <c:pt idx="58">
                  <c:v>99.7</c:v>
                </c:pt>
                <c:pt idx="59">
                  <c:v>106.6</c:v>
                </c:pt>
                <c:pt idx="60">
                  <c:v>85.67</c:v>
                </c:pt>
                <c:pt idx="61">
                  <c:v>101.63</c:v>
                </c:pt>
                <c:pt idx="62">
                  <c:v>109.28</c:v>
                </c:pt>
                <c:pt idx="63">
                  <c:v>114.36</c:v>
                </c:pt>
                <c:pt idx="64">
                  <c:v>104.11</c:v>
                </c:pt>
                <c:pt idx="65">
                  <c:v>110.4</c:v>
                </c:pt>
                <c:pt idx="66">
                  <c:v>112.79</c:v>
                </c:pt>
                <c:pt idx="67">
                  <c:v>118.78</c:v>
                </c:pt>
                <c:pt idx="68">
                  <c:v>129.24</c:v>
                </c:pt>
                <c:pt idx="69">
                  <c:v>120.78</c:v>
                </c:pt>
                <c:pt idx="70">
                  <c:v>112.68</c:v>
                </c:pt>
                <c:pt idx="71">
                  <c:v>116.2</c:v>
                </c:pt>
                <c:pt idx="72">
                  <c:v>114.57</c:v>
                </c:pt>
                <c:pt idx="73">
                  <c:v>115.51</c:v>
                </c:pt>
                <c:pt idx="74">
                  <c:v>118.27</c:v>
                </c:pt>
                <c:pt idx="75">
                  <c:v>131.52000000000001</c:v>
                </c:pt>
                <c:pt idx="76">
                  <c:v>118.29</c:v>
                </c:pt>
                <c:pt idx="77">
                  <c:v>115</c:v>
                </c:pt>
                <c:pt idx="78">
                  <c:v>122.52</c:v>
                </c:pt>
                <c:pt idx="79">
                  <c:v>114.74</c:v>
                </c:pt>
                <c:pt idx="80">
                  <c:v>120.11</c:v>
                </c:pt>
                <c:pt idx="81">
                  <c:v>114.47</c:v>
                </c:pt>
                <c:pt idx="82">
                  <c:v>113.89</c:v>
                </c:pt>
                <c:pt idx="83">
                  <c:v>106.37</c:v>
                </c:pt>
                <c:pt idx="84">
                  <c:v>115.32</c:v>
                </c:pt>
                <c:pt idx="85">
                  <c:v>108.99</c:v>
                </c:pt>
                <c:pt idx="86">
                  <c:v>99.62</c:v>
                </c:pt>
                <c:pt idx="87">
                  <c:v>84.08</c:v>
                </c:pt>
                <c:pt idx="88">
                  <c:v>107.06</c:v>
                </c:pt>
                <c:pt idx="89">
                  <c:v>103.69</c:v>
                </c:pt>
                <c:pt idx="90">
                  <c:v>96.74</c:v>
                </c:pt>
                <c:pt idx="91">
                  <c:v>81.91</c:v>
                </c:pt>
                <c:pt idx="92">
                  <c:v>98.48</c:v>
                </c:pt>
                <c:pt idx="93">
                  <c:v>90.44</c:v>
                </c:pt>
                <c:pt idx="94">
                  <c:v>88.65</c:v>
                </c:pt>
                <c:pt idx="95">
                  <c:v>79.150000000000006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C3-40EC-ABC0-AB6BCEBC5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22.834</v>
      </c>
      <c r="C5" s="25">
        <v>36.502000000000002</v>
      </c>
      <c r="D5" s="25">
        <v>30.058</v>
      </c>
      <c r="E5" s="25">
        <v>31.241</v>
      </c>
      <c r="F5" s="25">
        <v>31.837</v>
      </c>
      <c r="G5" s="25">
        <v>50.374000000000002</v>
      </c>
      <c r="H5" s="25">
        <v>21.198</v>
      </c>
      <c r="I5" s="25">
        <v>17.227</v>
      </c>
      <c r="J5" s="25">
        <v>39.674999999999997</v>
      </c>
      <c r="K5" s="25">
        <v>48.720999999999997</v>
      </c>
      <c r="L5" s="25">
        <v>24.803999999999998</v>
      </c>
      <c r="M5" s="25">
        <v>30.055</v>
      </c>
      <c r="N5" s="25">
        <v>32.179000000000002</v>
      </c>
      <c r="O5" s="25">
        <v>47.841999999999999</v>
      </c>
      <c r="P5" s="25">
        <v>55.307000000000002</v>
      </c>
      <c r="Q5" s="25">
        <v>25.870999999999999</v>
      </c>
      <c r="R5" s="25">
        <v>20.169</v>
      </c>
      <c r="S5" s="25">
        <v>16.812000000000001</v>
      </c>
      <c r="T5" s="25">
        <v>25.244</v>
      </c>
      <c r="U5" s="25">
        <v>16.274999999999999</v>
      </c>
      <c r="V5" s="25">
        <v>18.538</v>
      </c>
      <c r="W5" s="25">
        <v>44.607999999999997</v>
      </c>
      <c r="X5" s="25">
        <v>19.574000000000002</v>
      </c>
      <c r="Y5" s="25">
        <v>16.318000000000001</v>
      </c>
      <c r="Z5" s="25">
        <v>29.881</v>
      </c>
      <c r="AA5" s="25">
        <v>33.091999999999999</v>
      </c>
      <c r="AB5" s="25">
        <v>41.944000000000003</v>
      </c>
      <c r="AC5" s="25">
        <v>19.8</v>
      </c>
      <c r="AD5" s="25">
        <v>40.442</v>
      </c>
      <c r="AE5" s="25">
        <v>80.176000000000002</v>
      </c>
      <c r="AF5" s="25">
        <v>149.30000000000001</v>
      </c>
      <c r="AG5" s="25">
        <v>141.29599999999999</v>
      </c>
      <c r="AH5" s="25">
        <v>249.81800000000001</v>
      </c>
      <c r="AI5" s="25">
        <v>206.03899999999999</v>
      </c>
      <c r="AJ5" s="25">
        <v>18.311</v>
      </c>
      <c r="AK5" s="25">
        <v>16.12</v>
      </c>
      <c r="AL5" s="25">
        <v>41.033999999999999</v>
      </c>
      <c r="AM5" s="25">
        <v>40.402000000000001</v>
      </c>
      <c r="AN5" s="25">
        <v>38.770000000000003</v>
      </c>
      <c r="AO5" s="25">
        <v>37.188000000000002</v>
      </c>
      <c r="AP5" s="25">
        <v>40.018999999999998</v>
      </c>
      <c r="AQ5" s="25">
        <v>18.349</v>
      </c>
      <c r="AR5" s="25">
        <v>18.213000000000001</v>
      </c>
      <c r="AS5" s="25">
        <v>10.711</v>
      </c>
      <c r="AT5" s="25">
        <v>26.151</v>
      </c>
      <c r="AU5" s="25">
        <v>25.58</v>
      </c>
      <c r="AV5" s="25">
        <v>34.825000000000003</v>
      </c>
      <c r="AW5" s="25">
        <v>30.07</v>
      </c>
      <c r="AX5" s="25">
        <v>37.877000000000002</v>
      </c>
      <c r="AY5" s="25">
        <v>35.484000000000002</v>
      </c>
      <c r="AZ5" s="25">
        <v>33.878</v>
      </c>
      <c r="BA5" s="25">
        <v>9.4290000000000003</v>
      </c>
      <c r="BB5" s="25">
        <v>7.5410000000000004</v>
      </c>
      <c r="BC5" s="25">
        <v>10.061</v>
      </c>
      <c r="BD5" s="25">
        <v>27.071999999999999</v>
      </c>
      <c r="BE5" s="25">
        <v>74.042000000000002</v>
      </c>
      <c r="BF5" s="25">
        <v>74.861999999999995</v>
      </c>
      <c r="BG5" s="25">
        <v>182.00899999999999</v>
      </c>
      <c r="BH5" s="25">
        <v>49.932000000000002</v>
      </c>
      <c r="BI5" s="25">
        <v>49.969000000000001</v>
      </c>
      <c r="BJ5" s="25">
        <v>83.3</v>
      </c>
      <c r="BK5" s="25">
        <v>83.4</v>
      </c>
      <c r="BL5" s="25">
        <v>89.7</v>
      </c>
      <c r="BM5" s="25">
        <v>88.8</v>
      </c>
      <c r="BN5" s="25">
        <v>153.9</v>
      </c>
      <c r="BO5" s="25">
        <v>153.6</v>
      </c>
      <c r="BP5" s="25">
        <v>153.5</v>
      </c>
      <c r="BQ5" s="25">
        <v>153.6</v>
      </c>
      <c r="BR5" s="25">
        <v>104.9</v>
      </c>
      <c r="BS5" s="25">
        <v>103.8</v>
      </c>
      <c r="BT5" s="25">
        <v>98.25</v>
      </c>
      <c r="BU5" s="25">
        <v>102.91</v>
      </c>
      <c r="BV5" s="25">
        <v>97.903000000000006</v>
      </c>
      <c r="BW5" s="25">
        <v>101.626</v>
      </c>
      <c r="BX5" s="25">
        <v>99.1</v>
      </c>
      <c r="BY5" s="25">
        <v>111.7</v>
      </c>
      <c r="BZ5" s="25">
        <v>113.5</v>
      </c>
      <c r="CA5" s="25">
        <v>103.9</v>
      </c>
      <c r="CB5" s="25">
        <v>119.6</v>
      </c>
      <c r="CC5" s="25">
        <v>101</v>
      </c>
      <c r="CD5" s="25">
        <v>16.899999999999999</v>
      </c>
      <c r="CE5" s="25">
        <v>11.8</v>
      </c>
      <c r="CF5" s="25">
        <v>17.100000000000001</v>
      </c>
      <c r="CG5" s="25">
        <v>9.3279999999999994</v>
      </c>
      <c r="CH5" s="25">
        <v>7.5039999999999996</v>
      </c>
      <c r="CI5" s="25">
        <v>6.8230000000000004</v>
      </c>
      <c r="CJ5" s="25">
        <v>49</v>
      </c>
      <c r="CK5" s="25">
        <v>34.866</v>
      </c>
      <c r="CL5" s="25">
        <v>11.166</v>
      </c>
      <c r="CM5" s="25">
        <v>7.0449999999999999</v>
      </c>
      <c r="CN5" s="25">
        <v>44.673000000000002</v>
      </c>
      <c r="CO5" s="25">
        <v>110.19199999999999</v>
      </c>
      <c r="CP5" s="25">
        <v>67.55</v>
      </c>
      <c r="CQ5" s="25">
        <v>74.540999999999997</v>
      </c>
      <c r="CR5" s="25">
        <v>65.664000000000001</v>
      </c>
      <c r="CS5" s="25">
        <v>66.504000000000005</v>
      </c>
      <c r="CT5" s="26"/>
      <c r="CU5" s="26"/>
      <c r="CV5" s="26"/>
      <c r="CW5" s="27"/>
      <c r="CX5" s="28">
        <f t="array" ref="CX5">SUMPRODUCT(B5:CW5*0.25)</f>
        <v>1380.3987500000005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93.41</v>
      </c>
      <c r="C8" s="37">
        <v>87.88</v>
      </c>
      <c r="D8" s="37">
        <v>85.46</v>
      </c>
      <c r="E8" s="37">
        <v>84.32</v>
      </c>
      <c r="F8" s="37">
        <v>95.77</v>
      </c>
      <c r="G8" s="37">
        <v>84.88</v>
      </c>
      <c r="H8" s="37">
        <v>80.8</v>
      </c>
      <c r="I8" s="37">
        <v>78.400000000000006</v>
      </c>
      <c r="J8" s="37">
        <v>86.44</v>
      </c>
      <c r="K8" s="37">
        <v>81.47</v>
      </c>
      <c r="L8" s="37">
        <v>81.12</v>
      </c>
      <c r="M8" s="37">
        <v>80.7</v>
      </c>
      <c r="N8" s="37">
        <v>79.66</v>
      </c>
      <c r="O8" s="37">
        <v>80.7</v>
      </c>
      <c r="P8" s="37">
        <v>80.319999999999993</v>
      </c>
      <c r="Q8" s="37">
        <v>79</v>
      </c>
      <c r="R8" s="37">
        <v>81.09</v>
      </c>
      <c r="S8" s="37">
        <v>81.150000000000006</v>
      </c>
      <c r="T8" s="37">
        <v>81.760000000000005</v>
      </c>
      <c r="U8" s="37">
        <v>82.08</v>
      </c>
      <c r="V8" s="37">
        <v>78.010000000000005</v>
      </c>
      <c r="W8" s="37">
        <v>79.02</v>
      </c>
      <c r="X8" s="37">
        <v>84.82</v>
      </c>
      <c r="Y8" s="37">
        <v>86.87</v>
      </c>
      <c r="Z8" s="37">
        <v>79.739999999999995</v>
      </c>
      <c r="AA8" s="37">
        <v>83.08</v>
      </c>
      <c r="AB8" s="37">
        <v>87.04</v>
      </c>
      <c r="AC8" s="37">
        <v>93.08</v>
      </c>
      <c r="AD8" s="37">
        <v>90.77</v>
      </c>
      <c r="AE8" s="37">
        <v>90.88</v>
      </c>
      <c r="AF8" s="37">
        <v>101.4</v>
      </c>
      <c r="AG8" s="37">
        <v>102.2</v>
      </c>
      <c r="AH8" s="37">
        <v>102.2</v>
      </c>
      <c r="AI8" s="37">
        <v>98.89</v>
      </c>
      <c r="AJ8" s="37">
        <v>81.599999999999994</v>
      </c>
      <c r="AK8" s="37">
        <v>78.510000000000005</v>
      </c>
      <c r="AL8" s="37">
        <v>90.63</v>
      </c>
      <c r="AM8" s="37">
        <v>82.96</v>
      </c>
      <c r="AN8" s="37">
        <v>81.650000000000006</v>
      </c>
      <c r="AO8" s="37">
        <v>81.650000000000006</v>
      </c>
      <c r="AP8" s="37">
        <v>82.15</v>
      </c>
      <c r="AQ8" s="37">
        <v>77.45</v>
      </c>
      <c r="AR8" s="37">
        <v>77.41</v>
      </c>
      <c r="AS8" s="37">
        <v>26.85</v>
      </c>
      <c r="AT8" s="37">
        <v>80.510000000000005</v>
      </c>
      <c r="AU8" s="37">
        <v>80.12</v>
      </c>
      <c r="AV8" s="37">
        <v>79.010000000000005</v>
      </c>
      <c r="AW8" s="37">
        <v>79</v>
      </c>
      <c r="AX8" s="37">
        <v>82.61</v>
      </c>
      <c r="AY8" s="37">
        <v>82.11</v>
      </c>
      <c r="AZ8" s="37">
        <v>82.78</v>
      </c>
      <c r="BA8" s="37">
        <v>75.62</v>
      </c>
      <c r="BB8" s="37">
        <v>15.71</v>
      </c>
      <c r="BC8" s="37">
        <v>77.349999999999994</v>
      </c>
      <c r="BD8" s="37">
        <v>82.68</v>
      </c>
      <c r="BE8" s="37">
        <v>93.01</v>
      </c>
      <c r="BF8" s="37">
        <v>84.1</v>
      </c>
      <c r="BG8" s="37">
        <v>91.5</v>
      </c>
      <c r="BH8" s="37">
        <v>99.7</v>
      </c>
      <c r="BI8" s="37">
        <v>106.6</v>
      </c>
      <c r="BJ8" s="37">
        <v>85.67</v>
      </c>
      <c r="BK8" s="37">
        <v>101.63</v>
      </c>
      <c r="BL8" s="37">
        <v>109.28</v>
      </c>
      <c r="BM8" s="37">
        <v>114.36</v>
      </c>
      <c r="BN8" s="37">
        <v>104.11</v>
      </c>
      <c r="BO8" s="37">
        <v>110.4</v>
      </c>
      <c r="BP8" s="37">
        <v>112.79</v>
      </c>
      <c r="BQ8" s="37">
        <v>118.78</v>
      </c>
      <c r="BR8" s="37">
        <v>129.24</v>
      </c>
      <c r="BS8" s="37">
        <v>120.78</v>
      </c>
      <c r="BT8" s="37">
        <v>112.68</v>
      </c>
      <c r="BU8" s="37">
        <v>116.2</v>
      </c>
      <c r="BV8" s="37">
        <v>114.57</v>
      </c>
      <c r="BW8" s="37">
        <v>115.51</v>
      </c>
      <c r="BX8" s="37">
        <v>118.27</v>
      </c>
      <c r="BY8" s="37">
        <v>131.52000000000001</v>
      </c>
      <c r="BZ8" s="37">
        <v>118.29</v>
      </c>
      <c r="CA8" s="37">
        <v>115</v>
      </c>
      <c r="CB8" s="37">
        <v>122.52</v>
      </c>
      <c r="CC8" s="37">
        <v>114.74</v>
      </c>
      <c r="CD8" s="37">
        <v>120.11</v>
      </c>
      <c r="CE8" s="37">
        <v>114.47</v>
      </c>
      <c r="CF8" s="37">
        <v>113.89</v>
      </c>
      <c r="CG8" s="37">
        <v>106.37</v>
      </c>
      <c r="CH8" s="37">
        <v>115.32</v>
      </c>
      <c r="CI8" s="37">
        <v>108.99</v>
      </c>
      <c r="CJ8" s="37">
        <v>99.62</v>
      </c>
      <c r="CK8" s="37">
        <v>84.08</v>
      </c>
      <c r="CL8" s="37">
        <v>107.06</v>
      </c>
      <c r="CM8" s="37">
        <v>103.69</v>
      </c>
      <c r="CN8" s="37">
        <v>96.74</v>
      </c>
      <c r="CO8" s="37">
        <v>81.91</v>
      </c>
      <c r="CP8" s="37">
        <v>98.48</v>
      </c>
      <c r="CQ8" s="37">
        <v>90.44</v>
      </c>
      <c r="CR8" s="37">
        <v>88.65</v>
      </c>
      <c r="CS8" s="37">
        <v>79.150000000000006</v>
      </c>
      <c r="CT8" s="38"/>
      <c r="CU8" s="38"/>
      <c r="CV8" s="38"/>
      <c r="CW8" s="39"/>
      <c r="CX8" s="40">
        <f>IF(SUM(B8:CW8)&lt;&gt;0,AVERAGEIF(B8:CW8,"&lt;&gt;"""),"")</f>
        <v>92.426979166666641</v>
      </c>
    </row>
    <row r="9" spans="1:102" ht="24.95" customHeight="1" thickBot="1" x14ac:dyDescent="0.25">
      <c r="A9" s="41" t="s">
        <v>6</v>
      </c>
      <c r="B9" s="42">
        <v>87.767499999999998</v>
      </c>
      <c r="C9" s="43">
        <v>87.767499999999998</v>
      </c>
      <c r="D9" s="43">
        <v>87.767499999999998</v>
      </c>
      <c r="E9" s="43">
        <v>87.767499999999998</v>
      </c>
      <c r="F9" s="43">
        <v>84.962500000000006</v>
      </c>
      <c r="G9" s="43">
        <v>84.962500000000006</v>
      </c>
      <c r="H9" s="43">
        <v>84.962500000000006</v>
      </c>
      <c r="I9" s="43">
        <v>84.962500000000006</v>
      </c>
      <c r="J9" s="43">
        <v>82.432500000000005</v>
      </c>
      <c r="K9" s="43">
        <v>82.432500000000005</v>
      </c>
      <c r="L9" s="43">
        <v>82.432500000000005</v>
      </c>
      <c r="M9" s="43">
        <v>82.432500000000005</v>
      </c>
      <c r="N9" s="43">
        <v>79.92</v>
      </c>
      <c r="O9" s="43">
        <v>79.92</v>
      </c>
      <c r="P9" s="43">
        <v>79.92</v>
      </c>
      <c r="Q9" s="43">
        <v>79.92</v>
      </c>
      <c r="R9" s="43">
        <v>81.52</v>
      </c>
      <c r="S9" s="43">
        <v>81.52</v>
      </c>
      <c r="T9" s="43">
        <v>81.52</v>
      </c>
      <c r="U9" s="43">
        <v>81.52</v>
      </c>
      <c r="V9" s="43">
        <v>82.18</v>
      </c>
      <c r="W9" s="43">
        <v>82.18</v>
      </c>
      <c r="X9" s="43">
        <v>82.18</v>
      </c>
      <c r="Y9" s="43">
        <v>82.18</v>
      </c>
      <c r="Z9" s="43">
        <v>85.734999999999999</v>
      </c>
      <c r="AA9" s="43">
        <v>85.734999999999999</v>
      </c>
      <c r="AB9" s="43">
        <v>85.734999999999999</v>
      </c>
      <c r="AC9" s="43">
        <v>85.734999999999999</v>
      </c>
      <c r="AD9" s="43">
        <v>96.3125</v>
      </c>
      <c r="AE9" s="43">
        <v>96.3125</v>
      </c>
      <c r="AF9" s="43">
        <v>96.3125</v>
      </c>
      <c r="AG9" s="43">
        <v>96.3125</v>
      </c>
      <c r="AH9" s="43">
        <v>90.3</v>
      </c>
      <c r="AI9" s="43">
        <v>90.3</v>
      </c>
      <c r="AJ9" s="43">
        <v>90.3</v>
      </c>
      <c r="AK9" s="43">
        <v>90.3</v>
      </c>
      <c r="AL9" s="43">
        <v>84.222499999999997</v>
      </c>
      <c r="AM9" s="43">
        <v>84.222499999999997</v>
      </c>
      <c r="AN9" s="43">
        <v>84.222499999999997</v>
      </c>
      <c r="AO9" s="43">
        <v>84.222499999999997</v>
      </c>
      <c r="AP9" s="43">
        <v>65.965000000000003</v>
      </c>
      <c r="AQ9" s="43">
        <v>65.965000000000003</v>
      </c>
      <c r="AR9" s="43">
        <v>65.965000000000003</v>
      </c>
      <c r="AS9" s="43">
        <v>65.965000000000003</v>
      </c>
      <c r="AT9" s="43">
        <v>79.66</v>
      </c>
      <c r="AU9" s="43">
        <v>79.66</v>
      </c>
      <c r="AV9" s="43">
        <v>79.66</v>
      </c>
      <c r="AW9" s="43">
        <v>79.66</v>
      </c>
      <c r="AX9" s="43">
        <v>80.78</v>
      </c>
      <c r="AY9" s="43">
        <v>80.78</v>
      </c>
      <c r="AZ9" s="43">
        <v>80.78</v>
      </c>
      <c r="BA9" s="43">
        <v>80.78</v>
      </c>
      <c r="BB9" s="43">
        <v>67.1875</v>
      </c>
      <c r="BC9" s="43">
        <v>67.1875</v>
      </c>
      <c r="BD9" s="43">
        <v>67.1875</v>
      </c>
      <c r="BE9" s="43">
        <v>67.1875</v>
      </c>
      <c r="BF9" s="43">
        <v>95.474999999999994</v>
      </c>
      <c r="BG9" s="43">
        <v>95.474999999999994</v>
      </c>
      <c r="BH9" s="43">
        <v>95.474999999999994</v>
      </c>
      <c r="BI9" s="43">
        <v>95.474999999999994</v>
      </c>
      <c r="BJ9" s="43">
        <v>102.735</v>
      </c>
      <c r="BK9" s="43">
        <v>102.735</v>
      </c>
      <c r="BL9" s="43">
        <v>102.735</v>
      </c>
      <c r="BM9" s="43">
        <v>102.735</v>
      </c>
      <c r="BN9" s="43">
        <v>111.52</v>
      </c>
      <c r="BO9" s="43">
        <v>111.52</v>
      </c>
      <c r="BP9" s="43">
        <v>111.52</v>
      </c>
      <c r="BQ9" s="43">
        <v>111.52</v>
      </c>
      <c r="BR9" s="43">
        <v>119.72499999999999</v>
      </c>
      <c r="BS9" s="43">
        <v>119.72499999999999</v>
      </c>
      <c r="BT9" s="43">
        <v>119.72499999999999</v>
      </c>
      <c r="BU9" s="43">
        <v>119.72499999999999</v>
      </c>
      <c r="BV9" s="43">
        <v>119.9675</v>
      </c>
      <c r="BW9" s="43">
        <v>119.9675</v>
      </c>
      <c r="BX9" s="43">
        <v>119.9675</v>
      </c>
      <c r="BY9" s="43">
        <v>119.9675</v>
      </c>
      <c r="BZ9" s="43">
        <v>117.6375</v>
      </c>
      <c r="CA9" s="43">
        <v>117.6375</v>
      </c>
      <c r="CB9" s="43">
        <v>117.6375</v>
      </c>
      <c r="CC9" s="43">
        <v>117.6375</v>
      </c>
      <c r="CD9" s="43">
        <v>113.71</v>
      </c>
      <c r="CE9" s="43">
        <v>113.71</v>
      </c>
      <c r="CF9" s="43">
        <v>113.71</v>
      </c>
      <c r="CG9" s="43">
        <v>113.71</v>
      </c>
      <c r="CH9" s="43">
        <v>102.0025</v>
      </c>
      <c r="CI9" s="43">
        <v>102.0025</v>
      </c>
      <c r="CJ9" s="43">
        <v>102.0025</v>
      </c>
      <c r="CK9" s="43">
        <v>102.0025</v>
      </c>
      <c r="CL9" s="43">
        <v>97.35</v>
      </c>
      <c r="CM9" s="43">
        <v>97.35</v>
      </c>
      <c r="CN9" s="43">
        <v>97.35</v>
      </c>
      <c r="CO9" s="43">
        <v>97.35</v>
      </c>
      <c r="CP9" s="43">
        <v>89.18</v>
      </c>
      <c r="CQ9" s="43">
        <v>89.18</v>
      </c>
      <c r="CR9" s="43">
        <v>89.18</v>
      </c>
      <c r="CS9" s="43">
        <v>89.18</v>
      </c>
      <c r="CT9" s="44"/>
      <c r="CU9" s="44"/>
      <c r="CV9" s="44"/>
      <c r="CW9" s="45"/>
      <c r="CX9" s="46">
        <f>IF(SUM(B9:CW9)&lt;&gt;0,AVERAGEIF(B9:CW9,"&lt;&gt;"""),"")</f>
        <v>92.426979166666698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7.46</v>
      </c>
      <c r="C13" s="65">
        <v>32.728000000000002</v>
      </c>
      <c r="D13" s="65">
        <v>25.585000000000001</v>
      </c>
      <c r="E13" s="65">
        <v>26.867999999999999</v>
      </c>
      <c r="F13" s="65">
        <v>27.79</v>
      </c>
      <c r="G13" s="65"/>
      <c r="H13" s="65"/>
      <c r="I13" s="65"/>
      <c r="J13" s="65">
        <v>35.433</v>
      </c>
      <c r="K13" s="65">
        <v>44.88</v>
      </c>
      <c r="L13" s="65">
        <v>20.564999999999998</v>
      </c>
      <c r="M13" s="65">
        <v>26.614999999999998</v>
      </c>
      <c r="N13" s="65">
        <v>28.007000000000001</v>
      </c>
      <c r="O13" s="65">
        <v>43.606999999999999</v>
      </c>
      <c r="P13" s="65">
        <v>51.009</v>
      </c>
      <c r="Q13" s="65">
        <v>21.510999999999999</v>
      </c>
      <c r="R13" s="65">
        <v>17.777000000000001</v>
      </c>
      <c r="S13" s="65">
        <v>14.326000000000001</v>
      </c>
      <c r="T13" s="65">
        <v>22.863</v>
      </c>
      <c r="U13" s="65">
        <v>13.499000000000001</v>
      </c>
      <c r="V13" s="65"/>
      <c r="W13" s="65">
        <v>41.643999999999998</v>
      </c>
      <c r="X13" s="65">
        <v>16.983000000000001</v>
      </c>
      <c r="Y13" s="65">
        <v>1</v>
      </c>
      <c r="Z13" s="65">
        <v>26.317</v>
      </c>
      <c r="AA13" s="65">
        <v>30.891999999999999</v>
      </c>
      <c r="AB13" s="65">
        <v>39.244</v>
      </c>
      <c r="AC13" s="65"/>
      <c r="AD13" s="65">
        <v>38.642000000000003</v>
      </c>
      <c r="AE13" s="65">
        <v>70.897999999999996</v>
      </c>
      <c r="AF13" s="65">
        <v>95.712000000000003</v>
      </c>
      <c r="AG13" s="65">
        <v>83.497</v>
      </c>
      <c r="AH13" s="65">
        <v>160.75600000000003</v>
      </c>
      <c r="AI13" s="65">
        <v>142.07900000000001</v>
      </c>
      <c r="AJ13" s="65">
        <v>14.911000000000001</v>
      </c>
      <c r="AK13" s="65">
        <v>13.22</v>
      </c>
      <c r="AL13" s="65">
        <v>38.234000000000002</v>
      </c>
      <c r="AM13" s="65">
        <v>38.402000000000001</v>
      </c>
      <c r="AN13" s="65">
        <v>36.57</v>
      </c>
      <c r="AO13" s="65">
        <v>35.067999999999998</v>
      </c>
      <c r="AP13" s="65">
        <v>33.875</v>
      </c>
      <c r="AQ13" s="65">
        <v>1.948</v>
      </c>
      <c r="AR13" s="65">
        <v>1.5129999999999999</v>
      </c>
      <c r="AS13" s="65"/>
      <c r="AT13" s="65">
        <v>9.4510000000000005</v>
      </c>
      <c r="AU13" s="65">
        <v>8.8800000000000008</v>
      </c>
      <c r="AV13" s="65">
        <v>27.324999999999999</v>
      </c>
      <c r="AW13" s="65">
        <v>22.67</v>
      </c>
      <c r="AX13" s="65">
        <v>29.777000000000001</v>
      </c>
      <c r="AY13" s="65">
        <v>27.283999999999999</v>
      </c>
      <c r="AZ13" s="65">
        <v>26.577999999999999</v>
      </c>
      <c r="BA13" s="65"/>
      <c r="BB13" s="65"/>
      <c r="BC13" s="65">
        <v>0.86099999999999999</v>
      </c>
      <c r="BD13" s="65">
        <v>21.271999999999998</v>
      </c>
      <c r="BE13" s="65">
        <v>68.242000000000004</v>
      </c>
      <c r="BF13" s="65">
        <v>70.162000000000006</v>
      </c>
      <c r="BG13" s="65">
        <v>178.40899999999999</v>
      </c>
      <c r="BH13" s="65">
        <v>23.257000000000001</v>
      </c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49</v>
      </c>
      <c r="CK13" s="65">
        <v>34.866</v>
      </c>
      <c r="CL13" s="65"/>
      <c r="CM13" s="65"/>
      <c r="CN13" s="65">
        <v>30.273999999999997</v>
      </c>
      <c r="CO13" s="65">
        <v>110.19200000000001</v>
      </c>
      <c r="CP13" s="65">
        <v>60.05</v>
      </c>
      <c r="CQ13" s="65">
        <v>74.540999999999997</v>
      </c>
      <c r="CR13" s="65">
        <v>65.664000000000001</v>
      </c>
      <c r="CS13" s="65">
        <v>66.503999999999991</v>
      </c>
      <c r="CT13" s="66"/>
      <c r="CU13" s="66"/>
      <c r="CV13" s="66"/>
      <c r="CW13" s="67"/>
      <c r="CX13" s="68">
        <f t="array" ref="CX13">SUMPRODUCT(B13:CW13*0.25)</f>
        <v>606.7967500000002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7.3999999999999996E-2</v>
      </c>
      <c r="C15" s="71">
        <v>7.3999999999999996E-2</v>
      </c>
      <c r="D15" s="71">
        <v>7.2999999999999995E-2</v>
      </c>
      <c r="E15" s="71">
        <v>7.2999999999999995E-2</v>
      </c>
      <c r="F15" s="71">
        <v>0.14699999999999999</v>
      </c>
      <c r="G15" s="71">
        <v>0.17399999999999999</v>
      </c>
      <c r="H15" s="71">
        <v>0.19800000000000001</v>
      </c>
      <c r="I15" s="71">
        <v>0.22700000000000001</v>
      </c>
      <c r="J15" s="71">
        <v>0.24199999999999999</v>
      </c>
      <c r="K15" s="71">
        <v>0.24099999999999999</v>
      </c>
      <c r="L15" s="71">
        <v>0.23899999999999999</v>
      </c>
      <c r="M15" s="71">
        <v>0.24</v>
      </c>
      <c r="N15" s="71">
        <v>0.27200000000000002</v>
      </c>
      <c r="O15" s="71">
        <v>0.33500000000000002</v>
      </c>
      <c r="P15" s="71">
        <v>0.39800000000000002</v>
      </c>
      <c r="Q15" s="71">
        <v>0.46</v>
      </c>
      <c r="R15" s="71">
        <v>0.49199999999999999</v>
      </c>
      <c r="S15" s="71">
        <v>0.48599999999999999</v>
      </c>
      <c r="T15" s="71">
        <v>0.48099999999999998</v>
      </c>
      <c r="U15" s="71">
        <v>0.47599999999999998</v>
      </c>
      <c r="V15" s="71">
        <v>0.23799999999999999</v>
      </c>
      <c r="W15" s="71">
        <v>0.16400000000000001</v>
      </c>
      <c r="X15" s="71">
        <v>9.0999999999999998E-2</v>
      </c>
      <c r="Y15" s="71">
        <v>1.7999999999999999E-2</v>
      </c>
      <c r="Z15" s="71">
        <v>1.7999999999999999E-2</v>
      </c>
      <c r="AA15" s="71"/>
      <c r="AB15" s="71"/>
      <c r="AC15" s="71"/>
      <c r="AD15" s="71"/>
      <c r="AE15" s="71">
        <v>0.186</v>
      </c>
      <c r="AF15" s="71">
        <v>14.244999999999999</v>
      </c>
      <c r="AG15" s="71">
        <v>16.664000000000001</v>
      </c>
      <c r="AH15" s="71">
        <v>38.194000000000003</v>
      </c>
      <c r="AI15" s="71">
        <v>23.545000000000002</v>
      </c>
      <c r="AJ15" s="71"/>
      <c r="AK15" s="71"/>
      <c r="AL15" s="71"/>
      <c r="AM15" s="71"/>
      <c r="AN15" s="71"/>
      <c r="AO15" s="71">
        <v>0.12</v>
      </c>
      <c r="AP15" s="71">
        <v>3.044</v>
      </c>
      <c r="AQ15" s="71">
        <v>3</v>
      </c>
      <c r="AR15" s="71">
        <v>3</v>
      </c>
      <c r="AS15" s="71">
        <v>3</v>
      </c>
      <c r="AT15" s="71">
        <v>3</v>
      </c>
      <c r="AU15" s="71">
        <v>3</v>
      </c>
      <c r="AV15" s="71">
        <v>3</v>
      </c>
      <c r="AW15" s="71">
        <v>3</v>
      </c>
      <c r="AX15" s="71">
        <v>3</v>
      </c>
      <c r="AY15" s="71">
        <v>3</v>
      </c>
      <c r="AZ15" s="71">
        <v>3</v>
      </c>
      <c r="BA15" s="71">
        <v>3.5289999999999999</v>
      </c>
      <c r="BB15" s="71"/>
      <c r="BC15" s="71"/>
      <c r="BD15" s="71"/>
      <c r="BE15" s="71"/>
      <c r="BF15" s="71"/>
      <c r="BG15" s="71"/>
      <c r="BH15" s="71">
        <v>0.43</v>
      </c>
      <c r="BI15" s="71">
        <v>2.4660000000000002</v>
      </c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>
        <v>0.05</v>
      </c>
      <c r="BU15" s="71">
        <v>0.11</v>
      </c>
      <c r="BV15" s="71">
        <v>0.10299999999999999</v>
      </c>
      <c r="BW15" s="71">
        <v>2.5999999999999999E-2</v>
      </c>
      <c r="BX15" s="71"/>
      <c r="BY15" s="71"/>
      <c r="BZ15" s="71"/>
      <c r="CA15" s="71"/>
      <c r="CB15" s="71"/>
      <c r="CC15" s="71"/>
      <c r="CD15" s="71"/>
      <c r="CE15" s="71"/>
      <c r="CF15" s="71"/>
      <c r="CG15" s="71">
        <v>3.0000000000000001E-3</v>
      </c>
      <c r="CH15" s="71">
        <v>5.8999999999999997E-2</v>
      </c>
      <c r="CI15" s="71">
        <v>8.4000000000000005E-2</v>
      </c>
      <c r="CJ15" s="71"/>
      <c r="CK15" s="71"/>
      <c r="CL15" s="71">
        <v>0.20100000000000001</v>
      </c>
      <c r="CM15" s="71">
        <v>0.11799999999999999</v>
      </c>
      <c r="CN15" s="71">
        <v>0.504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34.903000000000006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7.5339999999999998</v>
      </c>
      <c r="C17" s="77">
        <f t="shared" ref="C17:BN17" si="0">SUM(C11:C16)</f>
        <v>32.802</v>
      </c>
      <c r="D17" s="77">
        <f t="shared" si="0"/>
        <v>25.658000000000001</v>
      </c>
      <c r="E17" s="77">
        <f t="shared" si="0"/>
        <v>26.940999999999999</v>
      </c>
      <c r="F17" s="77">
        <f t="shared" si="0"/>
        <v>27.936999999999998</v>
      </c>
      <c r="G17" s="77">
        <f t="shared" si="0"/>
        <v>0.17399999999999999</v>
      </c>
      <c r="H17" s="77">
        <f t="shared" si="0"/>
        <v>0.19800000000000001</v>
      </c>
      <c r="I17" s="77">
        <f t="shared" si="0"/>
        <v>0.22700000000000001</v>
      </c>
      <c r="J17" s="77">
        <f t="shared" si="0"/>
        <v>35.674999999999997</v>
      </c>
      <c r="K17" s="77">
        <f t="shared" si="0"/>
        <v>45.121000000000002</v>
      </c>
      <c r="L17" s="77">
        <f t="shared" si="0"/>
        <v>20.803999999999998</v>
      </c>
      <c r="M17" s="77">
        <f t="shared" si="0"/>
        <v>26.854999999999997</v>
      </c>
      <c r="N17" s="77">
        <f t="shared" si="0"/>
        <v>28.279</v>
      </c>
      <c r="O17" s="77">
        <f t="shared" si="0"/>
        <v>43.942</v>
      </c>
      <c r="P17" s="77">
        <f t="shared" si="0"/>
        <v>51.407000000000004</v>
      </c>
      <c r="Q17" s="77">
        <f t="shared" si="0"/>
        <v>21.971</v>
      </c>
      <c r="R17" s="77">
        <f t="shared" si="0"/>
        <v>18.269000000000002</v>
      </c>
      <c r="S17" s="77">
        <f t="shared" si="0"/>
        <v>14.812000000000001</v>
      </c>
      <c r="T17" s="77">
        <f t="shared" si="0"/>
        <v>23.344000000000001</v>
      </c>
      <c r="U17" s="77">
        <f t="shared" si="0"/>
        <v>13.975000000000001</v>
      </c>
      <c r="V17" s="77">
        <f t="shared" si="0"/>
        <v>0.23799999999999999</v>
      </c>
      <c r="W17" s="77">
        <f t="shared" si="0"/>
        <v>41.808</v>
      </c>
      <c r="X17" s="77">
        <f t="shared" si="0"/>
        <v>17.074000000000002</v>
      </c>
      <c r="Y17" s="77">
        <f t="shared" si="0"/>
        <v>1.018</v>
      </c>
      <c r="Z17" s="77">
        <f t="shared" si="0"/>
        <v>26.335000000000001</v>
      </c>
      <c r="AA17" s="77">
        <f t="shared" si="0"/>
        <v>30.891999999999999</v>
      </c>
      <c r="AB17" s="77">
        <f t="shared" si="0"/>
        <v>39.244</v>
      </c>
      <c r="AC17" s="77">
        <f t="shared" si="0"/>
        <v>0</v>
      </c>
      <c r="AD17" s="77">
        <f t="shared" si="0"/>
        <v>38.642000000000003</v>
      </c>
      <c r="AE17" s="77">
        <f t="shared" si="0"/>
        <v>71.084000000000003</v>
      </c>
      <c r="AF17" s="77">
        <f t="shared" si="0"/>
        <v>109.95700000000001</v>
      </c>
      <c r="AG17" s="77">
        <f t="shared" si="0"/>
        <v>100.161</v>
      </c>
      <c r="AH17" s="77">
        <f t="shared" si="0"/>
        <v>198.95000000000005</v>
      </c>
      <c r="AI17" s="77">
        <f t="shared" si="0"/>
        <v>165.62400000000002</v>
      </c>
      <c r="AJ17" s="77">
        <f t="shared" si="0"/>
        <v>14.911000000000001</v>
      </c>
      <c r="AK17" s="77">
        <f t="shared" si="0"/>
        <v>13.22</v>
      </c>
      <c r="AL17" s="77">
        <f t="shared" si="0"/>
        <v>38.234000000000002</v>
      </c>
      <c r="AM17" s="77">
        <f t="shared" si="0"/>
        <v>38.402000000000001</v>
      </c>
      <c r="AN17" s="77">
        <f t="shared" si="0"/>
        <v>36.57</v>
      </c>
      <c r="AO17" s="77">
        <f t="shared" si="0"/>
        <v>35.187999999999995</v>
      </c>
      <c r="AP17" s="77">
        <f t="shared" si="0"/>
        <v>36.918999999999997</v>
      </c>
      <c r="AQ17" s="77">
        <f t="shared" si="0"/>
        <v>4.9480000000000004</v>
      </c>
      <c r="AR17" s="77">
        <f t="shared" si="0"/>
        <v>4.5129999999999999</v>
      </c>
      <c r="AS17" s="77">
        <f t="shared" si="0"/>
        <v>3</v>
      </c>
      <c r="AT17" s="77">
        <f t="shared" si="0"/>
        <v>12.451000000000001</v>
      </c>
      <c r="AU17" s="77">
        <f t="shared" si="0"/>
        <v>11.88</v>
      </c>
      <c r="AV17" s="77">
        <f t="shared" si="0"/>
        <v>30.324999999999999</v>
      </c>
      <c r="AW17" s="77">
        <f t="shared" si="0"/>
        <v>25.67</v>
      </c>
      <c r="AX17" s="77">
        <f t="shared" si="0"/>
        <v>32.777000000000001</v>
      </c>
      <c r="AY17" s="77">
        <f t="shared" si="0"/>
        <v>30.283999999999999</v>
      </c>
      <c r="AZ17" s="77">
        <f t="shared" si="0"/>
        <v>29.577999999999999</v>
      </c>
      <c r="BA17" s="77">
        <f t="shared" si="0"/>
        <v>3.5289999999999999</v>
      </c>
      <c r="BB17" s="77">
        <f t="shared" si="0"/>
        <v>0</v>
      </c>
      <c r="BC17" s="77">
        <f t="shared" si="0"/>
        <v>0.86099999999999999</v>
      </c>
      <c r="BD17" s="77">
        <f t="shared" si="0"/>
        <v>21.271999999999998</v>
      </c>
      <c r="BE17" s="77">
        <f t="shared" si="0"/>
        <v>68.242000000000004</v>
      </c>
      <c r="BF17" s="77">
        <f t="shared" si="0"/>
        <v>70.162000000000006</v>
      </c>
      <c r="BG17" s="77">
        <f t="shared" si="0"/>
        <v>178.40899999999999</v>
      </c>
      <c r="BH17" s="77">
        <f t="shared" si="0"/>
        <v>23.687000000000001</v>
      </c>
      <c r="BI17" s="77">
        <f t="shared" si="0"/>
        <v>2.4660000000000002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0.05</v>
      </c>
      <c r="BU17" s="77">
        <f t="shared" si="1"/>
        <v>0.11</v>
      </c>
      <c r="BV17" s="77">
        <f t="shared" si="1"/>
        <v>0.10299999999999999</v>
      </c>
      <c r="BW17" s="77">
        <f t="shared" si="1"/>
        <v>2.5999999999999999E-2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3.0000000000000001E-3</v>
      </c>
      <c r="CH17" s="77">
        <f t="shared" si="1"/>
        <v>5.8999999999999997E-2</v>
      </c>
      <c r="CI17" s="77">
        <f t="shared" si="1"/>
        <v>8.4000000000000005E-2</v>
      </c>
      <c r="CJ17" s="77">
        <f t="shared" si="1"/>
        <v>49</v>
      </c>
      <c r="CK17" s="77">
        <f t="shared" si="1"/>
        <v>34.866</v>
      </c>
      <c r="CL17" s="77">
        <f t="shared" si="1"/>
        <v>0.20100000000000001</v>
      </c>
      <c r="CM17" s="77">
        <f t="shared" si="1"/>
        <v>0.11799999999999999</v>
      </c>
      <c r="CN17" s="77">
        <f t="shared" si="1"/>
        <v>30.777999999999999</v>
      </c>
      <c r="CO17" s="77">
        <f t="shared" si="1"/>
        <v>110.19200000000001</v>
      </c>
      <c r="CP17" s="77">
        <f t="shared" si="1"/>
        <v>60.05</v>
      </c>
      <c r="CQ17" s="77">
        <f t="shared" si="1"/>
        <v>74.540999999999997</v>
      </c>
      <c r="CR17" s="77">
        <f t="shared" si="1"/>
        <v>65.664000000000001</v>
      </c>
      <c r="CS17" s="77">
        <f t="shared" si="1"/>
        <v>66.503999999999991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641.69975000000022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4.2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1.05</v>
      </c>
    </row>
    <row r="21" spans="1:102" ht="24.95" customHeight="1" x14ac:dyDescent="0.2">
      <c r="A21" s="92" t="s">
        <v>17</v>
      </c>
      <c r="B21" s="93">
        <v>2.2000000000000002</v>
      </c>
      <c r="C21" s="94">
        <v>2.2000000000000002</v>
      </c>
      <c r="D21" s="94">
        <v>2.2000000000000002</v>
      </c>
      <c r="E21" s="94">
        <v>2.2000000000000002</v>
      </c>
      <c r="F21" s="94">
        <v>2.2000000000000002</v>
      </c>
      <c r="G21" s="94">
        <v>2.2000000000000002</v>
      </c>
      <c r="H21" s="94">
        <v>2.2000000000000002</v>
      </c>
      <c r="I21" s="94">
        <v>2.2000000000000002</v>
      </c>
      <c r="J21" s="94">
        <v>2.2000000000000002</v>
      </c>
      <c r="K21" s="94">
        <v>2.2000000000000002</v>
      </c>
      <c r="L21" s="94">
        <v>2.2000000000000002</v>
      </c>
      <c r="M21" s="94">
        <v>2.2000000000000002</v>
      </c>
      <c r="N21" s="94">
        <v>2.2000000000000002</v>
      </c>
      <c r="O21" s="94">
        <v>2.2000000000000002</v>
      </c>
      <c r="P21" s="94">
        <v>2.2000000000000002</v>
      </c>
      <c r="Q21" s="94">
        <v>2.2000000000000002</v>
      </c>
      <c r="R21" s="94">
        <v>1.2</v>
      </c>
      <c r="S21" s="94">
        <v>1.3</v>
      </c>
      <c r="T21" s="94">
        <v>1.2</v>
      </c>
      <c r="U21" s="94">
        <v>1.2</v>
      </c>
      <c r="V21" s="94">
        <v>1.2</v>
      </c>
      <c r="W21" s="94">
        <v>1.3</v>
      </c>
      <c r="X21" s="94">
        <v>1.3</v>
      </c>
      <c r="Y21" s="94">
        <v>1.3</v>
      </c>
      <c r="Z21" s="94">
        <v>1.3</v>
      </c>
      <c r="AA21" s="94">
        <v>1.3</v>
      </c>
      <c r="AB21" s="94">
        <v>1.2</v>
      </c>
      <c r="AC21" s="94">
        <v>1.2</v>
      </c>
      <c r="AD21" s="94">
        <v>1.2</v>
      </c>
      <c r="AE21" s="94">
        <v>1.1000000000000001</v>
      </c>
      <c r="AF21" s="94">
        <v>1.1000000000000001</v>
      </c>
      <c r="AG21" s="94">
        <v>1</v>
      </c>
      <c r="AH21" s="94">
        <v>1</v>
      </c>
      <c r="AI21" s="94">
        <v>1</v>
      </c>
      <c r="AJ21" s="94">
        <v>1</v>
      </c>
      <c r="AK21" s="94">
        <v>1</v>
      </c>
      <c r="AL21" s="94">
        <v>0.9</v>
      </c>
      <c r="AM21" s="94">
        <v>0.9</v>
      </c>
      <c r="AN21" s="94">
        <v>0.9</v>
      </c>
      <c r="AO21" s="94">
        <v>0.9</v>
      </c>
      <c r="AP21" s="94">
        <v>0.9</v>
      </c>
      <c r="AQ21" s="94">
        <v>0.8</v>
      </c>
      <c r="AR21" s="94">
        <v>0.8</v>
      </c>
      <c r="AS21" s="94">
        <v>0.8</v>
      </c>
      <c r="AT21" s="94">
        <v>0.8</v>
      </c>
      <c r="AU21" s="94">
        <v>0.8</v>
      </c>
      <c r="AV21" s="94">
        <v>0.8</v>
      </c>
      <c r="AW21" s="94">
        <v>0.8</v>
      </c>
      <c r="AX21" s="94">
        <v>0.8</v>
      </c>
      <c r="AY21" s="94">
        <v>0.8</v>
      </c>
      <c r="AZ21" s="94">
        <v>0.9</v>
      </c>
      <c r="BA21" s="94">
        <v>0.9</v>
      </c>
      <c r="BB21" s="94">
        <v>0.9</v>
      </c>
      <c r="BC21" s="94">
        <v>0.9</v>
      </c>
      <c r="BD21" s="94">
        <v>1</v>
      </c>
      <c r="BE21" s="94">
        <v>1</v>
      </c>
      <c r="BF21" s="94">
        <v>1</v>
      </c>
      <c r="BG21" s="94">
        <v>1.1000000000000001</v>
      </c>
      <c r="BH21" s="94">
        <v>1.1000000000000001</v>
      </c>
      <c r="BI21" s="94">
        <v>1.1000000000000001</v>
      </c>
      <c r="BJ21" s="94">
        <v>1.1000000000000001</v>
      </c>
      <c r="BK21" s="94">
        <v>1.2</v>
      </c>
      <c r="BL21" s="94">
        <v>1.2</v>
      </c>
      <c r="BM21" s="94">
        <v>1.2</v>
      </c>
      <c r="BN21" s="94">
        <v>1.2</v>
      </c>
      <c r="BO21" s="94">
        <v>1.2</v>
      </c>
      <c r="BP21" s="94">
        <v>1.2</v>
      </c>
      <c r="BQ21" s="94">
        <v>1.2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22.424999999999997</v>
      </c>
    </row>
    <row r="22" spans="1:102" ht="24.95" customHeight="1" x14ac:dyDescent="0.2">
      <c r="A22" s="92" t="s">
        <v>18</v>
      </c>
      <c r="B22" s="98">
        <v>1.4</v>
      </c>
      <c r="C22" s="99">
        <v>1.5</v>
      </c>
      <c r="D22" s="99">
        <v>2.2000000000000002</v>
      </c>
      <c r="E22" s="99">
        <v>2.1</v>
      </c>
      <c r="F22" s="99">
        <v>1.7</v>
      </c>
      <c r="G22" s="99">
        <v>1.3</v>
      </c>
      <c r="H22" s="99">
        <v>1.2</v>
      </c>
      <c r="I22" s="99">
        <v>1.2</v>
      </c>
      <c r="J22" s="99">
        <v>1.8</v>
      </c>
      <c r="K22" s="99">
        <v>1.4</v>
      </c>
      <c r="L22" s="99">
        <v>1.8</v>
      </c>
      <c r="M22" s="99">
        <v>1</v>
      </c>
      <c r="N22" s="99">
        <v>1.7</v>
      </c>
      <c r="O22" s="99">
        <v>1.7</v>
      </c>
      <c r="P22" s="99">
        <v>1.7</v>
      </c>
      <c r="Q22" s="99">
        <v>1.7</v>
      </c>
      <c r="R22" s="99">
        <v>0.7</v>
      </c>
      <c r="S22" s="99">
        <v>0.7</v>
      </c>
      <c r="T22" s="99">
        <v>0.7</v>
      </c>
      <c r="U22" s="99">
        <v>0.7</v>
      </c>
      <c r="V22" s="99">
        <v>1.5</v>
      </c>
      <c r="W22" s="99">
        <v>1.5</v>
      </c>
      <c r="X22" s="99">
        <v>1.2</v>
      </c>
      <c r="Y22" s="99">
        <v>1.5</v>
      </c>
      <c r="Z22" s="99">
        <v>2.246</v>
      </c>
      <c r="AA22" s="99">
        <v>0.9</v>
      </c>
      <c r="AB22" s="99">
        <v>1.5</v>
      </c>
      <c r="AC22" s="99">
        <v>1.5</v>
      </c>
      <c r="AD22" s="99">
        <v>0.6</v>
      </c>
      <c r="AE22" s="99">
        <v>7.992</v>
      </c>
      <c r="AF22" s="99">
        <v>38.242999999999995</v>
      </c>
      <c r="AG22" s="99">
        <v>40.134999999999998</v>
      </c>
      <c r="AH22" s="99">
        <v>45.667999999999999</v>
      </c>
      <c r="AI22" s="99">
        <v>39.414999999999999</v>
      </c>
      <c r="AJ22" s="99">
        <v>2.4</v>
      </c>
      <c r="AK22" s="99">
        <v>1.9</v>
      </c>
      <c r="AL22" s="99">
        <v>1.9</v>
      </c>
      <c r="AM22" s="99">
        <v>1.1000000000000001</v>
      </c>
      <c r="AN22" s="99">
        <v>1.3</v>
      </c>
      <c r="AO22" s="99">
        <v>1.1000000000000001</v>
      </c>
      <c r="AP22" s="99">
        <v>2.2000000000000002</v>
      </c>
      <c r="AQ22" s="99">
        <v>2.601</v>
      </c>
      <c r="AR22" s="99">
        <v>2.9</v>
      </c>
      <c r="AS22" s="99">
        <v>6.9109999999999996</v>
      </c>
      <c r="AT22" s="99">
        <v>3.4</v>
      </c>
      <c r="AU22" s="99">
        <v>3.4</v>
      </c>
      <c r="AV22" s="99">
        <v>3.7</v>
      </c>
      <c r="AW22" s="99">
        <v>3.6</v>
      </c>
      <c r="AX22" s="99">
        <v>4.3</v>
      </c>
      <c r="AY22" s="99">
        <v>4.4000000000000004</v>
      </c>
      <c r="AZ22" s="99">
        <v>3.4</v>
      </c>
      <c r="BA22" s="99">
        <v>4.3</v>
      </c>
      <c r="BB22" s="99">
        <v>6.641</v>
      </c>
      <c r="BC22" s="99">
        <v>4.8</v>
      </c>
      <c r="BD22" s="99">
        <v>4.8</v>
      </c>
      <c r="BE22" s="99">
        <v>4.8</v>
      </c>
      <c r="BF22" s="99">
        <v>3.7</v>
      </c>
      <c r="BG22" s="99">
        <v>2.5</v>
      </c>
      <c r="BH22" s="99">
        <v>24.544999999999998</v>
      </c>
      <c r="BI22" s="99">
        <v>32.103000000000002</v>
      </c>
      <c r="BJ22" s="99">
        <v>3.5</v>
      </c>
      <c r="BK22" s="99">
        <v>3.5</v>
      </c>
      <c r="BL22" s="99">
        <v>3.2</v>
      </c>
      <c r="BM22" s="99">
        <v>4.3</v>
      </c>
      <c r="BN22" s="99">
        <v>3</v>
      </c>
      <c r="BO22" s="99">
        <v>2.7</v>
      </c>
      <c r="BP22" s="99">
        <v>2.6</v>
      </c>
      <c r="BQ22" s="99">
        <v>2.7</v>
      </c>
      <c r="BR22" s="99">
        <v>0.1</v>
      </c>
      <c r="BS22" s="99"/>
      <c r="BT22" s="99">
        <v>0.2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>
        <v>0.42499999999999999</v>
      </c>
      <c r="CH22" s="99">
        <v>7.4450000000000003</v>
      </c>
      <c r="CI22" s="99">
        <v>6.7389999999999999</v>
      </c>
      <c r="CJ22" s="99"/>
      <c r="CK22" s="99"/>
      <c r="CL22" s="99">
        <v>10.965</v>
      </c>
      <c r="CM22" s="99">
        <v>6.2270000000000003</v>
      </c>
      <c r="CN22" s="99">
        <v>13.895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105.574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3.6</v>
      </c>
      <c r="C27" s="107">
        <f t="shared" si="2"/>
        <v>3.7</v>
      </c>
      <c r="D27" s="107">
        <f t="shared" si="2"/>
        <v>4.4000000000000004</v>
      </c>
      <c r="E27" s="107">
        <f t="shared" si="2"/>
        <v>4.3000000000000007</v>
      </c>
      <c r="F27" s="107">
        <f t="shared" si="2"/>
        <v>3.9000000000000004</v>
      </c>
      <c r="G27" s="107">
        <f t="shared" si="2"/>
        <v>3.5</v>
      </c>
      <c r="H27" s="107">
        <f t="shared" si="2"/>
        <v>3.4000000000000004</v>
      </c>
      <c r="I27" s="107">
        <f t="shared" si="2"/>
        <v>3.4000000000000004</v>
      </c>
      <c r="J27" s="107">
        <f t="shared" si="2"/>
        <v>4</v>
      </c>
      <c r="K27" s="107">
        <f t="shared" si="2"/>
        <v>3.6</v>
      </c>
      <c r="L27" s="107">
        <f t="shared" si="2"/>
        <v>4</v>
      </c>
      <c r="M27" s="107">
        <f t="shared" si="2"/>
        <v>3.2</v>
      </c>
      <c r="N27" s="107">
        <f t="shared" si="2"/>
        <v>3.9000000000000004</v>
      </c>
      <c r="O27" s="107">
        <f t="shared" si="2"/>
        <v>3.9000000000000004</v>
      </c>
      <c r="P27" s="107">
        <f t="shared" si="2"/>
        <v>3.9000000000000004</v>
      </c>
      <c r="Q27" s="107">
        <f>SUM(Q20:Q26)</f>
        <v>3.9000000000000004</v>
      </c>
      <c r="R27" s="107">
        <f t="shared" ref="R27:CC27" si="3">SUM(R20:R26)</f>
        <v>1.9</v>
      </c>
      <c r="S27" s="107">
        <f t="shared" si="3"/>
        <v>2</v>
      </c>
      <c r="T27" s="107">
        <f t="shared" si="3"/>
        <v>1.9</v>
      </c>
      <c r="U27" s="107">
        <f t="shared" si="3"/>
        <v>1.9</v>
      </c>
      <c r="V27" s="107">
        <f t="shared" si="3"/>
        <v>2.7</v>
      </c>
      <c r="W27" s="107">
        <f t="shared" si="3"/>
        <v>2.8</v>
      </c>
      <c r="X27" s="107">
        <f t="shared" si="3"/>
        <v>2.5</v>
      </c>
      <c r="Y27" s="107">
        <f t="shared" si="3"/>
        <v>2.8</v>
      </c>
      <c r="Z27" s="107">
        <f t="shared" si="3"/>
        <v>3.5460000000000003</v>
      </c>
      <c r="AA27" s="107">
        <f t="shared" si="3"/>
        <v>2.2000000000000002</v>
      </c>
      <c r="AB27" s="107">
        <f t="shared" si="3"/>
        <v>2.7</v>
      </c>
      <c r="AC27" s="107">
        <f t="shared" si="3"/>
        <v>2.7</v>
      </c>
      <c r="AD27" s="107">
        <f t="shared" si="3"/>
        <v>1.7999999999999998</v>
      </c>
      <c r="AE27" s="107">
        <f t="shared" si="3"/>
        <v>9.0920000000000005</v>
      </c>
      <c r="AF27" s="107">
        <f t="shared" si="3"/>
        <v>39.342999999999996</v>
      </c>
      <c r="AG27" s="107">
        <f t="shared" si="3"/>
        <v>41.134999999999998</v>
      </c>
      <c r="AH27" s="107">
        <f t="shared" si="3"/>
        <v>50.868000000000002</v>
      </c>
      <c r="AI27" s="107">
        <f t="shared" si="3"/>
        <v>40.414999999999999</v>
      </c>
      <c r="AJ27" s="107">
        <f t="shared" si="3"/>
        <v>3.4</v>
      </c>
      <c r="AK27" s="107">
        <f t="shared" si="3"/>
        <v>2.9</v>
      </c>
      <c r="AL27" s="107">
        <f t="shared" si="3"/>
        <v>2.8</v>
      </c>
      <c r="AM27" s="107">
        <f t="shared" si="3"/>
        <v>2</v>
      </c>
      <c r="AN27" s="107">
        <f t="shared" si="3"/>
        <v>2.2000000000000002</v>
      </c>
      <c r="AO27" s="107">
        <f t="shared" si="3"/>
        <v>2</v>
      </c>
      <c r="AP27" s="107">
        <f t="shared" si="3"/>
        <v>3.1</v>
      </c>
      <c r="AQ27" s="107">
        <f t="shared" si="3"/>
        <v>3.4009999999999998</v>
      </c>
      <c r="AR27" s="107">
        <f t="shared" si="3"/>
        <v>3.7</v>
      </c>
      <c r="AS27" s="107">
        <f t="shared" si="3"/>
        <v>7.7109999999999994</v>
      </c>
      <c r="AT27" s="107">
        <f t="shared" si="3"/>
        <v>4.2</v>
      </c>
      <c r="AU27" s="107">
        <f t="shared" si="3"/>
        <v>4.2</v>
      </c>
      <c r="AV27" s="107">
        <f t="shared" si="3"/>
        <v>4.5</v>
      </c>
      <c r="AW27" s="107">
        <f t="shared" si="3"/>
        <v>4.4000000000000004</v>
      </c>
      <c r="AX27" s="107">
        <f t="shared" si="3"/>
        <v>5.0999999999999996</v>
      </c>
      <c r="AY27" s="107">
        <f t="shared" si="3"/>
        <v>5.2</v>
      </c>
      <c r="AZ27" s="107">
        <f t="shared" si="3"/>
        <v>4.3</v>
      </c>
      <c r="BA27" s="107">
        <f t="shared" si="3"/>
        <v>5.2</v>
      </c>
      <c r="BB27" s="107">
        <f t="shared" si="3"/>
        <v>7.5410000000000004</v>
      </c>
      <c r="BC27" s="107">
        <f t="shared" si="3"/>
        <v>5.7</v>
      </c>
      <c r="BD27" s="107">
        <f t="shared" si="3"/>
        <v>5.8</v>
      </c>
      <c r="BE27" s="107">
        <f t="shared" si="3"/>
        <v>5.8</v>
      </c>
      <c r="BF27" s="107">
        <f t="shared" si="3"/>
        <v>4.7</v>
      </c>
      <c r="BG27" s="107">
        <f t="shared" si="3"/>
        <v>3.6</v>
      </c>
      <c r="BH27" s="107">
        <f t="shared" si="3"/>
        <v>25.645</v>
      </c>
      <c r="BI27" s="107">
        <f t="shared" si="3"/>
        <v>33.203000000000003</v>
      </c>
      <c r="BJ27" s="107">
        <f t="shared" si="3"/>
        <v>4.5999999999999996</v>
      </c>
      <c r="BK27" s="107">
        <f t="shared" si="3"/>
        <v>4.7</v>
      </c>
      <c r="BL27" s="107">
        <f t="shared" si="3"/>
        <v>4.4000000000000004</v>
      </c>
      <c r="BM27" s="107">
        <f t="shared" si="3"/>
        <v>5.5</v>
      </c>
      <c r="BN27" s="107">
        <f t="shared" si="3"/>
        <v>4.2</v>
      </c>
      <c r="BO27" s="107">
        <f t="shared" si="3"/>
        <v>3.9000000000000004</v>
      </c>
      <c r="BP27" s="107">
        <f t="shared" si="3"/>
        <v>3.8</v>
      </c>
      <c r="BQ27" s="107">
        <f t="shared" si="3"/>
        <v>3.9000000000000004</v>
      </c>
      <c r="BR27" s="107">
        <f t="shared" si="3"/>
        <v>0.1</v>
      </c>
      <c r="BS27" s="107">
        <f t="shared" si="3"/>
        <v>0</v>
      </c>
      <c r="BT27" s="107">
        <f t="shared" si="3"/>
        <v>0.2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0.42499999999999999</v>
      </c>
      <c r="CH27" s="107">
        <f t="shared" si="4"/>
        <v>7.4450000000000003</v>
      </c>
      <c r="CI27" s="107">
        <f t="shared" si="4"/>
        <v>6.7389999999999999</v>
      </c>
      <c r="CJ27" s="107">
        <f t="shared" si="4"/>
        <v>0</v>
      </c>
      <c r="CK27" s="107">
        <f t="shared" si="4"/>
        <v>0</v>
      </c>
      <c r="CL27" s="107">
        <f t="shared" si="4"/>
        <v>10.965</v>
      </c>
      <c r="CM27" s="107">
        <f t="shared" si="4"/>
        <v>6.2270000000000003</v>
      </c>
      <c r="CN27" s="107">
        <f t="shared" si="4"/>
        <v>13.895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129.04900000000001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11.134</v>
      </c>
      <c r="C31" s="94">
        <v>36.502000000000002</v>
      </c>
      <c r="D31" s="94">
        <v>30.058</v>
      </c>
      <c r="E31" s="94">
        <v>31.241</v>
      </c>
      <c r="F31" s="94">
        <v>31.837</v>
      </c>
      <c r="G31" s="94">
        <v>3.6739999999999999</v>
      </c>
      <c r="H31" s="94">
        <v>3.5979999999999999</v>
      </c>
      <c r="I31" s="94">
        <v>3.6269999999999998</v>
      </c>
      <c r="J31" s="94">
        <v>39.674999999999997</v>
      </c>
      <c r="K31" s="94">
        <v>48.720999999999997</v>
      </c>
      <c r="L31" s="94">
        <v>24.803999999999998</v>
      </c>
      <c r="M31" s="94">
        <v>30.055</v>
      </c>
      <c r="N31" s="94">
        <v>32.179000000000002</v>
      </c>
      <c r="O31" s="94">
        <v>47.841999999999999</v>
      </c>
      <c r="P31" s="94">
        <v>55.307000000000002</v>
      </c>
      <c r="Q31" s="94">
        <v>25.870999999999999</v>
      </c>
      <c r="R31" s="94">
        <v>20.169</v>
      </c>
      <c r="S31" s="94">
        <v>16.812000000000001</v>
      </c>
      <c r="T31" s="94">
        <v>25.244</v>
      </c>
      <c r="U31" s="94">
        <v>15.875</v>
      </c>
      <c r="V31" s="94">
        <v>2.9380000000000002</v>
      </c>
      <c r="W31" s="94">
        <v>44.607999999999997</v>
      </c>
      <c r="X31" s="94">
        <v>19.574000000000002</v>
      </c>
      <c r="Y31" s="94">
        <v>3.8180000000000001</v>
      </c>
      <c r="Z31" s="94">
        <v>29.881</v>
      </c>
      <c r="AA31" s="94">
        <v>33.091999999999999</v>
      </c>
      <c r="AB31" s="94">
        <v>41.944000000000003</v>
      </c>
      <c r="AC31" s="94">
        <v>2.7</v>
      </c>
      <c r="AD31" s="94">
        <v>40.442</v>
      </c>
      <c r="AE31" s="94">
        <v>80.176000000000002</v>
      </c>
      <c r="AF31" s="94">
        <v>149.30000000000001</v>
      </c>
      <c r="AG31" s="94">
        <v>141.29599999999999</v>
      </c>
      <c r="AH31" s="94">
        <v>249.81800000000001</v>
      </c>
      <c r="AI31" s="94">
        <v>206.03899999999999</v>
      </c>
      <c r="AJ31" s="94">
        <v>18.311</v>
      </c>
      <c r="AK31" s="94">
        <v>16.12</v>
      </c>
      <c r="AL31" s="94">
        <v>41.033999999999999</v>
      </c>
      <c r="AM31" s="94">
        <v>40.402000000000001</v>
      </c>
      <c r="AN31" s="94">
        <v>38.770000000000003</v>
      </c>
      <c r="AO31" s="94">
        <v>37.188000000000002</v>
      </c>
      <c r="AP31" s="94">
        <v>40.018999999999998</v>
      </c>
      <c r="AQ31" s="94">
        <v>8.3490000000000002</v>
      </c>
      <c r="AR31" s="94">
        <v>8.2129999999999992</v>
      </c>
      <c r="AS31" s="94">
        <v>10.711</v>
      </c>
      <c r="AT31" s="94">
        <v>16.651</v>
      </c>
      <c r="AU31" s="94">
        <v>16.079999999999998</v>
      </c>
      <c r="AV31" s="94">
        <v>34.825000000000003</v>
      </c>
      <c r="AW31" s="94">
        <v>30.07</v>
      </c>
      <c r="AX31" s="94">
        <v>37.877000000000002</v>
      </c>
      <c r="AY31" s="94">
        <v>35.484000000000002</v>
      </c>
      <c r="AZ31" s="94">
        <v>33.878</v>
      </c>
      <c r="BA31" s="94">
        <v>8.7289999999999992</v>
      </c>
      <c r="BB31" s="94">
        <v>7.5410000000000004</v>
      </c>
      <c r="BC31" s="94">
        <v>6.5609999999999999</v>
      </c>
      <c r="BD31" s="94">
        <v>27.071999999999999</v>
      </c>
      <c r="BE31" s="94">
        <v>74.042000000000002</v>
      </c>
      <c r="BF31" s="94">
        <v>74.861999999999995</v>
      </c>
      <c r="BG31" s="94">
        <v>182.00899999999999</v>
      </c>
      <c r="BH31" s="94">
        <v>49.332000000000001</v>
      </c>
      <c r="BI31" s="94">
        <v>35.668999999999997</v>
      </c>
      <c r="BJ31" s="94">
        <v>4.5999999999999996</v>
      </c>
      <c r="BK31" s="94">
        <v>4.7</v>
      </c>
      <c r="BL31" s="94">
        <v>4.4000000000000004</v>
      </c>
      <c r="BM31" s="94">
        <v>5.5</v>
      </c>
      <c r="BN31" s="94">
        <v>4.2</v>
      </c>
      <c r="BO31" s="94">
        <v>3.9</v>
      </c>
      <c r="BP31" s="94">
        <v>3.8</v>
      </c>
      <c r="BQ31" s="94">
        <v>3.9</v>
      </c>
      <c r="BR31" s="94">
        <v>0.1</v>
      </c>
      <c r="BS31" s="94"/>
      <c r="BT31" s="94">
        <v>0.25</v>
      </c>
      <c r="BU31" s="94">
        <v>0.11</v>
      </c>
      <c r="BV31" s="94">
        <v>0.10299999999999999</v>
      </c>
      <c r="BW31" s="94">
        <v>2.5999999999999999E-2</v>
      </c>
      <c r="BX31" s="94"/>
      <c r="BY31" s="94"/>
      <c r="BZ31" s="94"/>
      <c r="CA31" s="94"/>
      <c r="CB31" s="94"/>
      <c r="CC31" s="94"/>
      <c r="CD31" s="94"/>
      <c r="CE31" s="94"/>
      <c r="CF31" s="94"/>
      <c r="CG31" s="94">
        <v>0.42799999999999999</v>
      </c>
      <c r="CH31" s="94">
        <v>7.5039999999999996</v>
      </c>
      <c r="CI31" s="94">
        <v>6.8230000000000004</v>
      </c>
      <c r="CJ31" s="94">
        <v>49</v>
      </c>
      <c r="CK31" s="94">
        <v>34.866</v>
      </c>
      <c r="CL31" s="94">
        <v>11.166</v>
      </c>
      <c r="CM31" s="94">
        <v>6.3449999999999998</v>
      </c>
      <c r="CN31" s="94">
        <v>44.673000000000002</v>
      </c>
      <c r="CO31" s="94">
        <v>110.19199999999999</v>
      </c>
      <c r="CP31" s="94">
        <v>60.05</v>
      </c>
      <c r="CQ31" s="94">
        <v>74.540999999999997</v>
      </c>
      <c r="CR31" s="94">
        <v>65.664000000000001</v>
      </c>
      <c r="CS31" s="94">
        <v>66.504000000000005</v>
      </c>
      <c r="CT31" s="95"/>
      <c r="CU31" s="95"/>
      <c r="CV31" s="95"/>
      <c r="CW31" s="96"/>
      <c r="CX31" s="97">
        <f t="array" ref="CX31">SUMPRODUCT(B31:CW31*0.25)</f>
        <v>770.74874999999986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11.134</v>
      </c>
      <c r="C33" s="77">
        <f t="shared" ref="C33:BN33" si="5">SUM(C30:C32)</f>
        <v>36.502000000000002</v>
      </c>
      <c r="D33" s="77">
        <f t="shared" si="5"/>
        <v>30.058</v>
      </c>
      <c r="E33" s="77">
        <f t="shared" si="5"/>
        <v>31.241</v>
      </c>
      <c r="F33" s="77">
        <f t="shared" si="5"/>
        <v>31.837</v>
      </c>
      <c r="G33" s="77">
        <f t="shared" si="5"/>
        <v>3.6739999999999999</v>
      </c>
      <c r="H33" s="77">
        <f t="shared" si="5"/>
        <v>3.5979999999999999</v>
      </c>
      <c r="I33" s="77">
        <f t="shared" si="5"/>
        <v>3.6269999999999998</v>
      </c>
      <c r="J33" s="77">
        <f t="shared" si="5"/>
        <v>39.674999999999997</v>
      </c>
      <c r="K33" s="77">
        <f t="shared" si="5"/>
        <v>48.720999999999997</v>
      </c>
      <c r="L33" s="77">
        <f t="shared" si="5"/>
        <v>24.803999999999998</v>
      </c>
      <c r="M33" s="77">
        <f t="shared" si="5"/>
        <v>30.055</v>
      </c>
      <c r="N33" s="77">
        <f t="shared" si="5"/>
        <v>32.179000000000002</v>
      </c>
      <c r="O33" s="77">
        <f t="shared" si="5"/>
        <v>47.841999999999999</v>
      </c>
      <c r="P33" s="77">
        <f t="shared" si="5"/>
        <v>55.307000000000002</v>
      </c>
      <c r="Q33" s="77">
        <f t="shared" si="5"/>
        <v>25.870999999999999</v>
      </c>
      <c r="R33" s="77">
        <f t="shared" si="5"/>
        <v>20.169</v>
      </c>
      <c r="S33" s="77">
        <f t="shared" si="5"/>
        <v>16.812000000000001</v>
      </c>
      <c r="T33" s="77">
        <f t="shared" si="5"/>
        <v>25.244</v>
      </c>
      <c r="U33" s="77">
        <f t="shared" si="5"/>
        <v>15.875</v>
      </c>
      <c r="V33" s="77">
        <f t="shared" si="5"/>
        <v>2.9380000000000002</v>
      </c>
      <c r="W33" s="77">
        <f t="shared" si="5"/>
        <v>44.607999999999997</v>
      </c>
      <c r="X33" s="77">
        <f t="shared" si="5"/>
        <v>19.574000000000002</v>
      </c>
      <c r="Y33" s="77">
        <f t="shared" si="5"/>
        <v>3.8180000000000001</v>
      </c>
      <c r="Z33" s="77">
        <f t="shared" si="5"/>
        <v>29.881</v>
      </c>
      <c r="AA33" s="77">
        <f t="shared" si="5"/>
        <v>33.091999999999999</v>
      </c>
      <c r="AB33" s="77">
        <f t="shared" si="5"/>
        <v>41.944000000000003</v>
      </c>
      <c r="AC33" s="77">
        <f t="shared" si="5"/>
        <v>2.7</v>
      </c>
      <c r="AD33" s="77">
        <f t="shared" si="5"/>
        <v>40.442</v>
      </c>
      <c r="AE33" s="77">
        <f t="shared" si="5"/>
        <v>80.176000000000002</v>
      </c>
      <c r="AF33" s="77">
        <f t="shared" si="5"/>
        <v>149.30000000000001</v>
      </c>
      <c r="AG33" s="77">
        <f t="shared" si="5"/>
        <v>141.29599999999999</v>
      </c>
      <c r="AH33" s="77">
        <f t="shared" si="5"/>
        <v>249.81800000000001</v>
      </c>
      <c r="AI33" s="77">
        <f t="shared" si="5"/>
        <v>206.03899999999999</v>
      </c>
      <c r="AJ33" s="77">
        <f t="shared" si="5"/>
        <v>18.311</v>
      </c>
      <c r="AK33" s="77">
        <f t="shared" si="5"/>
        <v>16.12</v>
      </c>
      <c r="AL33" s="77">
        <f t="shared" si="5"/>
        <v>41.033999999999999</v>
      </c>
      <c r="AM33" s="77">
        <f t="shared" si="5"/>
        <v>40.402000000000001</v>
      </c>
      <c r="AN33" s="77">
        <f t="shared" si="5"/>
        <v>38.770000000000003</v>
      </c>
      <c r="AO33" s="77">
        <f t="shared" si="5"/>
        <v>37.188000000000002</v>
      </c>
      <c r="AP33" s="77">
        <f t="shared" si="5"/>
        <v>40.018999999999998</v>
      </c>
      <c r="AQ33" s="77">
        <f t="shared" si="5"/>
        <v>8.3490000000000002</v>
      </c>
      <c r="AR33" s="77">
        <f t="shared" si="5"/>
        <v>8.2129999999999992</v>
      </c>
      <c r="AS33" s="77">
        <f t="shared" si="5"/>
        <v>10.711</v>
      </c>
      <c r="AT33" s="77">
        <f t="shared" si="5"/>
        <v>16.651</v>
      </c>
      <c r="AU33" s="77">
        <f t="shared" si="5"/>
        <v>16.079999999999998</v>
      </c>
      <c r="AV33" s="77">
        <f t="shared" si="5"/>
        <v>34.825000000000003</v>
      </c>
      <c r="AW33" s="77">
        <f t="shared" si="5"/>
        <v>30.07</v>
      </c>
      <c r="AX33" s="77">
        <f t="shared" si="5"/>
        <v>37.877000000000002</v>
      </c>
      <c r="AY33" s="77">
        <f t="shared" si="5"/>
        <v>35.484000000000002</v>
      </c>
      <c r="AZ33" s="77">
        <f t="shared" si="5"/>
        <v>33.878</v>
      </c>
      <c r="BA33" s="77">
        <f t="shared" si="5"/>
        <v>8.7289999999999992</v>
      </c>
      <c r="BB33" s="77">
        <f t="shared" si="5"/>
        <v>7.5410000000000004</v>
      </c>
      <c r="BC33" s="77">
        <f t="shared" si="5"/>
        <v>6.5609999999999999</v>
      </c>
      <c r="BD33" s="77">
        <f t="shared" si="5"/>
        <v>27.071999999999999</v>
      </c>
      <c r="BE33" s="77">
        <f t="shared" si="5"/>
        <v>74.042000000000002</v>
      </c>
      <c r="BF33" s="77">
        <f t="shared" si="5"/>
        <v>74.861999999999995</v>
      </c>
      <c r="BG33" s="77">
        <f t="shared" si="5"/>
        <v>182.00899999999999</v>
      </c>
      <c r="BH33" s="77">
        <f t="shared" si="5"/>
        <v>49.332000000000001</v>
      </c>
      <c r="BI33" s="77">
        <f t="shared" si="5"/>
        <v>35.668999999999997</v>
      </c>
      <c r="BJ33" s="77">
        <f t="shared" si="5"/>
        <v>4.5999999999999996</v>
      </c>
      <c r="BK33" s="77">
        <f t="shared" si="5"/>
        <v>4.7</v>
      </c>
      <c r="BL33" s="77">
        <f t="shared" si="5"/>
        <v>4.4000000000000004</v>
      </c>
      <c r="BM33" s="77">
        <f t="shared" si="5"/>
        <v>5.5</v>
      </c>
      <c r="BN33" s="77">
        <f t="shared" si="5"/>
        <v>4.2</v>
      </c>
      <c r="BO33" s="77">
        <f t="shared" ref="BO33:CW33" si="6">SUM(BO30:BO32)</f>
        <v>3.9</v>
      </c>
      <c r="BP33" s="77">
        <f t="shared" si="6"/>
        <v>3.8</v>
      </c>
      <c r="BQ33" s="77">
        <f t="shared" si="6"/>
        <v>3.9</v>
      </c>
      <c r="BR33" s="77">
        <f t="shared" si="6"/>
        <v>0.1</v>
      </c>
      <c r="BS33" s="77">
        <f t="shared" si="6"/>
        <v>0</v>
      </c>
      <c r="BT33" s="77">
        <f t="shared" si="6"/>
        <v>0.25</v>
      </c>
      <c r="BU33" s="77">
        <f t="shared" si="6"/>
        <v>0.11</v>
      </c>
      <c r="BV33" s="77">
        <f t="shared" si="6"/>
        <v>0.10299999999999999</v>
      </c>
      <c r="BW33" s="77">
        <f t="shared" si="6"/>
        <v>2.5999999999999999E-2</v>
      </c>
      <c r="BX33" s="77">
        <f t="shared" si="6"/>
        <v>0</v>
      </c>
      <c r="BY33" s="77">
        <f t="shared" si="6"/>
        <v>0</v>
      </c>
      <c r="BZ33" s="77">
        <f t="shared" si="6"/>
        <v>0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0.42799999999999999</v>
      </c>
      <c r="CH33" s="77">
        <f t="shared" si="6"/>
        <v>7.5039999999999996</v>
      </c>
      <c r="CI33" s="77">
        <f t="shared" si="6"/>
        <v>6.8230000000000004</v>
      </c>
      <c r="CJ33" s="77">
        <f t="shared" si="6"/>
        <v>49</v>
      </c>
      <c r="CK33" s="77">
        <f t="shared" si="6"/>
        <v>34.866</v>
      </c>
      <c r="CL33" s="77">
        <f t="shared" si="6"/>
        <v>11.166</v>
      </c>
      <c r="CM33" s="77">
        <f t="shared" si="6"/>
        <v>6.3449999999999998</v>
      </c>
      <c r="CN33" s="77">
        <f t="shared" si="6"/>
        <v>44.673000000000002</v>
      </c>
      <c r="CO33" s="77">
        <f t="shared" si="6"/>
        <v>110.19199999999999</v>
      </c>
      <c r="CP33" s="77">
        <f t="shared" si="6"/>
        <v>60.05</v>
      </c>
      <c r="CQ33" s="77">
        <f t="shared" si="6"/>
        <v>74.540999999999997</v>
      </c>
      <c r="CR33" s="77">
        <f t="shared" si="6"/>
        <v>65.664000000000001</v>
      </c>
      <c r="CS33" s="77">
        <f t="shared" si="6"/>
        <v>66.504000000000005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770.74874999999986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11.7</v>
      </c>
      <c r="C38" s="120"/>
      <c r="D38" s="120"/>
      <c r="E38" s="120"/>
      <c r="F38" s="120"/>
      <c r="G38" s="120">
        <v>46.7</v>
      </c>
      <c r="H38" s="120">
        <v>17.600000000000001</v>
      </c>
      <c r="I38" s="120">
        <v>13.6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0.4</v>
      </c>
      <c r="V38" s="120">
        <v>15.6</v>
      </c>
      <c r="W38" s="120"/>
      <c r="X38" s="120"/>
      <c r="Y38" s="120">
        <v>12.5</v>
      </c>
      <c r="Z38" s="120"/>
      <c r="AA38" s="120"/>
      <c r="AB38" s="120"/>
      <c r="AC38" s="120">
        <v>17.100000000000001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>
        <v>10</v>
      </c>
      <c r="AR38" s="120">
        <v>10</v>
      </c>
      <c r="AS38" s="120"/>
      <c r="AT38" s="120">
        <v>9.5</v>
      </c>
      <c r="AU38" s="120">
        <v>9.5</v>
      </c>
      <c r="AV38" s="120"/>
      <c r="AW38" s="120"/>
      <c r="AX38" s="120"/>
      <c r="AY38" s="120"/>
      <c r="AZ38" s="120"/>
      <c r="BA38" s="120">
        <v>0.7</v>
      </c>
      <c r="BB38" s="120"/>
      <c r="BC38" s="120">
        <v>3.5</v>
      </c>
      <c r="BD38" s="120"/>
      <c r="BE38" s="120"/>
      <c r="BF38" s="120"/>
      <c r="BG38" s="120"/>
      <c r="BH38" s="120">
        <v>0.6</v>
      </c>
      <c r="BI38" s="120">
        <v>14.3</v>
      </c>
      <c r="BJ38" s="120"/>
      <c r="BK38" s="120"/>
      <c r="BL38" s="120">
        <v>6.6</v>
      </c>
      <c r="BM38" s="120">
        <v>4.5999999999999996</v>
      </c>
      <c r="BN38" s="120"/>
      <c r="BO38" s="120"/>
      <c r="BP38" s="120"/>
      <c r="BQ38" s="120"/>
      <c r="BR38" s="120">
        <v>11.8</v>
      </c>
      <c r="BS38" s="120">
        <v>10.8</v>
      </c>
      <c r="BT38" s="120">
        <v>5</v>
      </c>
      <c r="BU38" s="120">
        <v>9.8000000000000007</v>
      </c>
      <c r="BV38" s="120">
        <v>23.7</v>
      </c>
      <c r="BW38" s="120">
        <v>27.5</v>
      </c>
      <c r="BX38" s="120">
        <v>25</v>
      </c>
      <c r="BY38" s="120">
        <v>37.6</v>
      </c>
      <c r="BZ38" s="120">
        <v>12.5</v>
      </c>
      <c r="CA38" s="120">
        <v>2.9</v>
      </c>
      <c r="CB38" s="120">
        <v>18.600000000000001</v>
      </c>
      <c r="CC38" s="120"/>
      <c r="CD38" s="120">
        <v>16.899999999999999</v>
      </c>
      <c r="CE38" s="120">
        <v>11.8</v>
      </c>
      <c r="CF38" s="120">
        <v>17.100000000000001</v>
      </c>
      <c r="CG38" s="120">
        <v>8.9</v>
      </c>
      <c r="CH38" s="120"/>
      <c r="CI38" s="120"/>
      <c r="CJ38" s="120"/>
      <c r="CK38" s="120"/>
      <c r="CL38" s="120"/>
      <c r="CM38" s="120">
        <v>0.7</v>
      </c>
      <c r="CN38" s="120"/>
      <c r="CO38" s="120"/>
      <c r="CP38" s="120">
        <v>7.5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113.15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78.7</v>
      </c>
      <c r="BK40" s="120">
        <v>78.7</v>
      </c>
      <c r="BL40" s="120">
        <v>78.7</v>
      </c>
      <c r="BM40" s="120">
        <v>78.7</v>
      </c>
      <c r="BN40" s="120">
        <v>149.69999999999999</v>
      </c>
      <c r="BO40" s="120">
        <v>149.69999999999999</v>
      </c>
      <c r="BP40" s="120">
        <v>149.69999999999999</v>
      </c>
      <c r="BQ40" s="120">
        <v>149.69999999999999</v>
      </c>
      <c r="BR40" s="120">
        <v>93</v>
      </c>
      <c r="BS40" s="120">
        <v>93</v>
      </c>
      <c r="BT40" s="120">
        <v>93</v>
      </c>
      <c r="BU40" s="120">
        <v>93</v>
      </c>
      <c r="BV40" s="120">
        <v>74.099999999999994</v>
      </c>
      <c r="BW40" s="120">
        <v>74.099999999999994</v>
      </c>
      <c r="BX40" s="120">
        <v>74.099999999999994</v>
      </c>
      <c r="BY40" s="120">
        <v>74.099999999999994</v>
      </c>
      <c r="BZ40" s="120">
        <v>101</v>
      </c>
      <c r="CA40" s="120">
        <v>101</v>
      </c>
      <c r="CB40" s="120">
        <v>101</v>
      </c>
      <c r="CC40" s="120">
        <v>101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496.49999999999994</v>
      </c>
    </row>
    <row r="41" spans="1:102" ht="30" customHeight="1" thickBot="1" x14ac:dyDescent="0.25">
      <c r="A41" s="105" t="s">
        <v>35</v>
      </c>
      <c r="B41" s="106">
        <f>SUM(B36:B40)</f>
        <v>11.7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46.7</v>
      </c>
      <c r="H41" s="107">
        <f t="shared" si="7"/>
        <v>17.600000000000001</v>
      </c>
      <c r="I41" s="107">
        <f t="shared" si="7"/>
        <v>13.6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0.4</v>
      </c>
      <c r="V41" s="107">
        <f t="shared" si="7"/>
        <v>15.6</v>
      </c>
      <c r="W41" s="107">
        <f t="shared" si="7"/>
        <v>0</v>
      </c>
      <c r="X41" s="107">
        <f t="shared" si="7"/>
        <v>0</v>
      </c>
      <c r="Y41" s="107">
        <f t="shared" si="7"/>
        <v>12.5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17.100000000000001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10</v>
      </c>
      <c r="AR41" s="107">
        <f t="shared" si="7"/>
        <v>10</v>
      </c>
      <c r="AS41" s="107">
        <f t="shared" si="7"/>
        <v>0</v>
      </c>
      <c r="AT41" s="107">
        <f t="shared" si="7"/>
        <v>9.5</v>
      </c>
      <c r="AU41" s="107">
        <f t="shared" si="7"/>
        <v>9.5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0.7</v>
      </c>
      <c r="BB41" s="107">
        <f t="shared" si="7"/>
        <v>0</v>
      </c>
      <c r="BC41" s="107">
        <f t="shared" si="7"/>
        <v>3.5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0.6</v>
      </c>
      <c r="BI41" s="107">
        <f t="shared" si="7"/>
        <v>14.3</v>
      </c>
      <c r="BJ41" s="107">
        <f t="shared" si="7"/>
        <v>78.7</v>
      </c>
      <c r="BK41" s="107">
        <f t="shared" si="7"/>
        <v>78.7</v>
      </c>
      <c r="BL41" s="107">
        <f t="shared" si="7"/>
        <v>85.3</v>
      </c>
      <c r="BM41" s="107">
        <f t="shared" si="7"/>
        <v>83.3</v>
      </c>
      <c r="BN41" s="107">
        <f t="shared" si="7"/>
        <v>149.69999999999999</v>
      </c>
      <c r="BO41" s="107">
        <f t="shared" ref="BO41:CW41" si="8">SUM(BO36:BO40)</f>
        <v>149.69999999999999</v>
      </c>
      <c r="BP41" s="107">
        <f t="shared" si="8"/>
        <v>149.69999999999999</v>
      </c>
      <c r="BQ41" s="107">
        <f t="shared" si="8"/>
        <v>149.69999999999999</v>
      </c>
      <c r="BR41" s="107">
        <f t="shared" si="8"/>
        <v>104.8</v>
      </c>
      <c r="BS41" s="107">
        <f t="shared" si="8"/>
        <v>103.8</v>
      </c>
      <c r="BT41" s="107">
        <f t="shared" si="8"/>
        <v>98</v>
      </c>
      <c r="BU41" s="107">
        <f t="shared" si="8"/>
        <v>102.8</v>
      </c>
      <c r="BV41" s="107">
        <f t="shared" si="8"/>
        <v>97.8</v>
      </c>
      <c r="BW41" s="107">
        <f t="shared" si="8"/>
        <v>101.6</v>
      </c>
      <c r="BX41" s="107">
        <f t="shared" si="8"/>
        <v>99.1</v>
      </c>
      <c r="BY41" s="107">
        <f t="shared" si="8"/>
        <v>111.69999999999999</v>
      </c>
      <c r="BZ41" s="107">
        <f t="shared" si="8"/>
        <v>113.5</v>
      </c>
      <c r="CA41" s="107">
        <f t="shared" si="8"/>
        <v>103.9</v>
      </c>
      <c r="CB41" s="107">
        <f t="shared" si="8"/>
        <v>119.6</v>
      </c>
      <c r="CC41" s="107">
        <f t="shared" si="8"/>
        <v>101</v>
      </c>
      <c r="CD41" s="107">
        <f t="shared" si="8"/>
        <v>16.899999999999999</v>
      </c>
      <c r="CE41" s="107">
        <f t="shared" si="8"/>
        <v>11.8</v>
      </c>
      <c r="CF41" s="107">
        <f t="shared" si="8"/>
        <v>17.100000000000001</v>
      </c>
      <c r="CG41" s="107">
        <f t="shared" si="8"/>
        <v>8.9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0.7</v>
      </c>
      <c r="CN41" s="107">
        <f t="shared" si="8"/>
        <v>0</v>
      </c>
      <c r="CO41" s="107">
        <f t="shared" si="8"/>
        <v>0</v>
      </c>
      <c r="CP41" s="107">
        <f t="shared" si="8"/>
        <v>7.5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609.65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11.7</v>
      </c>
      <c r="C46" s="120"/>
      <c r="D46" s="120"/>
      <c r="E46" s="120"/>
      <c r="F46" s="120"/>
      <c r="G46" s="120">
        <v>46.7</v>
      </c>
      <c r="H46" s="120">
        <v>17.600000000000001</v>
      </c>
      <c r="I46" s="120">
        <v>13.6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0.4</v>
      </c>
      <c r="V46" s="120">
        <v>15.6</v>
      </c>
      <c r="W46" s="120"/>
      <c r="X46" s="120"/>
      <c r="Y46" s="120">
        <v>12.5</v>
      </c>
      <c r="Z46" s="120"/>
      <c r="AA46" s="120"/>
      <c r="AB46" s="120"/>
      <c r="AC46" s="120">
        <v>17.100000000000001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>
        <v>10</v>
      </c>
      <c r="AR46" s="120">
        <v>10</v>
      </c>
      <c r="AS46" s="120"/>
      <c r="AT46" s="120">
        <v>9.5</v>
      </c>
      <c r="AU46" s="120">
        <v>9.5</v>
      </c>
      <c r="AV46" s="120"/>
      <c r="AW46" s="120"/>
      <c r="AX46" s="120"/>
      <c r="AY46" s="120"/>
      <c r="AZ46" s="120"/>
      <c r="BA46" s="120">
        <v>0.7</v>
      </c>
      <c r="BB46" s="120"/>
      <c r="BC46" s="120">
        <v>3.5</v>
      </c>
      <c r="BD46" s="120"/>
      <c r="BE46" s="120"/>
      <c r="BF46" s="120"/>
      <c r="BG46" s="120"/>
      <c r="BH46" s="120">
        <v>0.6</v>
      </c>
      <c r="BI46" s="120">
        <v>14.3</v>
      </c>
      <c r="BJ46" s="120"/>
      <c r="BK46" s="120"/>
      <c r="BL46" s="120">
        <v>6.6</v>
      </c>
      <c r="BM46" s="120">
        <v>4.5999999999999996</v>
      </c>
      <c r="BN46" s="120"/>
      <c r="BO46" s="120"/>
      <c r="BP46" s="120"/>
      <c r="BQ46" s="120"/>
      <c r="BR46" s="120">
        <v>11.8</v>
      </c>
      <c r="BS46" s="120">
        <v>10.8</v>
      </c>
      <c r="BT46" s="120">
        <v>5</v>
      </c>
      <c r="BU46" s="120">
        <v>9.8000000000000007</v>
      </c>
      <c r="BV46" s="120">
        <v>23.7</v>
      </c>
      <c r="BW46" s="120">
        <v>27.5</v>
      </c>
      <c r="BX46" s="120">
        <v>25</v>
      </c>
      <c r="BY46" s="120">
        <v>37.6</v>
      </c>
      <c r="BZ46" s="120">
        <v>12.5</v>
      </c>
      <c r="CA46" s="120">
        <v>2.9</v>
      </c>
      <c r="CB46" s="120">
        <v>18.600000000000001</v>
      </c>
      <c r="CC46" s="120"/>
      <c r="CD46" s="120">
        <v>16.899999999999999</v>
      </c>
      <c r="CE46" s="120">
        <v>11.8</v>
      </c>
      <c r="CF46" s="120">
        <v>17.100000000000001</v>
      </c>
      <c r="CG46" s="120">
        <v>8.9</v>
      </c>
      <c r="CH46" s="120"/>
      <c r="CI46" s="120"/>
      <c r="CJ46" s="120"/>
      <c r="CK46" s="120"/>
      <c r="CL46" s="120"/>
      <c r="CM46" s="120">
        <v>0.7</v>
      </c>
      <c r="CN46" s="120"/>
      <c r="CO46" s="120"/>
      <c r="CP46" s="120">
        <v>7.5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113.15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78.7</v>
      </c>
      <c r="BK48" s="120">
        <v>78.7</v>
      </c>
      <c r="BL48" s="120">
        <v>78.7</v>
      </c>
      <c r="BM48" s="120">
        <v>78.7</v>
      </c>
      <c r="BN48" s="120">
        <v>149.69999999999999</v>
      </c>
      <c r="BO48" s="120">
        <v>149.69999999999999</v>
      </c>
      <c r="BP48" s="120">
        <v>149.69999999999999</v>
      </c>
      <c r="BQ48" s="120">
        <v>149.69999999999999</v>
      </c>
      <c r="BR48" s="120">
        <v>93</v>
      </c>
      <c r="BS48" s="120">
        <v>93</v>
      </c>
      <c r="BT48" s="120">
        <v>93</v>
      </c>
      <c r="BU48" s="120">
        <v>93</v>
      </c>
      <c r="BV48" s="120">
        <v>74.099999999999994</v>
      </c>
      <c r="BW48" s="120">
        <v>74.099999999999994</v>
      </c>
      <c r="BX48" s="120">
        <v>74.099999999999994</v>
      </c>
      <c r="BY48" s="120">
        <v>74.099999999999994</v>
      </c>
      <c r="BZ48" s="120">
        <v>101</v>
      </c>
      <c r="CA48" s="120">
        <v>101</v>
      </c>
      <c r="CB48" s="120">
        <v>101</v>
      </c>
      <c r="CC48" s="120">
        <v>101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496.49999999999994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11.7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46.7</v>
      </c>
      <c r="H50" s="107">
        <f t="shared" si="9"/>
        <v>17.600000000000001</v>
      </c>
      <c r="I50" s="107">
        <f t="shared" si="9"/>
        <v>13.6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0.4</v>
      </c>
      <c r="V50" s="107">
        <f t="shared" si="9"/>
        <v>15.6</v>
      </c>
      <c r="W50" s="107">
        <f t="shared" si="9"/>
        <v>0</v>
      </c>
      <c r="X50" s="107">
        <f t="shared" si="9"/>
        <v>0</v>
      </c>
      <c r="Y50" s="107">
        <f t="shared" si="9"/>
        <v>12.5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17.100000000000001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10</v>
      </c>
      <c r="AR50" s="107">
        <f t="shared" si="9"/>
        <v>10</v>
      </c>
      <c r="AS50" s="107">
        <f t="shared" si="9"/>
        <v>0</v>
      </c>
      <c r="AT50" s="107">
        <f t="shared" si="9"/>
        <v>9.5</v>
      </c>
      <c r="AU50" s="107">
        <f t="shared" si="9"/>
        <v>9.5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0.7</v>
      </c>
      <c r="BB50" s="107">
        <f t="shared" si="9"/>
        <v>0</v>
      </c>
      <c r="BC50" s="107">
        <f t="shared" si="9"/>
        <v>3.5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0.6</v>
      </c>
      <c r="BI50" s="107">
        <f t="shared" si="9"/>
        <v>14.3</v>
      </c>
      <c r="BJ50" s="107">
        <f t="shared" si="9"/>
        <v>78.7</v>
      </c>
      <c r="BK50" s="107">
        <f t="shared" si="9"/>
        <v>78.7</v>
      </c>
      <c r="BL50" s="107">
        <f t="shared" si="9"/>
        <v>85.3</v>
      </c>
      <c r="BM50" s="107">
        <f t="shared" si="9"/>
        <v>83.3</v>
      </c>
      <c r="BN50" s="107">
        <f t="shared" si="9"/>
        <v>149.69999999999999</v>
      </c>
      <c r="BO50" s="107">
        <f t="shared" ref="BO50:CW50" si="10">SUM(BO44:BO49)</f>
        <v>149.69999999999999</v>
      </c>
      <c r="BP50" s="107">
        <f t="shared" si="10"/>
        <v>149.69999999999999</v>
      </c>
      <c r="BQ50" s="107">
        <f t="shared" si="10"/>
        <v>149.69999999999999</v>
      </c>
      <c r="BR50" s="107">
        <f t="shared" si="10"/>
        <v>104.8</v>
      </c>
      <c r="BS50" s="107">
        <f t="shared" si="10"/>
        <v>103.8</v>
      </c>
      <c r="BT50" s="107">
        <f t="shared" si="10"/>
        <v>98</v>
      </c>
      <c r="BU50" s="107">
        <f t="shared" si="10"/>
        <v>102.8</v>
      </c>
      <c r="BV50" s="107">
        <f t="shared" si="10"/>
        <v>97.8</v>
      </c>
      <c r="BW50" s="107">
        <f t="shared" si="10"/>
        <v>101.6</v>
      </c>
      <c r="BX50" s="107">
        <f t="shared" si="10"/>
        <v>99.1</v>
      </c>
      <c r="BY50" s="107">
        <f t="shared" si="10"/>
        <v>111.69999999999999</v>
      </c>
      <c r="BZ50" s="107">
        <f t="shared" si="10"/>
        <v>113.5</v>
      </c>
      <c r="CA50" s="107">
        <f t="shared" si="10"/>
        <v>103.9</v>
      </c>
      <c r="CB50" s="107">
        <f t="shared" si="10"/>
        <v>119.6</v>
      </c>
      <c r="CC50" s="107">
        <f t="shared" si="10"/>
        <v>101</v>
      </c>
      <c r="CD50" s="107">
        <f t="shared" si="10"/>
        <v>16.899999999999999</v>
      </c>
      <c r="CE50" s="107">
        <f t="shared" si="10"/>
        <v>11.8</v>
      </c>
      <c r="CF50" s="107">
        <f t="shared" si="10"/>
        <v>17.100000000000001</v>
      </c>
      <c r="CG50" s="107">
        <f t="shared" si="10"/>
        <v>8.9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0.7</v>
      </c>
      <c r="CN50" s="107">
        <f t="shared" si="10"/>
        <v>0</v>
      </c>
      <c r="CO50" s="107">
        <f t="shared" si="10"/>
        <v>0</v>
      </c>
      <c r="CP50" s="107">
        <f t="shared" si="10"/>
        <v>7.5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609.65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22.834</v>
      </c>
      <c r="C53" s="107">
        <f t="shared" ref="C53:BN53" si="13">C17+C27+C41</f>
        <v>36.502000000000002</v>
      </c>
      <c r="D53" s="107">
        <f t="shared" si="13"/>
        <v>30.058</v>
      </c>
      <c r="E53" s="107">
        <f t="shared" si="13"/>
        <v>31.241</v>
      </c>
      <c r="F53" s="107">
        <f t="shared" si="13"/>
        <v>31.836999999999996</v>
      </c>
      <c r="G53" s="107">
        <f t="shared" si="13"/>
        <v>50.374000000000002</v>
      </c>
      <c r="H53" s="107">
        <f t="shared" si="13"/>
        <v>21.198</v>
      </c>
      <c r="I53" s="107">
        <f t="shared" si="13"/>
        <v>17.227</v>
      </c>
      <c r="J53" s="107">
        <f t="shared" si="13"/>
        <v>39.674999999999997</v>
      </c>
      <c r="K53" s="107">
        <f t="shared" si="13"/>
        <v>48.721000000000004</v>
      </c>
      <c r="L53" s="107">
        <f t="shared" si="13"/>
        <v>24.803999999999998</v>
      </c>
      <c r="M53" s="107">
        <f t="shared" si="13"/>
        <v>30.054999999999996</v>
      </c>
      <c r="N53" s="107">
        <f t="shared" si="13"/>
        <v>32.179000000000002</v>
      </c>
      <c r="O53" s="107">
        <f t="shared" si="13"/>
        <v>47.841999999999999</v>
      </c>
      <c r="P53" s="107">
        <f t="shared" si="13"/>
        <v>55.307000000000002</v>
      </c>
      <c r="Q53" s="107">
        <f t="shared" si="13"/>
        <v>25.871000000000002</v>
      </c>
      <c r="R53" s="107">
        <f t="shared" si="13"/>
        <v>20.169</v>
      </c>
      <c r="S53" s="107">
        <f t="shared" si="13"/>
        <v>16.812000000000001</v>
      </c>
      <c r="T53" s="107">
        <f t="shared" si="13"/>
        <v>25.244</v>
      </c>
      <c r="U53" s="107">
        <f t="shared" si="13"/>
        <v>16.275000000000002</v>
      </c>
      <c r="V53" s="107">
        <f t="shared" si="13"/>
        <v>18.538</v>
      </c>
      <c r="W53" s="107">
        <f t="shared" si="13"/>
        <v>44.607999999999997</v>
      </c>
      <c r="X53" s="107">
        <f t="shared" si="13"/>
        <v>19.574000000000002</v>
      </c>
      <c r="Y53" s="107">
        <f t="shared" si="13"/>
        <v>16.317999999999998</v>
      </c>
      <c r="Z53" s="107">
        <f t="shared" si="13"/>
        <v>29.881</v>
      </c>
      <c r="AA53" s="107">
        <f t="shared" si="13"/>
        <v>33.091999999999999</v>
      </c>
      <c r="AB53" s="107">
        <f t="shared" si="13"/>
        <v>41.944000000000003</v>
      </c>
      <c r="AC53" s="107">
        <f t="shared" si="13"/>
        <v>19.8</v>
      </c>
      <c r="AD53" s="107">
        <f t="shared" si="13"/>
        <v>40.442</v>
      </c>
      <c r="AE53" s="107">
        <f t="shared" si="13"/>
        <v>80.176000000000002</v>
      </c>
      <c r="AF53" s="107">
        <f t="shared" si="13"/>
        <v>149.30000000000001</v>
      </c>
      <c r="AG53" s="107">
        <f t="shared" si="13"/>
        <v>141.29599999999999</v>
      </c>
      <c r="AH53" s="107">
        <f t="shared" si="13"/>
        <v>249.81800000000004</v>
      </c>
      <c r="AI53" s="107">
        <f t="shared" si="13"/>
        <v>206.03900000000002</v>
      </c>
      <c r="AJ53" s="107">
        <f t="shared" si="13"/>
        <v>18.311</v>
      </c>
      <c r="AK53" s="107">
        <f t="shared" si="13"/>
        <v>16.12</v>
      </c>
      <c r="AL53" s="107">
        <f t="shared" si="13"/>
        <v>41.033999999999999</v>
      </c>
      <c r="AM53" s="107">
        <f t="shared" si="13"/>
        <v>40.402000000000001</v>
      </c>
      <c r="AN53" s="107">
        <f t="shared" si="13"/>
        <v>38.770000000000003</v>
      </c>
      <c r="AO53" s="107">
        <f t="shared" si="13"/>
        <v>37.187999999999995</v>
      </c>
      <c r="AP53" s="107">
        <f t="shared" si="13"/>
        <v>40.018999999999998</v>
      </c>
      <c r="AQ53" s="107">
        <f t="shared" si="13"/>
        <v>18.349</v>
      </c>
      <c r="AR53" s="107">
        <f t="shared" si="13"/>
        <v>18.213000000000001</v>
      </c>
      <c r="AS53" s="107">
        <f t="shared" si="13"/>
        <v>10.710999999999999</v>
      </c>
      <c r="AT53" s="107">
        <f t="shared" si="13"/>
        <v>26.151</v>
      </c>
      <c r="AU53" s="107">
        <f t="shared" si="13"/>
        <v>25.580000000000002</v>
      </c>
      <c r="AV53" s="107">
        <f t="shared" si="13"/>
        <v>34.825000000000003</v>
      </c>
      <c r="AW53" s="107">
        <f t="shared" si="13"/>
        <v>30.07</v>
      </c>
      <c r="AX53" s="107">
        <f t="shared" si="13"/>
        <v>37.877000000000002</v>
      </c>
      <c r="AY53" s="107">
        <f t="shared" si="13"/>
        <v>35.484000000000002</v>
      </c>
      <c r="AZ53" s="107">
        <f t="shared" si="13"/>
        <v>33.878</v>
      </c>
      <c r="BA53" s="107">
        <f t="shared" si="13"/>
        <v>9.4289999999999985</v>
      </c>
      <c r="BB53" s="107">
        <f t="shared" si="13"/>
        <v>7.5410000000000004</v>
      </c>
      <c r="BC53" s="107">
        <f t="shared" si="13"/>
        <v>10.061</v>
      </c>
      <c r="BD53" s="107">
        <f t="shared" si="13"/>
        <v>27.071999999999999</v>
      </c>
      <c r="BE53" s="107">
        <f t="shared" si="13"/>
        <v>74.042000000000002</v>
      </c>
      <c r="BF53" s="107">
        <f t="shared" si="13"/>
        <v>74.862000000000009</v>
      </c>
      <c r="BG53" s="107">
        <f t="shared" si="13"/>
        <v>182.00899999999999</v>
      </c>
      <c r="BH53" s="107">
        <f t="shared" si="13"/>
        <v>49.932000000000002</v>
      </c>
      <c r="BI53" s="107">
        <f t="shared" si="13"/>
        <v>49.969000000000008</v>
      </c>
      <c r="BJ53" s="107">
        <f t="shared" si="13"/>
        <v>83.3</v>
      </c>
      <c r="BK53" s="107">
        <f t="shared" si="13"/>
        <v>83.4</v>
      </c>
      <c r="BL53" s="107">
        <f t="shared" si="13"/>
        <v>89.7</v>
      </c>
      <c r="BM53" s="107">
        <f t="shared" si="13"/>
        <v>88.8</v>
      </c>
      <c r="BN53" s="107">
        <f t="shared" si="13"/>
        <v>153.89999999999998</v>
      </c>
      <c r="BO53" s="107">
        <f t="shared" ref="BO53:CX53" si="14">BO17+BO27+BO41</f>
        <v>153.6</v>
      </c>
      <c r="BP53" s="107">
        <f t="shared" si="14"/>
        <v>153.5</v>
      </c>
      <c r="BQ53" s="107">
        <f t="shared" si="14"/>
        <v>153.6</v>
      </c>
      <c r="BR53" s="107">
        <f t="shared" si="14"/>
        <v>104.89999999999999</v>
      </c>
      <c r="BS53" s="107">
        <f t="shared" si="14"/>
        <v>103.8</v>
      </c>
      <c r="BT53" s="107">
        <f t="shared" si="14"/>
        <v>98.25</v>
      </c>
      <c r="BU53" s="107">
        <f t="shared" si="14"/>
        <v>102.91</v>
      </c>
      <c r="BV53" s="107">
        <f t="shared" si="14"/>
        <v>97.902999999999992</v>
      </c>
      <c r="BW53" s="107">
        <f t="shared" si="14"/>
        <v>101.62599999999999</v>
      </c>
      <c r="BX53" s="107">
        <f t="shared" si="14"/>
        <v>99.1</v>
      </c>
      <c r="BY53" s="107">
        <f t="shared" si="14"/>
        <v>111.69999999999999</v>
      </c>
      <c r="BZ53" s="107">
        <f t="shared" si="14"/>
        <v>113.5</v>
      </c>
      <c r="CA53" s="107">
        <f t="shared" si="14"/>
        <v>103.9</v>
      </c>
      <c r="CB53" s="107">
        <f t="shared" si="14"/>
        <v>119.6</v>
      </c>
      <c r="CC53" s="107">
        <f t="shared" si="14"/>
        <v>101</v>
      </c>
      <c r="CD53" s="107">
        <f t="shared" si="14"/>
        <v>16.899999999999999</v>
      </c>
      <c r="CE53" s="107">
        <f t="shared" si="14"/>
        <v>11.8</v>
      </c>
      <c r="CF53" s="107">
        <f t="shared" si="14"/>
        <v>17.100000000000001</v>
      </c>
      <c r="CG53" s="107">
        <f t="shared" si="14"/>
        <v>9.3280000000000012</v>
      </c>
      <c r="CH53" s="107">
        <f t="shared" si="14"/>
        <v>7.5040000000000004</v>
      </c>
      <c r="CI53" s="107">
        <f t="shared" si="14"/>
        <v>6.8229999999999995</v>
      </c>
      <c r="CJ53" s="107">
        <f t="shared" si="14"/>
        <v>49</v>
      </c>
      <c r="CK53" s="107">
        <f t="shared" si="14"/>
        <v>34.866</v>
      </c>
      <c r="CL53" s="107">
        <f t="shared" si="14"/>
        <v>11.166</v>
      </c>
      <c r="CM53" s="107">
        <f t="shared" si="14"/>
        <v>7.0450000000000008</v>
      </c>
      <c r="CN53" s="107">
        <f t="shared" si="14"/>
        <v>44.673000000000002</v>
      </c>
      <c r="CO53" s="107">
        <f t="shared" si="14"/>
        <v>110.19200000000001</v>
      </c>
      <c r="CP53" s="107">
        <f t="shared" si="14"/>
        <v>67.55</v>
      </c>
      <c r="CQ53" s="107">
        <f t="shared" si="14"/>
        <v>74.540999999999997</v>
      </c>
      <c r="CR53" s="107">
        <f t="shared" si="14"/>
        <v>65.664000000000001</v>
      </c>
      <c r="CS53" s="107">
        <f t="shared" si="14"/>
        <v>66.503999999999991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1380.3987500000003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22.864999999999998</v>
      </c>
      <c r="C5" s="25">
        <v>36.539000000000001</v>
      </c>
      <c r="D5" s="25">
        <v>30.050999999999998</v>
      </c>
      <c r="E5" s="25">
        <v>31.242000000000001</v>
      </c>
      <c r="F5" s="25">
        <v>31.817</v>
      </c>
      <c r="G5" s="25">
        <v>50.354999999999997</v>
      </c>
      <c r="H5" s="25">
        <v>21.192</v>
      </c>
      <c r="I5" s="25">
        <v>17.225999999999999</v>
      </c>
      <c r="J5" s="25">
        <v>39.691000000000003</v>
      </c>
      <c r="K5" s="25">
        <v>48.677999999999997</v>
      </c>
      <c r="L5" s="25">
        <v>24.792000000000002</v>
      </c>
      <c r="M5" s="25">
        <v>30.09</v>
      </c>
      <c r="N5" s="25">
        <v>32.145000000000003</v>
      </c>
      <c r="O5" s="25">
        <v>47.875</v>
      </c>
      <c r="P5" s="25">
        <v>55.332000000000001</v>
      </c>
      <c r="Q5" s="25">
        <v>25.911999999999999</v>
      </c>
      <c r="R5" s="25">
        <v>20.141999999999999</v>
      </c>
      <c r="S5" s="25">
        <v>16.818000000000001</v>
      </c>
      <c r="T5" s="25">
        <v>25.215</v>
      </c>
      <c r="U5" s="25">
        <v>16.312000000000001</v>
      </c>
      <c r="V5" s="25">
        <v>18.497</v>
      </c>
      <c r="W5" s="25">
        <v>44.622999999999998</v>
      </c>
      <c r="X5" s="25">
        <v>19.571000000000002</v>
      </c>
      <c r="Y5" s="25">
        <v>16.314</v>
      </c>
      <c r="Z5" s="25">
        <v>29.867000000000001</v>
      </c>
      <c r="AA5" s="25">
        <v>33.085999999999999</v>
      </c>
      <c r="AB5" s="25">
        <v>41.923000000000002</v>
      </c>
      <c r="AC5" s="25">
        <v>19.760000000000002</v>
      </c>
      <c r="AD5" s="25">
        <v>40.462000000000003</v>
      </c>
      <c r="AE5" s="25">
        <v>80.209999999999994</v>
      </c>
      <c r="AF5" s="25">
        <v>149.30000000000001</v>
      </c>
      <c r="AG5" s="25">
        <v>141.30000000000001</v>
      </c>
      <c r="AH5" s="25">
        <v>249.8</v>
      </c>
      <c r="AI5" s="25">
        <v>206</v>
      </c>
      <c r="AJ5" s="25">
        <v>18.311</v>
      </c>
      <c r="AK5" s="25">
        <v>16.12</v>
      </c>
      <c r="AL5" s="25">
        <v>41.033999999999999</v>
      </c>
      <c r="AM5" s="25">
        <v>40.402000000000001</v>
      </c>
      <c r="AN5" s="25">
        <v>38.770000000000003</v>
      </c>
      <c r="AO5" s="25">
        <v>37.188000000000002</v>
      </c>
      <c r="AP5" s="25">
        <v>40.018999999999998</v>
      </c>
      <c r="AQ5" s="25">
        <v>18.349</v>
      </c>
      <c r="AR5" s="25">
        <v>18.213000000000001</v>
      </c>
      <c r="AS5" s="25">
        <v>10.711</v>
      </c>
      <c r="AT5" s="25">
        <v>26.151</v>
      </c>
      <c r="AU5" s="25">
        <v>25.58</v>
      </c>
      <c r="AV5" s="25">
        <v>34.825000000000003</v>
      </c>
      <c r="AW5" s="25">
        <v>30.07</v>
      </c>
      <c r="AX5" s="25">
        <v>37.877000000000002</v>
      </c>
      <c r="AY5" s="25">
        <v>35.484000000000002</v>
      </c>
      <c r="AZ5" s="25">
        <v>33.878</v>
      </c>
      <c r="BA5" s="25">
        <v>9.4060000000000006</v>
      </c>
      <c r="BB5" s="25">
        <v>7.5410000000000004</v>
      </c>
      <c r="BC5" s="25">
        <v>10.071</v>
      </c>
      <c r="BD5" s="25">
        <v>27.071999999999999</v>
      </c>
      <c r="BE5" s="25">
        <v>74.042000000000002</v>
      </c>
      <c r="BF5" s="25">
        <v>74.873000000000005</v>
      </c>
      <c r="BG5" s="25">
        <v>181.97399999999999</v>
      </c>
      <c r="BH5" s="25">
        <v>49.936</v>
      </c>
      <c r="BI5" s="25">
        <v>50.029000000000003</v>
      </c>
      <c r="BJ5" s="25">
        <v>83.325999999999993</v>
      </c>
      <c r="BK5" s="25">
        <v>83.427999999999997</v>
      </c>
      <c r="BL5" s="25">
        <v>89.67</v>
      </c>
      <c r="BM5" s="25">
        <v>88.774000000000001</v>
      </c>
      <c r="BN5" s="25">
        <v>153.905</v>
      </c>
      <c r="BO5" s="25">
        <v>153.566</v>
      </c>
      <c r="BP5" s="25">
        <v>153.48699999999999</v>
      </c>
      <c r="BQ5" s="25">
        <v>153.57400000000001</v>
      </c>
      <c r="BR5" s="25">
        <v>104.9</v>
      </c>
      <c r="BS5" s="25">
        <v>103.8</v>
      </c>
      <c r="BT5" s="25">
        <v>98.26</v>
      </c>
      <c r="BU5" s="25">
        <v>102.91500000000001</v>
      </c>
      <c r="BV5" s="25">
        <v>97.902000000000001</v>
      </c>
      <c r="BW5" s="25">
        <v>101.596</v>
      </c>
      <c r="BX5" s="25">
        <v>99.09</v>
      </c>
      <c r="BY5" s="25">
        <v>111.691</v>
      </c>
      <c r="BZ5" s="25">
        <v>113.456</v>
      </c>
      <c r="CA5" s="25">
        <v>103.911</v>
      </c>
      <c r="CB5" s="25">
        <v>119.54600000000001</v>
      </c>
      <c r="CC5" s="25">
        <v>101.015</v>
      </c>
      <c r="CD5" s="25">
        <v>16.888999999999999</v>
      </c>
      <c r="CE5" s="25">
        <v>11.755000000000001</v>
      </c>
      <c r="CF5" s="25">
        <v>17.132000000000001</v>
      </c>
      <c r="CG5" s="25">
        <v>9.3770000000000007</v>
      </c>
      <c r="CH5" s="25">
        <v>7.51</v>
      </c>
      <c r="CI5" s="25">
        <v>6.798</v>
      </c>
      <c r="CJ5" s="25">
        <v>49.045999999999999</v>
      </c>
      <c r="CK5" s="25">
        <v>34.866</v>
      </c>
      <c r="CL5" s="25">
        <v>11.18</v>
      </c>
      <c r="CM5" s="25">
        <v>7.093</v>
      </c>
      <c r="CN5" s="25">
        <v>44.637999999999998</v>
      </c>
      <c r="CO5" s="25">
        <v>110.205</v>
      </c>
      <c r="CP5" s="25">
        <v>67.546000000000006</v>
      </c>
      <c r="CQ5" s="25">
        <v>74.528000000000006</v>
      </c>
      <c r="CR5" s="25">
        <v>65.680000000000007</v>
      </c>
      <c r="CS5" s="25">
        <v>66.548000000000002</v>
      </c>
      <c r="CT5" s="26"/>
      <c r="CU5" s="26"/>
      <c r="CV5" s="26"/>
      <c r="CW5" s="27"/>
      <c r="CX5" s="28">
        <f t="array" ref="CX5">SUMPRODUCT(B5:CW5*0.25)</f>
        <v>1380.3827500000007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93.41</v>
      </c>
      <c r="C8" s="37">
        <v>87.88</v>
      </c>
      <c r="D8" s="37">
        <v>85.46</v>
      </c>
      <c r="E8" s="37">
        <v>84.32</v>
      </c>
      <c r="F8" s="37">
        <v>95.77</v>
      </c>
      <c r="G8" s="37">
        <v>84.88</v>
      </c>
      <c r="H8" s="37">
        <v>80.8</v>
      </c>
      <c r="I8" s="37">
        <v>78.400000000000006</v>
      </c>
      <c r="J8" s="37">
        <v>86.44</v>
      </c>
      <c r="K8" s="37">
        <v>81.47</v>
      </c>
      <c r="L8" s="37">
        <v>81.12</v>
      </c>
      <c r="M8" s="37">
        <v>80.7</v>
      </c>
      <c r="N8" s="37">
        <v>79.66</v>
      </c>
      <c r="O8" s="37">
        <v>80.7</v>
      </c>
      <c r="P8" s="37">
        <v>80.319999999999993</v>
      </c>
      <c r="Q8" s="37">
        <v>79</v>
      </c>
      <c r="R8" s="37">
        <v>81.09</v>
      </c>
      <c r="S8" s="37">
        <v>81.150000000000006</v>
      </c>
      <c r="T8" s="37">
        <v>81.760000000000005</v>
      </c>
      <c r="U8" s="37">
        <v>82.08</v>
      </c>
      <c r="V8" s="37">
        <v>78.010000000000005</v>
      </c>
      <c r="W8" s="37">
        <v>79.02</v>
      </c>
      <c r="X8" s="37">
        <v>84.82</v>
      </c>
      <c r="Y8" s="37">
        <v>86.87</v>
      </c>
      <c r="Z8" s="37">
        <v>79.739999999999995</v>
      </c>
      <c r="AA8" s="37">
        <v>83.08</v>
      </c>
      <c r="AB8" s="37">
        <v>87.04</v>
      </c>
      <c r="AC8" s="37">
        <v>93.08</v>
      </c>
      <c r="AD8" s="37">
        <v>90.77</v>
      </c>
      <c r="AE8" s="37">
        <v>90.88</v>
      </c>
      <c r="AF8" s="37">
        <v>101.4</v>
      </c>
      <c r="AG8" s="37">
        <v>102.2</v>
      </c>
      <c r="AH8" s="37">
        <v>102.2</v>
      </c>
      <c r="AI8" s="37">
        <v>98.89</v>
      </c>
      <c r="AJ8" s="37">
        <v>81.599999999999994</v>
      </c>
      <c r="AK8" s="37">
        <v>78.510000000000005</v>
      </c>
      <c r="AL8" s="37">
        <v>90.63</v>
      </c>
      <c r="AM8" s="37">
        <v>82.96</v>
      </c>
      <c r="AN8" s="37">
        <v>81.650000000000006</v>
      </c>
      <c r="AO8" s="37">
        <v>81.650000000000006</v>
      </c>
      <c r="AP8" s="37">
        <v>82.15</v>
      </c>
      <c r="AQ8" s="37">
        <v>77.45</v>
      </c>
      <c r="AR8" s="37">
        <v>77.41</v>
      </c>
      <c r="AS8" s="37">
        <v>26.85</v>
      </c>
      <c r="AT8" s="37">
        <v>80.510000000000005</v>
      </c>
      <c r="AU8" s="37">
        <v>80.12</v>
      </c>
      <c r="AV8" s="37">
        <v>79.010000000000005</v>
      </c>
      <c r="AW8" s="37">
        <v>79</v>
      </c>
      <c r="AX8" s="37">
        <v>82.61</v>
      </c>
      <c r="AY8" s="37">
        <v>82.11</v>
      </c>
      <c r="AZ8" s="37">
        <v>82.78</v>
      </c>
      <c r="BA8" s="37">
        <v>75.62</v>
      </c>
      <c r="BB8" s="37">
        <v>15.71</v>
      </c>
      <c r="BC8" s="37">
        <v>77.349999999999994</v>
      </c>
      <c r="BD8" s="37">
        <v>82.68</v>
      </c>
      <c r="BE8" s="37">
        <v>93.01</v>
      </c>
      <c r="BF8" s="37">
        <v>84.1</v>
      </c>
      <c r="BG8" s="37">
        <v>91.5</v>
      </c>
      <c r="BH8" s="37">
        <v>99.7</v>
      </c>
      <c r="BI8" s="37">
        <v>106.6</v>
      </c>
      <c r="BJ8" s="37">
        <v>85.67</v>
      </c>
      <c r="BK8" s="37">
        <v>101.63</v>
      </c>
      <c r="BL8" s="37">
        <v>109.28</v>
      </c>
      <c r="BM8" s="37">
        <v>114.36</v>
      </c>
      <c r="BN8" s="37">
        <v>104.11</v>
      </c>
      <c r="BO8" s="37">
        <v>110.4</v>
      </c>
      <c r="BP8" s="37">
        <v>112.79</v>
      </c>
      <c r="BQ8" s="37">
        <v>118.78</v>
      </c>
      <c r="BR8" s="37">
        <v>129.24</v>
      </c>
      <c r="BS8" s="37">
        <v>120.78</v>
      </c>
      <c r="BT8" s="37">
        <v>112.68</v>
      </c>
      <c r="BU8" s="37">
        <v>116.2</v>
      </c>
      <c r="BV8" s="37">
        <v>114.57</v>
      </c>
      <c r="BW8" s="37">
        <v>115.51</v>
      </c>
      <c r="BX8" s="37">
        <v>118.27</v>
      </c>
      <c r="BY8" s="37">
        <v>131.52000000000001</v>
      </c>
      <c r="BZ8" s="37">
        <v>118.29</v>
      </c>
      <c r="CA8" s="37">
        <v>115</v>
      </c>
      <c r="CB8" s="37">
        <v>122.52</v>
      </c>
      <c r="CC8" s="37">
        <v>114.74</v>
      </c>
      <c r="CD8" s="37">
        <v>120.11</v>
      </c>
      <c r="CE8" s="37">
        <v>114.47</v>
      </c>
      <c r="CF8" s="37">
        <v>113.89</v>
      </c>
      <c r="CG8" s="37">
        <v>106.37</v>
      </c>
      <c r="CH8" s="37">
        <v>115.32</v>
      </c>
      <c r="CI8" s="37">
        <v>108.99</v>
      </c>
      <c r="CJ8" s="37">
        <v>99.62</v>
      </c>
      <c r="CK8" s="37">
        <v>84.08</v>
      </c>
      <c r="CL8" s="37">
        <v>107.06</v>
      </c>
      <c r="CM8" s="37">
        <v>103.69</v>
      </c>
      <c r="CN8" s="37">
        <v>96.74</v>
      </c>
      <c r="CO8" s="37">
        <v>81.91</v>
      </c>
      <c r="CP8" s="37">
        <v>98.48</v>
      </c>
      <c r="CQ8" s="37">
        <v>90.44</v>
      </c>
      <c r="CR8" s="37">
        <v>88.65</v>
      </c>
      <c r="CS8" s="37">
        <v>79.150000000000006</v>
      </c>
      <c r="CT8" s="38"/>
      <c r="CU8" s="38"/>
      <c r="CV8" s="38"/>
      <c r="CW8" s="39"/>
      <c r="CX8" s="40">
        <f>IF(SUM(B8:CW8)&lt;&gt;0,AVERAGEIF(B8:CW8,"&lt;&gt;"""),"")</f>
        <v>92.426979166666641</v>
      </c>
    </row>
    <row r="9" spans="1:102" ht="24.95" customHeight="1" thickBot="1" x14ac:dyDescent="0.25">
      <c r="A9" s="41" t="s">
        <v>6</v>
      </c>
      <c r="B9" s="42">
        <v>87.767499999999998</v>
      </c>
      <c r="C9" s="43">
        <v>87.767499999999998</v>
      </c>
      <c r="D9" s="43">
        <v>87.767499999999998</v>
      </c>
      <c r="E9" s="43">
        <v>87.767499999999998</v>
      </c>
      <c r="F9" s="43">
        <v>84.962500000000006</v>
      </c>
      <c r="G9" s="43">
        <v>84.962500000000006</v>
      </c>
      <c r="H9" s="43">
        <v>84.962500000000006</v>
      </c>
      <c r="I9" s="43">
        <v>84.962500000000006</v>
      </c>
      <c r="J9" s="43">
        <v>82.432500000000005</v>
      </c>
      <c r="K9" s="43">
        <v>82.432500000000005</v>
      </c>
      <c r="L9" s="43">
        <v>82.432500000000005</v>
      </c>
      <c r="M9" s="43">
        <v>82.432500000000005</v>
      </c>
      <c r="N9" s="43">
        <v>79.92</v>
      </c>
      <c r="O9" s="43">
        <v>79.92</v>
      </c>
      <c r="P9" s="43">
        <v>79.92</v>
      </c>
      <c r="Q9" s="43">
        <v>79.92</v>
      </c>
      <c r="R9" s="43">
        <v>81.52</v>
      </c>
      <c r="S9" s="43">
        <v>81.52</v>
      </c>
      <c r="T9" s="43">
        <v>81.52</v>
      </c>
      <c r="U9" s="43">
        <v>81.52</v>
      </c>
      <c r="V9" s="43">
        <v>82.18</v>
      </c>
      <c r="W9" s="43">
        <v>82.18</v>
      </c>
      <c r="X9" s="43">
        <v>82.18</v>
      </c>
      <c r="Y9" s="43">
        <v>82.18</v>
      </c>
      <c r="Z9" s="43">
        <v>85.734999999999999</v>
      </c>
      <c r="AA9" s="43">
        <v>85.734999999999999</v>
      </c>
      <c r="AB9" s="43">
        <v>85.734999999999999</v>
      </c>
      <c r="AC9" s="43">
        <v>85.734999999999999</v>
      </c>
      <c r="AD9" s="43">
        <v>96.3125</v>
      </c>
      <c r="AE9" s="43">
        <v>96.3125</v>
      </c>
      <c r="AF9" s="43">
        <v>96.3125</v>
      </c>
      <c r="AG9" s="43">
        <v>96.3125</v>
      </c>
      <c r="AH9" s="43">
        <v>90.3</v>
      </c>
      <c r="AI9" s="43">
        <v>90.3</v>
      </c>
      <c r="AJ9" s="43">
        <v>90.3</v>
      </c>
      <c r="AK9" s="43">
        <v>90.3</v>
      </c>
      <c r="AL9" s="43">
        <v>84.222499999999997</v>
      </c>
      <c r="AM9" s="43">
        <v>84.222499999999997</v>
      </c>
      <c r="AN9" s="43">
        <v>84.222499999999997</v>
      </c>
      <c r="AO9" s="43">
        <v>84.222499999999997</v>
      </c>
      <c r="AP9" s="43">
        <v>65.965000000000003</v>
      </c>
      <c r="AQ9" s="43">
        <v>65.965000000000003</v>
      </c>
      <c r="AR9" s="43">
        <v>65.965000000000003</v>
      </c>
      <c r="AS9" s="43">
        <v>65.965000000000003</v>
      </c>
      <c r="AT9" s="43">
        <v>79.66</v>
      </c>
      <c r="AU9" s="43">
        <v>79.66</v>
      </c>
      <c r="AV9" s="43">
        <v>79.66</v>
      </c>
      <c r="AW9" s="43">
        <v>79.66</v>
      </c>
      <c r="AX9" s="43">
        <v>80.78</v>
      </c>
      <c r="AY9" s="43">
        <v>80.78</v>
      </c>
      <c r="AZ9" s="43">
        <v>80.78</v>
      </c>
      <c r="BA9" s="43">
        <v>80.78</v>
      </c>
      <c r="BB9" s="43">
        <v>67.1875</v>
      </c>
      <c r="BC9" s="43">
        <v>67.1875</v>
      </c>
      <c r="BD9" s="43">
        <v>67.1875</v>
      </c>
      <c r="BE9" s="43">
        <v>67.1875</v>
      </c>
      <c r="BF9" s="43">
        <v>95.474999999999994</v>
      </c>
      <c r="BG9" s="43">
        <v>95.474999999999994</v>
      </c>
      <c r="BH9" s="43">
        <v>95.474999999999994</v>
      </c>
      <c r="BI9" s="43">
        <v>95.474999999999994</v>
      </c>
      <c r="BJ9" s="43">
        <v>102.735</v>
      </c>
      <c r="BK9" s="43">
        <v>102.735</v>
      </c>
      <c r="BL9" s="43">
        <v>102.735</v>
      </c>
      <c r="BM9" s="43">
        <v>102.735</v>
      </c>
      <c r="BN9" s="43">
        <v>111.52</v>
      </c>
      <c r="BO9" s="43">
        <v>111.52</v>
      </c>
      <c r="BP9" s="43">
        <v>111.52</v>
      </c>
      <c r="BQ9" s="43">
        <v>111.52</v>
      </c>
      <c r="BR9" s="43">
        <v>119.72499999999999</v>
      </c>
      <c r="BS9" s="43">
        <v>119.72499999999999</v>
      </c>
      <c r="BT9" s="43">
        <v>119.72499999999999</v>
      </c>
      <c r="BU9" s="43">
        <v>119.72499999999999</v>
      </c>
      <c r="BV9" s="43">
        <v>119.9675</v>
      </c>
      <c r="BW9" s="43">
        <v>119.9675</v>
      </c>
      <c r="BX9" s="43">
        <v>119.9675</v>
      </c>
      <c r="BY9" s="43">
        <v>119.9675</v>
      </c>
      <c r="BZ9" s="43">
        <v>117.6375</v>
      </c>
      <c r="CA9" s="43">
        <v>117.6375</v>
      </c>
      <c r="CB9" s="43">
        <v>117.6375</v>
      </c>
      <c r="CC9" s="43">
        <v>117.6375</v>
      </c>
      <c r="CD9" s="43">
        <v>113.71</v>
      </c>
      <c r="CE9" s="43">
        <v>113.71</v>
      </c>
      <c r="CF9" s="43">
        <v>113.71</v>
      </c>
      <c r="CG9" s="43">
        <v>113.71</v>
      </c>
      <c r="CH9" s="43">
        <v>102.0025</v>
      </c>
      <c r="CI9" s="43">
        <v>102.0025</v>
      </c>
      <c r="CJ9" s="43">
        <v>102.0025</v>
      </c>
      <c r="CK9" s="43">
        <v>102.0025</v>
      </c>
      <c r="CL9" s="43">
        <v>97.35</v>
      </c>
      <c r="CM9" s="43">
        <v>97.35</v>
      </c>
      <c r="CN9" s="43">
        <v>97.35</v>
      </c>
      <c r="CO9" s="43">
        <v>97.35</v>
      </c>
      <c r="CP9" s="43">
        <v>89.18</v>
      </c>
      <c r="CQ9" s="43">
        <v>89.18</v>
      </c>
      <c r="CR9" s="43">
        <v>89.18</v>
      </c>
      <c r="CS9" s="43">
        <v>89.18</v>
      </c>
      <c r="CT9" s="44"/>
      <c r="CU9" s="44"/>
      <c r="CV9" s="44"/>
      <c r="CW9" s="45"/>
      <c r="CX9" s="46">
        <f>IF(SUM(B9:CW9)&lt;&gt;0,AVERAGEIF(B9:CW9,"&lt;&gt;"""),"")</f>
        <v>92.426979166666698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7.1719999999999997</v>
      </c>
      <c r="BF13" s="65"/>
      <c r="BG13" s="65"/>
      <c r="BH13" s="65"/>
      <c r="BI13" s="65"/>
      <c r="BJ13" s="65"/>
      <c r="BK13" s="65">
        <v>54.507999999999996</v>
      </c>
      <c r="BL13" s="65">
        <v>67.688999999999993</v>
      </c>
      <c r="BM13" s="65">
        <v>75.765999999999991</v>
      </c>
      <c r="BN13" s="65">
        <v>68.974999999999994</v>
      </c>
      <c r="BO13" s="65">
        <v>76.89500000000001</v>
      </c>
      <c r="BP13" s="65">
        <v>83.38900000000001</v>
      </c>
      <c r="BQ13" s="65">
        <v>103.62</v>
      </c>
      <c r="BR13" s="65">
        <v>96.507999999999996</v>
      </c>
      <c r="BS13" s="65">
        <v>89.320999999999998</v>
      </c>
      <c r="BT13" s="65">
        <v>76.222000000000008</v>
      </c>
      <c r="BU13" s="65">
        <v>81.546999999999997</v>
      </c>
      <c r="BV13" s="65">
        <v>85.240000000000009</v>
      </c>
      <c r="BW13" s="65">
        <v>82.31</v>
      </c>
      <c r="BX13" s="65">
        <v>84.948999999999998</v>
      </c>
      <c r="BY13" s="65">
        <v>102.86</v>
      </c>
      <c r="BZ13" s="65">
        <v>94.271000000000001</v>
      </c>
      <c r="CA13" s="65">
        <v>85.98599999999999</v>
      </c>
      <c r="CB13" s="65">
        <v>102.146</v>
      </c>
      <c r="CC13" s="65">
        <v>81.359000000000009</v>
      </c>
      <c r="CD13" s="65">
        <v>13.962999999999999</v>
      </c>
      <c r="CE13" s="65">
        <v>2.0859999999999999</v>
      </c>
      <c r="CF13" s="65">
        <v>8.3190000000000008</v>
      </c>
      <c r="CG13" s="65"/>
      <c r="CH13" s="65"/>
      <c r="CI13" s="65"/>
      <c r="CJ13" s="65">
        <v>14.743</v>
      </c>
      <c r="CK13" s="65"/>
      <c r="CL13" s="65"/>
      <c r="CM13" s="65"/>
      <c r="CN13" s="65"/>
      <c r="CO13" s="65"/>
      <c r="CP13" s="65">
        <v>57.256999999999998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424.27524999999997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9.0280000000000005</v>
      </c>
      <c r="C15" s="71">
        <v>9.1050000000000004</v>
      </c>
      <c r="D15" s="71">
        <v>9.0210000000000008</v>
      </c>
      <c r="E15" s="71">
        <v>9.0809999999999995</v>
      </c>
      <c r="F15" s="71">
        <v>9.0990000000000002</v>
      </c>
      <c r="G15" s="71">
        <v>28.16</v>
      </c>
      <c r="H15" s="71">
        <v>12.042999999999999</v>
      </c>
      <c r="I15" s="71">
        <v>10.151999999999999</v>
      </c>
      <c r="J15" s="71">
        <v>9.7989999999999995</v>
      </c>
      <c r="K15" s="71">
        <v>9.4239999999999995</v>
      </c>
      <c r="L15" s="71">
        <v>8.6460000000000008</v>
      </c>
      <c r="M15" s="71">
        <v>8.3870000000000005</v>
      </c>
      <c r="N15" s="71">
        <v>8.5530000000000008</v>
      </c>
      <c r="O15" s="71">
        <v>7.5860000000000003</v>
      </c>
      <c r="P15" s="71">
        <v>7.0309999999999997</v>
      </c>
      <c r="Q15" s="71">
        <v>8.3439999999999994</v>
      </c>
      <c r="R15" s="71">
        <v>11.526</v>
      </c>
      <c r="S15" s="71">
        <v>11.406000000000001</v>
      </c>
      <c r="T15" s="71">
        <v>11.035</v>
      </c>
      <c r="U15" s="71">
        <v>11.292</v>
      </c>
      <c r="V15" s="71">
        <v>11.427</v>
      </c>
      <c r="W15" s="71">
        <v>13.276999999999999</v>
      </c>
      <c r="X15" s="71">
        <v>10.124000000000001</v>
      </c>
      <c r="Y15" s="71">
        <v>9.26</v>
      </c>
      <c r="Z15" s="71">
        <v>5.03</v>
      </c>
      <c r="AA15" s="71">
        <v>8.3729999999999993</v>
      </c>
      <c r="AB15" s="71">
        <v>9.4390000000000001</v>
      </c>
      <c r="AC15" s="71">
        <v>14.635</v>
      </c>
      <c r="AD15" s="71">
        <v>11.202</v>
      </c>
      <c r="AE15" s="71">
        <v>7.21</v>
      </c>
      <c r="AF15" s="71"/>
      <c r="AG15" s="71"/>
      <c r="AH15" s="71"/>
      <c r="AI15" s="71"/>
      <c r="AJ15" s="71">
        <v>13.456</v>
      </c>
      <c r="AK15" s="71">
        <v>12.464</v>
      </c>
      <c r="AL15" s="71">
        <v>25.334</v>
      </c>
      <c r="AM15" s="71">
        <v>25.948</v>
      </c>
      <c r="AN15" s="71">
        <v>25.917999999999999</v>
      </c>
      <c r="AO15" s="71">
        <v>24.527000000000001</v>
      </c>
      <c r="AP15" s="71">
        <v>21.937000000000001</v>
      </c>
      <c r="AQ15" s="71">
        <v>12.696999999999999</v>
      </c>
      <c r="AR15" s="71">
        <v>12.561</v>
      </c>
      <c r="AS15" s="71">
        <v>9.0589999999999993</v>
      </c>
      <c r="AT15" s="71">
        <v>12.872999999999999</v>
      </c>
      <c r="AU15" s="71">
        <v>13.106</v>
      </c>
      <c r="AV15" s="71">
        <v>16.210999999999999</v>
      </c>
      <c r="AW15" s="71">
        <v>11.811999999999999</v>
      </c>
      <c r="AX15" s="71">
        <v>13.16</v>
      </c>
      <c r="AY15" s="71">
        <v>11.154999999999999</v>
      </c>
      <c r="AZ15" s="71">
        <v>9.5530000000000008</v>
      </c>
      <c r="BA15" s="71">
        <v>3.7559999999999998</v>
      </c>
      <c r="BB15" s="71">
        <v>1.0409999999999999</v>
      </c>
      <c r="BC15" s="71">
        <v>4.4189999999999996</v>
      </c>
      <c r="BD15" s="71">
        <v>9.0760000000000005</v>
      </c>
      <c r="BE15" s="71">
        <v>5.625</v>
      </c>
      <c r="BF15" s="71">
        <v>10.231</v>
      </c>
      <c r="BG15" s="71">
        <v>6.0570000000000004</v>
      </c>
      <c r="BH15" s="71">
        <v>0.13600000000000001</v>
      </c>
      <c r="BI15" s="71">
        <v>0.22900000000000001</v>
      </c>
      <c r="BJ15" s="71">
        <v>23.259</v>
      </c>
      <c r="BK15" s="71">
        <v>5.1040000000000001</v>
      </c>
      <c r="BL15" s="71">
        <v>6.609</v>
      </c>
      <c r="BM15" s="71">
        <v>5.23</v>
      </c>
      <c r="BN15" s="71">
        <v>11.97</v>
      </c>
      <c r="BO15" s="71">
        <v>4.4569999999999999</v>
      </c>
      <c r="BP15" s="71">
        <v>4.6980000000000004</v>
      </c>
      <c r="BQ15" s="71">
        <v>6.5540000000000003</v>
      </c>
      <c r="BR15" s="71">
        <v>5.0720000000000001</v>
      </c>
      <c r="BS15" s="71">
        <v>5.0869999999999997</v>
      </c>
      <c r="BT15" s="71">
        <v>6.6150000000000002</v>
      </c>
      <c r="BU15" s="71">
        <v>5.56</v>
      </c>
      <c r="BV15" s="71">
        <v>2.7080000000000002</v>
      </c>
      <c r="BW15" s="71">
        <v>6.4249999999999998</v>
      </c>
      <c r="BX15" s="71">
        <v>5.3689999999999998</v>
      </c>
      <c r="BY15" s="71">
        <v>5.1269999999999998</v>
      </c>
      <c r="BZ15" s="71">
        <v>8.42</v>
      </c>
      <c r="CA15" s="71">
        <v>8.4459999999999997</v>
      </c>
      <c r="CB15" s="71">
        <v>7.8090000000000002</v>
      </c>
      <c r="CC15" s="71">
        <v>7.4649999999999999</v>
      </c>
      <c r="CD15" s="71">
        <v>0.22600000000000001</v>
      </c>
      <c r="CE15" s="71">
        <v>5.2169999999999996</v>
      </c>
      <c r="CF15" s="71">
        <v>5.2089999999999996</v>
      </c>
      <c r="CG15" s="71">
        <v>5.2009999999999996</v>
      </c>
      <c r="CH15" s="71">
        <v>2.4580000000000002</v>
      </c>
      <c r="CI15" s="71">
        <v>0.19800000000000001</v>
      </c>
      <c r="CJ15" s="71">
        <v>5.2110000000000003</v>
      </c>
      <c r="CK15" s="71">
        <v>10.433999999999999</v>
      </c>
      <c r="CL15" s="71">
        <v>0.23200000000000001</v>
      </c>
      <c r="CM15" s="71">
        <v>2.2330000000000001</v>
      </c>
      <c r="CN15" s="71">
        <v>0.246</v>
      </c>
      <c r="CO15" s="71">
        <v>8.8819999999999997</v>
      </c>
      <c r="CP15" s="71">
        <v>5.1870000000000003</v>
      </c>
      <c r="CQ15" s="71">
        <v>7.0679999999999996</v>
      </c>
      <c r="CR15" s="71">
        <v>7.3319999999999999</v>
      </c>
      <c r="CS15" s="71">
        <v>8.016</v>
      </c>
      <c r="CT15" s="72"/>
      <c r="CU15" s="72"/>
      <c r="CV15" s="72"/>
      <c r="CW15" s="73"/>
      <c r="CX15" s="74">
        <f t="array" ref="CX15">SUMPRODUCT(B15:CW15*0.25)</f>
        <v>209.09249999999989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9.0280000000000005</v>
      </c>
      <c r="C17" s="77">
        <f t="shared" ref="C17:BN17" si="0">SUM(C11:C16)</f>
        <v>9.1050000000000004</v>
      </c>
      <c r="D17" s="77">
        <f t="shared" si="0"/>
        <v>9.0210000000000008</v>
      </c>
      <c r="E17" s="77">
        <f t="shared" si="0"/>
        <v>9.0809999999999995</v>
      </c>
      <c r="F17" s="77">
        <f t="shared" si="0"/>
        <v>9.0990000000000002</v>
      </c>
      <c r="G17" s="77">
        <f t="shared" si="0"/>
        <v>28.16</v>
      </c>
      <c r="H17" s="77">
        <f t="shared" si="0"/>
        <v>12.042999999999999</v>
      </c>
      <c r="I17" s="77">
        <f t="shared" si="0"/>
        <v>10.151999999999999</v>
      </c>
      <c r="J17" s="77">
        <f t="shared" si="0"/>
        <v>9.7989999999999995</v>
      </c>
      <c r="K17" s="77">
        <f t="shared" si="0"/>
        <v>9.4239999999999995</v>
      </c>
      <c r="L17" s="77">
        <f t="shared" si="0"/>
        <v>8.6460000000000008</v>
      </c>
      <c r="M17" s="77">
        <f t="shared" si="0"/>
        <v>8.3870000000000005</v>
      </c>
      <c r="N17" s="77">
        <f t="shared" si="0"/>
        <v>8.5530000000000008</v>
      </c>
      <c r="O17" s="77">
        <f t="shared" si="0"/>
        <v>7.5860000000000003</v>
      </c>
      <c r="P17" s="77">
        <f t="shared" si="0"/>
        <v>7.0309999999999997</v>
      </c>
      <c r="Q17" s="77">
        <f t="shared" si="0"/>
        <v>8.3439999999999994</v>
      </c>
      <c r="R17" s="77">
        <f t="shared" si="0"/>
        <v>11.526</v>
      </c>
      <c r="S17" s="77">
        <f t="shared" si="0"/>
        <v>11.406000000000001</v>
      </c>
      <c r="T17" s="77">
        <f t="shared" si="0"/>
        <v>11.035</v>
      </c>
      <c r="U17" s="77">
        <f t="shared" si="0"/>
        <v>11.292</v>
      </c>
      <c r="V17" s="77">
        <f t="shared" si="0"/>
        <v>11.427</v>
      </c>
      <c r="W17" s="77">
        <f t="shared" si="0"/>
        <v>13.276999999999999</v>
      </c>
      <c r="X17" s="77">
        <f t="shared" si="0"/>
        <v>10.124000000000001</v>
      </c>
      <c r="Y17" s="77">
        <f t="shared" si="0"/>
        <v>9.26</v>
      </c>
      <c r="Z17" s="77">
        <f t="shared" si="0"/>
        <v>5.03</v>
      </c>
      <c r="AA17" s="77">
        <f t="shared" si="0"/>
        <v>8.3729999999999993</v>
      </c>
      <c r="AB17" s="77">
        <f t="shared" si="0"/>
        <v>9.4390000000000001</v>
      </c>
      <c r="AC17" s="77">
        <f t="shared" si="0"/>
        <v>14.635</v>
      </c>
      <c r="AD17" s="77">
        <f t="shared" si="0"/>
        <v>11.202</v>
      </c>
      <c r="AE17" s="77">
        <f t="shared" si="0"/>
        <v>7.21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13.456</v>
      </c>
      <c r="AK17" s="77">
        <f t="shared" si="0"/>
        <v>12.464</v>
      </c>
      <c r="AL17" s="77">
        <f t="shared" si="0"/>
        <v>25.334</v>
      </c>
      <c r="AM17" s="77">
        <f t="shared" si="0"/>
        <v>25.948</v>
      </c>
      <c r="AN17" s="77">
        <f t="shared" si="0"/>
        <v>25.917999999999999</v>
      </c>
      <c r="AO17" s="77">
        <f t="shared" si="0"/>
        <v>24.527000000000001</v>
      </c>
      <c r="AP17" s="77">
        <f t="shared" si="0"/>
        <v>21.937000000000001</v>
      </c>
      <c r="AQ17" s="77">
        <f t="shared" si="0"/>
        <v>12.696999999999999</v>
      </c>
      <c r="AR17" s="77">
        <f t="shared" si="0"/>
        <v>12.561</v>
      </c>
      <c r="AS17" s="77">
        <f t="shared" si="0"/>
        <v>9.0589999999999993</v>
      </c>
      <c r="AT17" s="77">
        <f t="shared" si="0"/>
        <v>12.872999999999999</v>
      </c>
      <c r="AU17" s="77">
        <f t="shared" si="0"/>
        <v>13.106</v>
      </c>
      <c r="AV17" s="77">
        <f t="shared" si="0"/>
        <v>16.210999999999999</v>
      </c>
      <c r="AW17" s="77">
        <f t="shared" si="0"/>
        <v>11.811999999999999</v>
      </c>
      <c r="AX17" s="77">
        <f t="shared" si="0"/>
        <v>13.16</v>
      </c>
      <c r="AY17" s="77">
        <f t="shared" si="0"/>
        <v>11.154999999999999</v>
      </c>
      <c r="AZ17" s="77">
        <f t="shared" si="0"/>
        <v>9.5530000000000008</v>
      </c>
      <c r="BA17" s="77">
        <f t="shared" si="0"/>
        <v>3.7559999999999998</v>
      </c>
      <c r="BB17" s="77">
        <f t="shared" si="0"/>
        <v>1.0409999999999999</v>
      </c>
      <c r="BC17" s="77">
        <f t="shared" si="0"/>
        <v>4.4189999999999996</v>
      </c>
      <c r="BD17" s="77">
        <f t="shared" si="0"/>
        <v>9.0760000000000005</v>
      </c>
      <c r="BE17" s="77">
        <f t="shared" si="0"/>
        <v>12.797000000000001</v>
      </c>
      <c r="BF17" s="77">
        <f t="shared" si="0"/>
        <v>10.231</v>
      </c>
      <c r="BG17" s="77">
        <f t="shared" si="0"/>
        <v>6.0570000000000004</v>
      </c>
      <c r="BH17" s="77">
        <f t="shared" si="0"/>
        <v>0.13600000000000001</v>
      </c>
      <c r="BI17" s="77">
        <f t="shared" si="0"/>
        <v>0.22900000000000001</v>
      </c>
      <c r="BJ17" s="77">
        <f t="shared" si="0"/>
        <v>23.259</v>
      </c>
      <c r="BK17" s="77">
        <f t="shared" si="0"/>
        <v>59.611999999999995</v>
      </c>
      <c r="BL17" s="77">
        <f t="shared" si="0"/>
        <v>74.297999999999988</v>
      </c>
      <c r="BM17" s="77">
        <f t="shared" si="0"/>
        <v>80.995999999999995</v>
      </c>
      <c r="BN17" s="77">
        <f t="shared" si="0"/>
        <v>80.944999999999993</v>
      </c>
      <c r="BO17" s="77">
        <f t="shared" ref="BO17:CW17" si="1">SUM(BO11:BO16)</f>
        <v>81.352000000000004</v>
      </c>
      <c r="BP17" s="77">
        <f t="shared" si="1"/>
        <v>88.087000000000018</v>
      </c>
      <c r="BQ17" s="77">
        <f t="shared" si="1"/>
        <v>110.17400000000001</v>
      </c>
      <c r="BR17" s="77">
        <f t="shared" si="1"/>
        <v>101.58</v>
      </c>
      <c r="BS17" s="77">
        <f t="shared" si="1"/>
        <v>94.408000000000001</v>
      </c>
      <c r="BT17" s="77">
        <f t="shared" si="1"/>
        <v>82.837000000000003</v>
      </c>
      <c r="BU17" s="77">
        <f t="shared" si="1"/>
        <v>87.106999999999999</v>
      </c>
      <c r="BV17" s="77">
        <f t="shared" si="1"/>
        <v>87.948000000000008</v>
      </c>
      <c r="BW17" s="77">
        <f t="shared" si="1"/>
        <v>88.734999999999999</v>
      </c>
      <c r="BX17" s="77">
        <f t="shared" si="1"/>
        <v>90.317999999999998</v>
      </c>
      <c r="BY17" s="77">
        <f t="shared" si="1"/>
        <v>107.98699999999999</v>
      </c>
      <c r="BZ17" s="77">
        <f t="shared" si="1"/>
        <v>102.691</v>
      </c>
      <c r="CA17" s="77">
        <f t="shared" si="1"/>
        <v>94.431999999999988</v>
      </c>
      <c r="CB17" s="77">
        <f t="shared" si="1"/>
        <v>109.955</v>
      </c>
      <c r="CC17" s="77">
        <f t="shared" si="1"/>
        <v>88.824000000000012</v>
      </c>
      <c r="CD17" s="77">
        <f t="shared" si="1"/>
        <v>14.189</v>
      </c>
      <c r="CE17" s="77">
        <f t="shared" si="1"/>
        <v>7.302999999999999</v>
      </c>
      <c r="CF17" s="77">
        <f t="shared" si="1"/>
        <v>13.528</v>
      </c>
      <c r="CG17" s="77">
        <f t="shared" si="1"/>
        <v>5.2009999999999996</v>
      </c>
      <c r="CH17" s="77">
        <f t="shared" si="1"/>
        <v>2.4580000000000002</v>
      </c>
      <c r="CI17" s="77">
        <f t="shared" si="1"/>
        <v>0.19800000000000001</v>
      </c>
      <c r="CJ17" s="77">
        <f t="shared" si="1"/>
        <v>19.954000000000001</v>
      </c>
      <c r="CK17" s="77">
        <f t="shared" si="1"/>
        <v>10.433999999999999</v>
      </c>
      <c r="CL17" s="77">
        <f t="shared" si="1"/>
        <v>0.23200000000000001</v>
      </c>
      <c r="CM17" s="77">
        <f t="shared" si="1"/>
        <v>2.2330000000000001</v>
      </c>
      <c r="CN17" s="77">
        <f t="shared" si="1"/>
        <v>0.246</v>
      </c>
      <c r="CO17" s="77">
        <f t="shared" si="1"/>
        <v>8.8819999999999997</v>
      </c>
      <c r="CP17" s="77">
        <f t="shared" si="1"/>
        <v>62.443999999999996</v>
      </c>
      <c r="CQ17" s="77">
        <f t="shared" si="1"/>
        <v>7.0679999999999996</v>
      </c>
      <c r="CR17" s="77">
        <f t="shared" si="1"/>
        <v>7.3319999999999999</v>
      </c>
      <c r="CS17" s="77">
        <f t="shared" si="1"/>
        <v>8.016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633.36774999999989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36</v>
      </c>
    </row>
    <row r="21" spans="1:102" ht="24.95" customHeight="1" x14ac:dyDescent="0.2">
      <c r="A21" s="92" t="s">
        <v>17</v>
      </c>
      <c r="B21" s="93">
        <v>3.2080000000000002</v>
      </c>
      <c r="C21" s="94">
        <v>0.80800000000000005</v>
      </c>
      <c r="D21" s="94">
        <v>0.81200000000000006</v>
      </c>
      <c r="E21" s="94">
        <v>0.84799999999999998</v>
      </c>
      <c r="F21" s="94">
        <v>2.8639999999999999</v>
      </c>
      <c r="G21" s="94">
        <v>2.8559999999999999</v>
      </c>
      <c r="H21" s="94">
        <v>0.84799999999999998</v>
      </c>
      <c r="I21" s="94">
        <v>0.86799999999999999</v>
      </c>
      <c r="J21" s="94">
        <v>2.7560000000000002</v>
      </c>
      <c r="K21" s="94">
        <v>0.66</v>
      </c>
      <c r="L21" s="94">
        <v>0.78400000000000003</v>
      </c>
      <c r="M21" s="94">
        <v>0.83199999999999996</v>
      </c>
      <c r="N21" s="94">
        <v>0.72</v>
      </c>
      <c r="O21" s="94">
        <v>0.71199999999999997</v>
      </c>
      <c r="P21" s="94">
        <v>0.73199999999999998</v>
      </c>
      <c r="Q21" s="94">
        <v>0.79200000000000004</v>
      </c>
      <c r="R21" s="94">
        <v>0.752</v>
      </c>
      <c r="S21" s="94">
        <v>0.71199999999999997</v>
      </c>
      <c r="T21" s="94">
        <v>0.76</v>
      </c>
      <c r="U21" s="94">
        <v>0.82799999999999996</v>
      </c>
      <c r="V21" s="94">
        <v>0.84799999999999998</v>
      </c>
      <c r="W21" s="94">
        <v>0.88400000000000001</v>
      </c>
      <c r="X21" s="94">
        <v>0.92</v>
      </c>
      <c r="Y21" s="94">
        <v>0.84399999999999997</v>
      </c>
      <c r="Z21" s="94">
        <v>0.81599999999999995</v>
      </c>
      <c r="AA21" s="94">
        <v>0.89600000000000002</v>
      </c>
      <c r="AB21" s="94">
        <v>0.86399999999999999</v>
      </c>
      <c r="AC21" s="94">
        <v>0.872</v>
      </c>
      <c r="AD21" s="94"/>
      <c r="AE21" s="94"/>
      <c r="AF21" s="94"/>
      <c r="AG21" s="94"/>
      <c r="AH21" s="94"/>
      <c r="AI21" s="94"/>
      <c r="AJ21" s="94"/>
      <c r="AK21" s="94"/>
      <c r="AL21" s="94">
        <v>3</v>
      </c>
      <c r="AM21" s="94">
        <v>2.8</v>
      </c>
      <c r="AN21" s="94">
        <v>2</v>
      </c>
      <c r="AO21" s="94">
        <v>2</v>
      </c>
      <c r="AP21" s="94">
        <v>2.8</v>
      </c>
      <c r="AQ21" s="94"/>
      <c r="AR21" s="94"/>
      <c r="AS21" s="94"/>
      <c r="AT21" s="94"/>
      <c r="AU21" s="94"/>
      <c r="AV21" s="94">
        <v>2.8</v>
      </c>
      <c r="AW21" s="94">
        <v>2.8</v>
      </c>
      <c r="AX21" s="94">
        <v>2.8</v>
      </c>
      <c r="AY21" s="94">
        <v>2.8</v>
      </c>
      <c r="AZ21" s="94">
        <v>2.8</v>
      </c>
      <c r="BA21" s="94"/>
      <c r="BB21" s="94"/>
      <c r="BC21" s="94"/>
      <c r="BD21" s="94">
        <v>2.8</v>
      </c>
      <c r="BE21" s="94"/>
      <c r="BF21" s="94">
        <v>0.71199999999999997</v>
      </c>
      <c r="BG21" s="94">
        <v>0.748</v>
      </c>
      <c r="BH21" s="94"/>
      <c r="BI21" s="94"/>
      <c r="BJ21" s="94">
        <v>0.75600000000000001</v>
      </c>
      <c r="BK21" s="94">
        <v>0.77200000000000002</v>
      </c>
      <c r="BL21" s="94">
        <v>0.94</v>
      </c>
      <c r="BM21" s="94">
        <v>1.0640000000000001</v>
      </c>
      <c r="BN21" s="94">
        <v>4.2439999999999998</v>
      </c>
      <c r="BO21" s="94">
        <v>1.6140000000000001</v>
      </c>
      <c r="BP21" s="94">
        <v>3.6</v>
      </c>
      <c r="BQ21" s="94">
        <v>3.6</v>
      </c>
      <c r="BR21" s="94">
        <v>0.84</v>
      </c>
      <c r="BS21" s="94">
        <v>0.85599999999999998</v>
      </c>
      <c r="BT21" s="94">
        <v>0.88</v>
      </c>
      <c r="BU21" s="94">
        <v>0.85199999999999998</v>
      </c>
      <c r="BV21" s="94"/>
      <c r="BW21" s="94">
        <v>0.72799999999999998</v>
      </c>
      <c r="BX21" s="94">
        <v>0.72399999999999998</v>
      </c>
      <c r="BY21" s="94">
        <v>0.72799999999999998</v>
      </c>
      <c r="BZ21" s="94">
        <v>0.70399999999999996</v>
      </c>
      <c r="CA21" s="94">
        <v>0.752</v>
      </c>
      <c r="CB21" s="94">
        <v>0.752</v>
      </c>
      <c r="CC21" s="94">
        <v>0.67600000000000005</v>
      </c>
      <c r="CD21" s="94"/>
      <c r="CE21" s="94">
        <v>0.78800000000000003</v>
      </c>
      <c r="CF21" s="94">
        <v>0.748</v>
      </c>
      <c r="CG21" s="94">
        <v>0.83199999999999996</v>
      </c>
      <c r="CH21" s="94">
        <v>0.85199999999999998</v>
      </c>
      <c r="CI21" s="94"/>
      <c r="CJ21" s="94">
        <v>0.876</v>
      </c>
      <c r="CK21" s="94">
        <v>0.81599999999999995</v>
      </c>
      <c r="CL21" s="94">
        <v>0.82399999999999995</v>
      </c>
      <c r="CM21" s="94">
        <v>0.8</v>
      </c>
      <c r="CN21" s="94">
        <v>0.88</v>
      </c>
      <c r="CO21" s="94">
        <v>0.89600000000000002</v>
      </c>
      <c r="CP21" s="94">
        <v>0.872</v>
      </c>
      <c r="CQ21" s="94">
        <v>0.82799999999999996</v>
      </c>
      <c r="CR21" s="94">
        <v>0.73599999999999999</v>
      </c>
      <c r="CS21" s="94">
        <v>0.74399999999999999</v>
      </c>
      <c r="CT21" s="95"/>
      <c r="CU21" s="95"/>
      <c r="CV21" s="95"/>
      <c r="CW21" s="96"/>
      <c r="CX21" s="97">
        <f t="array" ref="CX21">SUMPRODUCT(B21:CW21*0.25)</f>
        <v>24.632499999999986</v>
      </c>
    </row>
    <row r="22" spans="1:102" ht="24.95" customHeight="1" x14ac:dyDescent="0.2">
      <c r="A22" s="92" t="s">
        <v>18</v>
      </c>
      <c r="B22" s="98">
        <v>9.1290000000000013</v>
      </c>
      <c r="C22" s="99">
        <v>4.726</v>
      </c>
      <c r="D22" s="99">
        <v>4.718</v>
      </c>
      <c r="E22" s="99">
        <v>4.7130000000000001</v>
      </c>
      <c r="F22" s="99">
        <v>8.7540000000000013</v>
      </c>
      <c r="G22" s="99">
        <v>17.839000000000002</v>
      </c>
      <c r="H22" s="99">
        <v>6.8010000000000002</v>
      </c>
      <c r="I22" s="99">
        <v>4.7060000000000004</v>
      </c>
      <c r="J22" s="99">
        <v>6.2359999999999998</v>
      </c>
      <c r="K22" s="99">
        <v>2.794</v>
      </c>
      <c r="L22" s="99">
        <v>2.6619999999999999</v>
      </c>
      <c r="M22" s="99">
        <v>2.6709999999999998</v>
      </c>
      <c r="N22" s="99">
        <v>2.6720000000000002</v>
      </c>
      <c r="O22" s="99">
        <v>2.677</v>
      </c>
      <c r="P22" s="99">
        <v>2.669</v>
      </c>
      <c r="Q22" s="99">
        <v>2.6760000000000002</v>
      </c>
      <c r="R22" s="99">
        <v>2.6640000000000001</v>
      </c>
      <c r="S22" s="99">
        <v>2.7</v>
      </c>
      <c r="T22" s="99">
        <v>2.72</v>
      </c>
      <c r="U22" s="99">
        <v>2.6920000000000002</v>
      </c>
      <c r="V22" s="99">
        <v>4.7219999999999995</v>
      </c>
      <c r="W22" s="99">
        <v>6.7619999999999996</v>
      </c>
      <c r="X22" s="99">
        <v>4.7270000000000003</v>
      </c>
      <c r="Y22" s="99">
        <v>4.71</v>
      </c>
      <c r="Z22" s="99">
        <v>1.621</v>
      </c>
      <c r="AA22" s="99">
        <v>2.7170000000000001</v>
      </c>
      <c r="AB22" s="99">
        <v>2.72</v>
      </c>
      <c r="AC22" s="99">
        <v>2.7530000000000001</v>
      </c>
      <c r="AD22" s="99">
        <v>2.16</v>
      </c>
      <c r="AE22" s="99"/>
      <c r="AF22" s="99"/>
      <c r="AG22" s="99"/>
      <c r="AH22" s="99"/>
      <c r="AI22" s="99"/>
      <c r="AJ22" s="99">
        <v>3.3549999999999995</v>
      </c>
      <c r="AK22" s="99">
        <v>2.1560000000000001</v>
      </c>
      <c r="AL22" s="99">
        <v>11.2</v>
      </c>
      <c r="AM22" s="99">
        <v>10.154</v>
      </c>
      <c r="AN22" s="99">
        <v>8.8520000000000003</v>
      </c>
      <c r="AO22" s="99">
        <v>9.1610000000000014</v>
      </c>
      <c r="AP22" s="99">
        <v>13.782</v>
      </c>
      <c r="AQ22" s="99">
        <v>4.1520000000000001</v>
      </c>
      <c r="AR22" s="99">
        <v>4.1520000000000001</v>
      </c>
      <c r="AS22" s="99">
        <v>0.152</v>
      </c>
      <c r="AT22" s="99">
        <v>11.778</v>
      </c>
      <c r="AU22" s="99">
        <v>10.974</v>
      </c>
      <c r="AV22" s="99">
        <v>13.814</v>
      </c>
      <c r="AW22" s="99">
        <v>13.457999999999998</v>
      </c>
      <c r="AX22" s="99">
        <v>14.917</v>
      </c>
      <c r="AY22" s="99">
        <v>14.529</v>
      </c>
      <c r="AZ22" s="99">
        <v>14.525</v>
      </c>
      <c r="BA22" s="99">
        <v>4.1500000000000004</v>
      </c>
      <c r="BB22" s="99"/>
      <c r="BC22" s="99">
        <v>4.1520000000000001</v>
      </c>
      <c r="BD22" s="99">
        <v>13.696000000000002</v>
      </c>
      <c r="BE22" s="99">
        <v>11.745000000000001</v>
      </c>
      <c r="BF22" s="99">
        <v>14.129999999999999</v>
      </c>
      <c r="BG22" s="99">
        <v>6.8689999999999998</v>
      </c>
      <c r="BH22" s="99"/>
      <c r="BI22" s="99"/>
      <c r="BJ22" s="99">
        <v>14.811</v>
      </c>
      <c r="BK22" s="99">
        <v>0.84399999999999997</v>
      </c>
      <c r="BL22" s="99">
        <v>12.932</v>
      </c>
      <c r="BM22" s="99">
        <v>5.2140000000000004</v>
      </c>
      <c r="BN22" s="99">
        <v>21.216000000000001</v>
      </c>
      <c r="BO22" s="99">
        <v>20.399999999999999</v>
      </c>
      <c r="BP22" s="99">
        <v>20.8</v>
      </c>
      <c r="BQ22" s="99">
        <v>20.8</v>
      </c>
      <c r="BR22" s="99">
        <v>0.98</v>
      </c>
      <c r="BS22" s="99">
        <v>7.0359999999999996</v>
      </c>
      <c r="BT22" s="99">
        <v>13.042999999999999</v>
      </c>
      <c r="BU22" s="99">
        <v>13.456000000000001</v>
      </c>
      <c r="BV22" s="99">
        <v>8.4540000000000006</v>
      </c>
      <c r="BW22" s="99">
        <v>10.633000000000001</v>
      </c>
      <c r="BX22" s="99">
        <v>6.548</v>
      </c>
      <c r="BY22" s="99">
        <v>1.476</v>
      </c>
      <c r="BZ22" s="99">
        <v>8.5609999999999999</v>
      </c>
      <c r="CA22" s="99">
        <v>7.2270000000000003</v>
      </c>
      <c r="CB22" s="99">
        <v>7.3389999999999995</v>
      </c>
      <c r="CC22" s="99">
        <v>7.0149999999999997</v>
      </c>
      <c r="CD22" s="99">
        <v>1.2</v>
      </c>
      <c r="CE22" s="99">
        <v>2.1640000000000001</v>
      </c>
      <c r="CF22" s="99">
        <v>1.3559999999999999</v>
      </c>
      <c r="CG22" s="99">
        <v>1.8439999999999999</v>
      </c>
      <c r="CH22" s="99">
        <v>0.8</v>
      </c>
      <c r="CI22" s="99"/>
      <c r="CJ22" s="99">
        <v>1.016</v>
      </c>
      <c r="CK22" s="99">
        <v>10.916</v>
      </c>
      <c r="CL22" s="99">
        <v>2.524</v>
      </c>
      <c r="CM22" s="99">
        <v>2.56</v>
      </c>
      <c r="CN22" s="99">
        <v>2.7119999999999997</v>
      </c>
      <c r="CO22" s="99">
        <v>13.927</v>
      </c>
      <c r="CP22" s="99">
        <v>2.73</v>
      </c>
      <c r="CQ22" s="99">
        <v>12.032</v>
      </c>
      <c r="CR22" s="99">
        <v>12.012</v>
      </c>
      <c r="CS22" s="99">
        <v>11.988</v>
      </c>
      <c r="CT22" s="100"/>
      <c r="CU22" s="100"/>
      <c r="CV22" s="100"/>
      <c r="CW22" s="96"/>
      <c r="CX22" s="97">
        <f t="array" ref="CX22">SUMPRODUCT(B22:CW22*0.25)</f>
        <v>158.63250000000005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13.837000000000002</v>
      </c>
      <c r="C27" s="107">
        <f t="shared" ref="C27:BN27" si="2">SUM(C20:C26)</f>
        <v>7.0339999999999998</v>
      </c>
      <c r="D27" s="107">
        <f t="shared" si="2"/>
        <v>7.03</v>
      </c>
      <c r="E27" s="107">
        <f t="shared" si="2"/>
        <v>7.0609999999999999</v>
      </c>
      <c r="F27" s="107">
        <f t="shared" si="2"/>
        <v>13.118000000000002</v>
      </c>
      <c r="G27" s="107">
        <f t="shared" si="2"/>
        <v>22.195</v>
      </c>
      <c r="H27" s="107">
        <f t="shared" si="2"/>
        <v>9.1490000000000009</v>
      </c>
      <c r="I27" s="107">
        <f t="shared" si="2"/>
        <v>7.0739999999999998</v>
      </c>
      <c r="J27" s="107">
        <f t="shared" si="2"/>
        <v>10.492000000000001</v>
      </c>
      <c r="K27" s="107">
        <f t="shared" si="2"/>
        <v>4.9540000000000006</v>
      </c>
      <c r="L27" s="107">
        <f t="shared" si="2"/>
        <v>4.9459999999999997</v>
      </c>
      <c r="M27" s="107">
        <f t="shared" si="2"/>
        <v>5.0030000000000001</v>
      </c>
      <c r="N27" s="107">
        <f t="shared" si="2"/>
        <v>4.8919999999999995</v>
      </c>
      <c r="O27" s="107">
        <f t="shared" si="2"/>
        <v>4.8889999999999993</v>
      </c>
      <c r="P27" s="107">
        <f t="shared" si="2"/>
        <v>4.9009999999999998</v>
      </c>
      <c r="Q27" s="107">
        <f t="shared" si="2"/>
        <v>4.968</v>
      </c>
      <c r="R27" s="107">
        <f t="shared" si="2"/>
        <v>4.9160000000000004</v>
      </c>
      <c r="S27" s="107">
        <f t="shared" si="2"/>
        <v>4.9119999999999999</v>
      </c>
      <c r="T27" s="107">
        <f t="shared" si="2"/>
        <v>4.9800000000000004</v>
      </c>
      <c r="U27" s="107">
        <f t="shared" si="2"/>
        <v>5.0199999999999996</v>
      </c>
      <c r="V27" s="107">
        <f t="shared" si="2"/>
        <v>7.0699999999999994</v>
      </c>
      <c r="W27" s="107">
        <f t="shared" si="2"/>
        <v>9.145999999999999</v>
      </c>
      <c r="X27" s="107">
        <f t="shared" si="2"/>
        <v>7.1470000000000002</v>
      </c>
      <c r="Y27" s="107">
        <f t="shared" si="2"/>
        <v>7.0540000000000003</v>
      </c>
      <c r="Z27" s="107">
        <f t="shared" si="2"/>
        <v>3.9369999999999998</v>
      </c>
      <c r="AA27" s="107">
        <f t="shared" si="2"/>
        <v>5.1129999999999995</v>
      </c>
      <c r="AB27" s="107">
        <f t="shared" si="2"/>
        <v>5.0839999999999996</v>
      </c>
      <c r="AC27" s="107">
        <f t="shared" si="2"/>
        <v>5.125</v>
      </c>
      <c r="AD27" s="107">
        <f t="shared" si="2"/>
        <v>3.66</v>
      </c>
      <c r="AE27" s="107">
        <f t="shared" si="2"/>
        <v>1.5</v>
      </c>
      <c r="AF27" s="107">
        <f t="shared" si="2"/>
        <v>1.5</v>
      </c>
      <c r="AG27" s="107">
        <f t="shared" si="2"/>
        <v>1.5</v>
      </c>
      <c r="AH27" s="107">
        <f t="shared" si="2"/>
        <v>1.5</v>
      </c>
      <c r="AI27" s="107">
        <f t="shared" si="2"/>
        <v>1.5</v>
      </c>
      <c r="AJ27" s="107">
        <f t="shared" si="2"/>
        <v>4.8549999999999995</v>
      </c>
      <c r="AK27" s="107">
        <f t="shared" si="2"/>
        <v>3.6560000000000001</v>
      </c>
      <c r="AL27" s="107">
        <f t="shared" si="2"/>
        <v>15.7</v>
      </c>
      <c r="AM27" s="107">
        <f t="shared" si="2"/>
        <v>14.454000000000001</v>
      </c>
      <c r="AN27" s="107">
        <f t="shared" si="2"/>
        <v>12.352</v>
      </c>
      <c r="AO27" s="107">
        <f t="shared" si="2"/>
        <v>12.661000000000001</v>
      </c>
      <c r="AP27" s="107">
        <f t="shared" si="2"/>
        <v>18.082000000000001</v>
      </c>
      <c r="AQ27" s="107">
        <f t="shared" si="2"/>
        <v>5.6520000000000001</v>
      </c>
      <c r="AR27" s="107">
        <f t="shared" si="2"/>
        <v>5.6520000000000001</v>
      </c>
      <c r="AS27" s="107">
        <f t="shared" si="2"/>
        <v>1.6519999999999999</v>
      </c>
      <c r="AT27" s="107">
        <f t="shared" si="2"/>
        <v>13.278</v>
      </c>
      <c r="AU27" s="107">
        <f t="shared" si="2"/>
        <v>12.474</v>
      </c>
      <c r="AV27" s="107">
        <f t="shared" si="2"/>
        <v>18.114000000000001</v>
      </c>
      <c r="AW27" s="107">
        <f t="shared" si="2"/>
        <v>17.757999999999999</v>
      </c>
      <c r="AX27" s="107">
        <f t="shared" si="2"/>
        <v>19.216999999999999</v>
      </c>
      <c r="AY27" s="107">
        <f t="shared" si="2"/>
        <v>18.829000000000001</v>
      </c>
      <c r="AZ27" s="107">
        <f t="shared" si="2"/>
        <v>18.824999999999999</v>
      </c>
      <c r="BA27" s="107">
        <f t="shared" si="2"/>
        <v>5.65</v>
      </c>
      <c r="BB27" s="107">
        <f t="shared" si="2"/>
        <v>1.5</v>
      </c>
      <c r="BC27" s="107">
        <f t="shared" si="2"/>
        <v>5.6520000000000001</v>
      </c>
      <c r="BD27" s="107">
        <f t="shared" si="2"/>
        <v>17.996000000000002</v>
      </c>
      <c r="BE27" s="107">
        <f t="shared" si="2"/>
        <v>13.245000000000001</v>
      </c>
      <c r="BF27" s="107">
        <f t="shared" si="2"/>
        <v>16.341999999999999</v>
      </c>
      <c r="BG27" s="107">
        <f t="shared" si="2"/>
        <v>9.1170000000000009</v>
      </c>
      <c r="BH27" s="107">
        <f t="shared" si="2"/>
        <v>1.5</v>
      </c>
      <c r="BI27" s="107">
        <f t="shared" si="2"/>
        <v>1.5</v>
      </c>
      <c r="BJ27" s="107">
        <f t="shared" si="2"/>
        <v>17.067</v>
      </c>
      <c r="BK27" s="107">
        <f t="shared" si="2"/>
        <v>3.1160000000000001</v>
      </c>
      <c r="BL27" s="107">
        <f t="shared" si="2"/>
        <v>15.372</v>
      </c>
      <c r="BM27" s="107">
        <f t="shared" si="2"/>
        <v>7.7780000000000005</v>
      </c>
      <c r="BN27" s="107">
        <f t="shared" si="2"/>
        <v>26.96</v>
      </c>
      <c r="BO27" s="107">
        <f t="shared" ref="BO27:CW27" si="3">SUM(BO20:BO26)</f>
        <v>23.513999999999999</v>
      </c>
      <c r="BP27" s="107">
        <f t="shared" si="3"/>
        <v>25.9</v>
      </c>
      <c r="BQ27" s="107">
        <f t="shared" si="3"/>
        <v>25.9</v>
      </c>
      <c r="BR27" s="107">
        <f t="shared" si="3"/>
        <v>3.32</v>
      </c>
      <c r="BS27" s="107">
        <f t="shared" si="3"/>
        <v>9.3919999999999995</v>
      </c>
      <c r="BT27" s="107">
        <f t="shared" si="3"/>
        <v>15.422999999999998</v>
      </c>
      <c r="BU27" s="107">
        <f t="shared" si="3"/>
        <v>15.808000000000002</v>
      </c>
      <c r="BV27" s="107">
        <f t="shared" si="3"/>
        <v>9.9540000000000006</v>
      </c>
      <c r="BW27" s="107">
        <f t="shared" si="3"/>
        <v>12.861000000000001</v>
      </c>
      <c r="BX27" s="107">
        <f t="shared" si="3"/>
        <v>8.7720000000000002</v>
      </c>
      <c r="BY27" s="107">
        <f t="shared" si="3"/>
        <v>3.7039999999999997</v>
      </c>
      <c r="BZ27" s="107">
        <f t="shared" si="3"/>
        <v>10.765000000000001</v>
      </c>
      <c r="CA27" s="107">
        <f t="shared" si="3"/>
        <v>9.4789999999999992</v>
      </c>
      <c r="CB27" s="107">
        <f t="shared" si="3"/>
        <v>9.5909999999999993</v>
      </c>
      <c r="CC27" s="107">
        <f t="shared" si="3"/>
        <v>9.1909999999999989</v>
      </c>
      <c r="CD27" s="107">
        <f t="shared" si="3"/>
        <v>2.7</v>
      </c>
      <c r="CE27" s="107">
        <f t="shared" si="3"/>
        <v>4.452</v>
      </c>
      <c r="CF27" s="107">
        <f t="shared" si="3"/>
        <v>3.6040000000000001</v>
      </c>
      <c r="CG27" s="107">
        <f t="shared" si="3"/>
        <v>4.1760000000000002</v>
      </c>
      <c r="CH27" s="107">
        <f t="shared" si="3"/>
        <v>3.1520000000000001</v>
      </c>
      <c r="CI27" s="107">
        <f t="shared" si="3"/>
        <v>1.5</v>
      </c>
      <c r="CJ27" s="107">
        <f t="shared" si="3"/>
        <v>3.3919999999999999</v>
      </c>
      <c r="CK27" s="107">
        <f t="shared" si="3"/>
        <v>13.231999999999999</v>
      </c>
      <c r="CL27" s="107">
        <f t="shared" si="3"/>
        <v>4.8479999999999999</v>
      </c>
      <c r="CM27" s="107">
        <f t="shared" si="3"/>
        <v>4.8599999999999994</v>
      </c>
      <c r="CN27" s="107">
        <f t="shared" si="3"/>
        <v>5.0919999999999996</v>
      </c>
      <c r="CO27" s="107">
        <f t="shared" si="3"/>
        <v>16.323</v>
      </c>
      <c r="CP27" s="107">
        <f t="shared" si="3"/>
        <v>5.1020000000000003</v>
      </c>
      <c r="CQ27" s="107">
        <f t="shared" si="3"/>
        <v>14.36</v>
      </c>
      <c r="CR27" s="107">
        <f t="shared" si="3"/>
        <v>14.248000000000001</v>
      </c>
      <c r="CS27" s="107">
        <f t="shared" si="3"/>
        <v>14.231999999999999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219.26500000000004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22.864999999999998</v>
      </c>
      <c r="C31" s="94">
        <v>16.138999999999999</v>
      </c>
      <c r="D31" s="94">
        <v>16.050999999999998</v>
      </c>
      <c r="E31" s="94">
        <v>16.141999999999999</v>
      </c>
      <c r="F31" s="94">
        <v>22.216999999999999</v>
      </c>
      <c r="G31" s="94">
        <v>50.354999999999997</v>
      </c>
      <c r="H31" s="94">
        <v>21.192</v>
      </c>
      <c r="I31" s="94">
        <v>17.225999999999999</v>
      </c>
      <c r="J31" s="94">
        <v>20.291</v>
      </c>
      <c r="K31" s="94">
        <v>14.378</v>
      </c>
      <c r="L31" s="94">
        <v>13.592000000000001</v>
      </c>
      <c r="M31" s="94">
        <v>13.39</v>
      </c>
      <c r="N31" s="94">
        <v>13.445</v>
      </c>
      <c r="O31" s="94">
        <v>12.475</v>
      </c>
      <c r="P31" s="94">
        <v>11.932</v>
      </c>
      <c r="Q31" s="94">
        <v>13.311999999999999</v>
      </c>
      <c r="R31" s="94">
        <v>16.442</v>
      </c>
      <c r="S31" s="94">
        <v>16.318000000000001</v>
      </c>
      <c r="T31" s="94">
        <v>16.015000000000001</v>
      </c>
      <c r="U31" s="94">
        <v>16.312000000000001</v>
      </c>
      <c r="V31" s="94">
        <v>18.497</v>
      </c>
      <c r="W31" s="94">
        <v>22.422999999999998</v>
      </c>
      <c r="X31" s="94">
        <v>17.271000000000001</v>
      </c>
      <c r="Y31" s="94">
        <v>16.314</v>
      </c>
      <c r="Z31" s="94">
        <v>8.9670000000000005</v>
      </c>
      <c r="AA31" s="94">
        <v>13.486000000000001</v>
      </c>
      <c r="AB31" s="94">
        <v>14.523</v>
      </c>
      <c r="AC31" s="94">
        <v>19.760000000000002</v>
      </c>
      <c r="AD31" s="94">
        <v>14.862</v>
      </c>
      <c r="AE31" s="94">
        <v>8.7100000000000009</v>
      </c>
      <c r="AF31" s="94">
        <v>1.5</v>
      </c>
      <c r="AG31" s="94">
        <v>1.5</v>
      </c>
      <c r="AH31" s="94">
        <v>1.5</v>
      </c>
      <c r="AI31" s="94">
        <v>1.5</v>
      </c>
      <c r="AJ31" s="94">
        <v>18.311</v>
      </c>
      <c r="AK31" s="94">
        <v>16.12</v>
      </c>
      <c r="AL31" s="94">
        <v>41.033999999999999</v>
      </c>
      <c r="AM31" s="94">
        <v>40.402000000000001</v>
      </c>
      <c r="AN31" s="94">
        <v>38.270000000000003</v>
      </c>
      <c r="AO31" s="94">
        <v>37.188000000000002</v>
      </c>
      <c r="AP31" s="94">
        <v>40.018999999999998</v>
      </c>
      <c r="AQ31" s="94">
        <v>18.349</v>
      </c>
      <c r="AR31" s="94">
        <v>18.213000000000001</v>
      </c>
      <c r="AS31" s="94">
        <v>10.711</v>
      </c>
      <c r="AT31" s="94">
        <v>26.151</v>
      </c>
      <c r="AU31" s="94">
        <v>25.58</v>
      </c>
      <c r="AV31" s="94">
        <v>34.325000000000003</v>
      </c>
      <c r="AW31" s="94">
        <v>29.57</v>
      </c>
      <c r="AX31" s="94">
        <v>32.377000000000002</v>
      </c>
      <c r="AY31" s="94">
        <v>29.984000000000002</v>
      </c>
      <c r="AZ31" s="94">
        <v>28.378</v>
      </c>
      <c r="BA31" s="94">
        <v>9.4060000000000006</v>
      </c>
      <c r="BB31" s="94">
        <v>2.5409999999999999</v>
      </c>
      <c r="BC31" s="94">
        <v>10.071</v>
      </c>
      <c r="BD31" s="94">
        <v>27.071999999999999</v>
      </c>
      <c r="BE31" s="94">
        <v>26.042000000000002</v>
      </c>
      <c r="BF31" s="94">
        <v>26.573</v>
      </c>
      <c r="BG31" s="94">
        <v>15.173999999999999</v>
      </c>
      <c r="BH31" s="94">
        <v>1.6359999999999999</v>
      </c>
      <c r="BI31" s="94">
        <v>1.7290000000000001</v>
      </c>
      <c r="BJ31" s="94">
        <v>40.326000000000001</v>
      </c>
      <c r="BK31" s="94">
        <v>62.728000000000002</v>
      </c>
      <c r="BL31" s="94">
        <v>89.67</v>
      </c>
      <c r="BM31" s="94">
        <v>88.774000000000001</v>
      </c>
      <c r="BN31" s="94">
        <v>107.905</v>
      </c>
      <c r="BO31" s="94">
        <v>104.866</v>
      </c>
      <c r="BP31" s="94">
        <v>113.98699999999999</v>
      </c>
      <c r="BQ31" s="94">
        <v>136.07400000000001</v>
      </c>
      <c r="BR31" s="94">
        <v>104.9</v>
      </c>
      <c r="BS31" s="94">
        <v>103.8</v>
      </c>
      <c r="BT31" s="94">
        <v>98.26</v>
      </c>
      <c r="BU31" s="94">
        <v>102.91500000000001</v>
      </c>
      <c r="BV31" s="94">
        <v>97.902000000000001</v>
      </c>
      <c r="BW31" s="94">
        <v>101.596</v>
      </c>
      <c r="BX31" s="94">
        <v>99.09</v>
      </c>
      <c r="BY31" s="94">
        <v>111.691</v>
      </c>
      <c r="BZ31" s="94">
        <v>113.456</v>
      </c>
      <c r="CA31" s="94">
        <v>103.911</v>
      </c>
      <c r="CB31" s="94">
        <v>119.54600000000001</v>
      </c>
      <c r="CC31" s="94">
        <v>98.015000000000001</v>
      </c>
      <c r="CD31" s="94">
        <v>16.888999999999999</v>
      </c>
      <c r="CE31" s="94">
        <v>11.755000000000001</v>
      </c>
      <c r="CF31" s="94">
        <v>17.132000000000001</v>
      </c>
      <c r="CG31" s="94">
        <v>9.3770000000000007</v>
      </c>
      <c r="CH31" s="94">
        <v>5.61</v>
      </c>
      <c r="CI31" s="94">
        <v>1.698</v>
      </c>
      <c r="CJ31" s="94">
        <v>23.346</v>
      </c>
      <c r="CK31" s="94">
        <v>23.666</v>
      </c>
      <c r="CL31" s="94">
        <v>5.08</v>
      </c>
      <c r="CM31" s="94">
        <v>7.093</v>
      </c>
      <c r="CN31" s="94">
        <v>5.3380000000000001</v>
      </c>
      <c r="CO31" s="94">
        <v>25.204999999999998</v>
      </c>
      <c r="CP31" s="94">
        <v>67.546000000000006</v>
      </c>
      <c r="CQ31" s="94">
        <v>21.428000000000001</v>
      </c>
      <c r="CR31" s="94">
        <v>21.58</v>
      </c>
      <c r="CS31" s="94">
        <v>22.248000000000001</v>
      </c>
      <c r="CT31" s="95"/>
      <c r="CU31" s="95"/>
      <c r="CV31" s="95"/>
      <c r="CW31" s="96"/>
      <c r="CX31" s="97">
        <f t="array" ref="CX31">SUMPRODUCT(B31:CW31*0.25)</f>
        <v>852.6327500000001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22.864999999999998</v>
      </c>
      <c r="C33" s="77">
        <f t="shared" ref="C33:BN33" si="4">SUM(C30:C32)</f>
        <v>16.138999999999999</v>
      </c>
      <c r="D33" s="77">
        <f t="shared" si="4"/>
        <v>16.050999999999998</v>
      </c>
      <c r="E33" s="77">
        <f t="shared" si="4"/>
        <v>16.141999999999999</v>
      </c>
      <c r="F33" s="77">
        <f t="shared" si="4"/>
        <v>22.216999999999999</v>
      </c>
      <c r="G33" s="77">
        <f t="shared" si="4"/>
        <v>50.354999999999997</v>
      </c>
      <c r="H33" s="77">
        <f t="shared" si="4"/>
        <v>21.192</v>
      </c>
      <c r="I33" s="77">
        <f t="shared" si="4"/>
        <v>17.225999999999999</v>
      </c>
      <c r="J33" s="77">
        <f t="shared" si="4"/>
        <v>20.291</v>
      </c>
      <c r="K33" s="77">
        <f t="shared" si="4"/>
        <v>14.378</v>
      </c>
      <c r="L33" s="77">
        <f t="shared" si="4"/>
        <v>13.592000000000001</v>
      </c>
      <c r="M33" s="77">
        <f t="shared" si="4"/>
        <v>13.39</v>
      </c>
      <c r="N33" s="77">
        <f t="shared" si="4"/>
        <v>13.445</v>
      </c>
      <c r="O33" s="77">
        <f t="shared" si="4"/>
        <v>12.475</v>
      </c>
      <c r="P33" s="77">
        <f t="shared" si="4"/>
        <v>11.932</v>
      </c>
      <c r="Q33" s="77">
        <f t="shared" si="4"/>
        <v>13.311999999999999</v>
      </c>
      <c r="R33" s="77">
        <f t="shared" si="4"/>
        <v>16.442</v>
      </c>
      <c r="S33" s="77">
        <f t="shared" si="4"/>
        <v>16.318000000000001</v>
      </c>
      <c r="T33" s="77">
        <f t="shared" si="4"/>
        <v>16.015000000000001</v>
      </c>
      <c r="U33" s="77">
        <f t="shared" si="4"/>
        <v>16.312000000000001</v>
      </c>
      <c r="V33" s="77">
        <f t="shared" si="4"/>
        <v>18.497</v>
      </c>
      <c r="W33" s="77">
        <f t="shared" si="4"/>
        <v>22.422999999999998</v>
      </c>
      <c r="X33" s="77">
        <f t="shared" si="4"/>
        <v>17.271000000000001</v>
      </c>
      <c r="Y33" s="77">
        <f t="shared" si="4"/>
        <v>16.314</v>
      </c>
      <c r="Z33" s="77">
        <f t="shared" si="4"/>
        <v>8.9670000000000005</v>
      </c>
      <c r="AA33" s="77">
        <f t="shared" si="4"/>
        <v>13.486000000000001</v>
      </c>
      <c r="AB33" s="77">
        <f t="shared" si="4"/>
        <v>14.523</v>
      </c>
      <c r="AC33" s="77">
        <f t="shared" si="4"/>
        <v>19.760000000000002</v>
      </c>
      <c r="AD33" s="77">
        <f t="shared" si="4"/>
        <v>14.862</v>
      </c>
      <c r="AE33" s="77">
        <f t="shared" si="4"/>
        <v>8.7100000000000009</v>
      </c>
      <c r="AF33" s="77">
        <f t="shared" si="4"/>
        <v>1.5</v>
      </c>
      <c r="AG33" s="77">
        <f t="shared" si="4"/>
        <v>1.5</v>
      </c>
      <c r="AH33" s="77">
        <f t="shared" si="4"/>
        <v>1.5</v>
      </c>
      <c r="AI33" s="77">
        <f t="shared" si="4"/>
        <v>1.5</v>
      </c>
      <c r="AJ33" s="77">
        <f t="shared" si="4"/>
        <v>18.311</v>
      </c>
      <c r="AK33" s="77">
        <f t="shared" si="4"/>
        <v>16.12</v>
      </c>
      <c r="AL33" s="77">
        <f t="shared" si="4"/>
        <v>41.033999999999999</v>
      </c>
      <c r="AM33" s="77">
        <f t="shared" si="4"/>
        <v>40.402000000000001</v>
      </c>
      <c r="AN33" s="77">
        <f t="shared" si="4"/>
        <v>38.270000000000003</v>
      </c>
      <c r="AO33" s="77">
        <f t="shared" si="4"/>
        <v>37.188000000000002</v>
      </c>
      <c r="AP33" s="77">
        <f t="shared" si="4"/>
        <v>40.018999999999998</v>
      </c>
      <c r="AQ33" s="77">
        <f t="shared" si="4"/>
        <v>18.349</v>
      </c>
      <c r="AR33" s="77">
        <f t="shared" si="4"/>
        <v>18.213000000000001</v>
      </c>
      <c r="AS33" s="77">
        <f t="shared" si="4"/>
        <v>10.711</v>
      </c>
      <c r="AT33" s="77">
        <f t="shared" si="4"/>
        <v>26.151</v>
      </c>
      <c r="AU33" s="77">
        <f t="shared" si="4"/>
        <v>25.58</v>
      </c>
      <c r="AV33" s="77">
        <f t="shared" si="4"/>
        <v>34.325000000000003</v>
      </c>
      <c r="AW33" s="77">
        <f t="shared" si="4"/>
        <v>29.57</v>
      </c>
      <c r="AX33" s="77">
        <f t="shared" si="4"/>
        <v>32.377000000000002</v>
      </c>
      <c r="AY33" s="77">
        <f t="shared" si="4"/>
        <v>29.984000000000002</v>
      </c>
      <c r="AZ33" s="77">
        <f t="shared" si="4"/>
        <v>28.378</v>
      </c>
      <c r="BA33" s="77">
        <f t="shared" si="4"/>
        <v>9.4060000000000006</v>
      </c>
      <c r="BB33" s="77">
        <f t="shared" si="4"/>
        <v>2.5409999999999999</v>
      </c>
      <c r="BC33" s="77">
        <f t="shared" si="4"/>
        <v>10.071</v>
      </c>
      <c r="BD33" s="77">
        <f t="shared" si="4"/>
        <v>27.071999999999999</v>
      </c>
      <c r="BE33" s="77">
        <f t="shared" si="4"/>
        <v>26.042000000000002</v>
      </c>
      <c r="BF33" s="77">
        <f t="shared" si="4"/>
        <v>26.573</v>
      </c>
      <c r="BG33" s="77">
        <f t="shared" si="4"/>
        <v>15.173999999999999</v>
      </c>
      <c r="BH33" s="77">
        <f t="shared" si="4"/>
        <v>1.6359999999999999</v>
      </c>
      <c r="BI33" s="77">
        <f t="shared" si="4"/>
        <v>1.7290000000000001</v>
      </c>
      <c r="BJ33" s="77">
        <f t="shared" si="4"/>
        <v>40.326000000000001</v>
      </c>
      <c r="BK33" s="77">
        <f t="shared" si="4"/>
        <v>62.728000000000002</v>
      </c>
      <c r="BL33" s="77">
        <f t="shared" si="4"/>
        <v>89.67</v>
      </c>
      <c r="BM33" s="77">
        <f t="shared" si="4"/>
        <v>88.774000000000001</v>
      </c>
      <c r="BN33" s="77">
        <f t="shared" si="4"/>
        <v>107.905</v>
      </c>
      <c r="BO33" s="77">
        <f t="shared" ref="BO33:CW33" si="5">SUM(BO30:BO32)</f>
        <v>104.866</v>
      </c>
      <c r="BP33" s="77">
        <f t="shared" si="5"/>
        <v>113.98699999999999</v>
      </c>
      <c r="BQ33" s="77">
        <f t="shared" si="5"/>
        <v>136.07400000000001</v>
      </c>
      <c r="BR33" s="77">
        <f t="shared" si="5"/>
        <v>104.9</v>
      </c>
      <c r="BS33" s="77">
        <f t="shared" si="5"/>
        <v>103.8</v>
      </c>
      <c r="BT33" s="77">
        <f t="shared" si="5"/>
        <v>98.26</v>
      </c>
      <c r="BU33" s="77">
        <f t="shared" si="5"/>
        <v>102.91500000000001</v>
      </c>
      <c r="BV33" s="77">
        <f t="shared" si="5"/>
        <v>97.902000000000001</v>
      </c>
      <c r="BW33" s="77">
        <f t="shared" si="5"/>
        <v>101.596</v>
      </c>
      <c r="BX33" s="77">
        <f t="shared" si="5"/>
        <v>99.09</v>
      </c>
      <c r="BY33" s="77">
        <f t="shared" si="5"/>
        <v>111.691</v>
      </c>
      <c r="BZ33" s="77">
        <f t="shared" si="5"/>
        <v>113.456</v>
      </c>
      <c r="CA33" s="77">
        <f t="shared" si="5"/>
        <v>103.911</v>
      </c>
      <c r="CB33" s="77">
        <f t="shared" si="5"/>
        <v>119.54600000000001</v>
      </c>
      <c r="CC33" s="77">
        <f t="shared" si="5"/>
        <v>98.015000000000001</v>
      </c>
      <c r="CD33" s="77">
        <f t="shared" si="5"/>
        <v>16.888999999999999</v>
      </c>
      <c r="CE33" s="77">
        <f t="shared" si="5"/>
        <v>11.755000000000001</v>
      </c>
      <c r="CF33" s="77">
        <f t="shared" si="5"/>
        <v>17.132000000000001</v>
      </c>
      <c r="CG33" s="77">
        <f t="shared" si="5"/>
        <v>9.3770000000000007</v>
      </c>
      <c r="CH33" s="77">
        <f t="shared" si="5"/>
        <v>5.61</v>
      </c>
      <c r="CI33" s="77">
        <f t="shared" si="5"/>
        <v>1.698</v>
      </c>
      <c r="CJ33" s="77">
        <f t="shared" si="5"/>
        <v>23.346</v>
      </c>
      <c r="CK33" s="77">
        <f t="shared" si="5"/>
        <v>23.666</v>
      </c>
      <c r="CL33" s="77">
        <f t="shared" si="5"/>
        <v>5.08</v>
      </c>
      <c r="CM33" s="77">
        <f t="shared" si="5"/>
        <v>7.093</v>
      </c>
      <c r="CN33" s="77">
        <f t="shared" si="5"/>
        <v>5.3380000000000001</v>
      </c>
      <c r="CO33" s="77">
        <f t="shared" si="5"/>
        <v>25.204999999999998</v>
      </c>
      <c r="CP33" s="77">
        <f t="shared" si="5"/>
        <v>67.546000000000006</v>
      </c>
      <c r="CQ33" s="77">
        <f t="shared" si="5"/>
        <v>21.428000000000001</v>
      </c>
      <c r="CR33" s="77">
        <f t="shared" si="5"/>
        <v>21.58</v>
      </c>
      <c r="CS33" s="77">
        <f t="shared" si="5"/>
        <v>22.248000000000001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852.6327500000001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20.399999999999999</v>
      </c>
      <c r="D38" s="120">
        <v>14</v>
      </c>
      <c r="E38" s="120">
        <v>15.1</v>
      </c>
      <c r="F38" s="120">
        <v>9.6</v>
      </c>
      <c r="G38" s="120"/>
      <c r="H38" s="120"/>
      <c r="I38" s="120"/>
      <c r="J38" s="120">
        <v>19.399999999999999</v>
      </c>
      <c r="K38" s="120">
        <v>34.299999999999997</v>
      </c>
      <c r="L38" s="120">
        <v>11.2</v>
      </c>
      <c r="M38" s="120">
        <v>16.7</v>
      </c>
      <c r="N38" s="120">
        <v>18.7</v>
      </c>
      <c r="O38" s="120">
        <v>35.4</v>
      </c>
      <c r="P38" s="120">
        <v>43.4</v>
      </c>
      <c r="Q38" s="120">
        <v>12.6</v>
      </c>
      <c r="R38" s="120">
        <v>3.7</v>
      </c>
      <c r="S38" s="120">
        <v>0.5</v>
      </c>
      <c r="T38" s="120">
        <v>9.1999999999999993</v>
      </c>
      <c r="U38" s="120"/>
      <c r="V38" s="120"/>
      <c r="W38" s="120">
        <v>22.2</v>
      </c>
      <c r="X38" s="120">
        <v>2.2999999999999998</v>
      </c>
      <c r="Y38" s="120"/>
      <c r="Z38" s="120">
        <v>20.9</v>
      </c>
      <c r="AA38" s="120">
        <v>19.600000000000001</v>
      </c>
      <c r="AB38" s="120">
        <v>27.4</v>
      </c>
      <c r="AC38" s="120"/>
      <c r="AD38" s="120">
        <v>25.6</v>
      </c>
      <c r="AE38" s="120">
        <v>71.5</v>
      </c>
      <c r="AF38" s="120">
        <v>147.80000000000001</v>
      </c>
      <c r="AG38" s="120">
        <v>139.80000000000001</v>
      </c>
      <c r="AH38" s="120">
        <v>248.3</v>
      </c>
      <c r="AI38" s="120">
        <v>204.5</v>
      </c>
      <c r="AJ38" s="120"/>
      <c r="AK38" s="120"/>
      <c r="AL38" s="120"/>
      <c r="AM38" s="120"/>
      <c r="AN38" s="120">
        <v>0.5</v>
      </c>
      <c r="AO38" s="120"/>
      <c r="AP38" s="120"/>
      <c r="AQ38" s="120"/>
      <c r="AR38" s="120"/>
      <c r="AS38" s="120"/>
      <c r="AT38" s="120"/>
      <c r="AU38" s="120"/>
      <c r="AV38" s="120">
        <v>0.5</v>
      </c>
      <c r="AW38" s="120">
        <v>0.5</v>
      </c>
      <c r="AX38" s="120">
        <v>5.5</v>
      </c>
      <c r="AY38" s="120">
        <v>5.5</v>
      </c>
      <c r="AZ38" s="120">
        <v>5.5</v>
      </c>
      <c r="BA38" s="120"/>
      <c r="BB38" s="120">
        <v>5</v>
      </c>
      <c r="BC38" s="120"/>
      <c r="BD38" s="120"/>
      <c r="BE38" s="120">
        <v>48</v>
      </c>
      <c r="BF38" s="120"/>
      <c r="BG38" s="120">
        <v>118.5</v>
      </c>
      <c r="BH38" s="120"/>
      <c r="BI38" s="120"/>
      <c r="BJ38" s="120">
        <v>43</v>
      </c>
      <c r="BK38" s="120">
        <v>20.7</v>
      </c>
      <c r="BL38" s="120"/>
      <c r="BM38" s="120"/>
      <c r="BN38" s="120">
        <v>46</v>
      </c>
      <c r="BO38" s="120">
        <v>48.7</v>
      </c>
      <c r="BP38" s="120">
        <v>39.5</v>
      </c>
      <c r="BQ38" s="120">
        <v>17.5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3</v>
      </c>
      <c r="CD38" s="120"/>
      <c r="CE38" s="120"/>
      <c r="CF38" s="120"/>
      <c r="CG38" s="120"/>
      <c r="CH38" s="120">
        <v>1.9</v>
      </c>
      <c r="CI38" s="120">
        <v>5.0999999999999996</v>
      </c>
      <c r="CJ38" s="120">
        <v>25.7</v>
      </c>
      <c r="CK38" s="120">
        <v>11.2</v>
      </c>
      <c r="CL38" s="120">
        <v>6.1</v>
      </c>
      <c r="CM38" s="120"/>
      <c r="CN38" s="120">
        <v>39.299999999999997</v>
      </c>
      <c r="CO38" s="120">
        <v>85</v>
      </c>
      <c r="CP38" s="120"/>
      <c r="CQ38" s="120">
        <v>53.1</v>
      </c>
      <c r="CR38" s="120">
        <v>44.1</v>
      </c>
      <c r="CS38" s="120">
        <v>44.3</v>
      </c>
      <c r="CT38" s="122"/>
      <c r="CU38" s="122"/>
      <c r="CV38" s="122"/>
      <c r="CW38" s="121"/>
      <c r="CX38" s="97">
        <f t="array" ref="CX38">SUMPRODUCT(B38:CW38*0.25)</f>
        <v>479.44999999999993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48.3</v>
      </c>
      <c r="BG40" s="120">
        <v>48.3</v>
      </c>
      <c r="BH40" s="120">
        <v>48.3</v>
      </c>
      <c r="BI40" s="120">
        <v>48.3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48.3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20.399999999999999</v>
      </c>
      <c r="D41" s="107">
        <f t="shared" si="6"/>
        <v>14</v>
      </c>
      <c r="E41" s="107">
        <f t="shared" si="6"/>
        <v>15.1</v>
      </c>
      <c r="F41" s="107">
        <f t="shared" si="6"/>
        <v>9.6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19.399999999999999</v>
      </c>
      <c r="K41" s="107">
        <f t="shared" si="6"/>
        <v>34.299999999999997</v>
      </c>
      <c r="L41" s="107">
        <f t="shared" si="6"/>
        <v>11.2</v>
      </c>
      <c r="M41" s="107">
        <f t="shared" si="6"/>
        <v>16.7</v>
      </c>
      <c r="N41" s="107">
        <f t="shared" si="6"/>
        <v>18.7</v>
      </c>
      <c r="O41" s="107">
        <f t="shared" si="6"/>
        <v>35.4</v>
      </c>
      <c r="P41" s="107">
        <f t="shared" si="6"/>
        <v>43.4</v>
      </c>
      <c r="Q41" s="107">
        <f t="shared" si="6"/>
        <v>12.6</v>
      </c>
      <c r="R41" s="107">
        <f t="shared" si="6"/>
        <v>3.7</v>
      </c>
      <c r="S41" s="107">
        <f t="shared" si="6"/>
        <v>0.5</v>
      </c>
      <c r="T41" s="107">
        <f t="shared" si="6"/>
        <v>9.1999999999999993</v>
      </c>
      <c r="U41" s="107">
        <f t="shared" si="6"/>
        <v>0</v>
      </c>
      <c r="V41" s="107">
        <f t="shared" si="6"/>
        <v>0</v>
      </c>
      <c r="W41" s="107">
        <f t="shared" si="6"/>
        <v>22.2</v>
      </c>
      <c r="X41" s="107">
        <f t="shared" si="6"/>
        <v>2.2999999999999998</v>
      </c>
      <c r="Y41" s="107">
        <f t="shared" si="6"/>
        <v>0</v>
      </c>
      <c r="Z41" s="107">
        <f t="shared" si="6"/>
        <v>20.9</v>
      </c>
      <c r="AA41" s="107">
        <f t="shared" si="6"/>
        <v>19.600000000000001</v>
      </c>
      <c r="AB41" s="107">
        <f t="shared" si="6"/>
        <v>27.4</v>
      </c>
      <c r="AC41" s="107">
        <f t="shared" si="6"/>
        <v>0</v>
      </c>
      <c r="AD41" s="107">
        <f t="shared" si="6"/>
        <v>25.6</v>
      </c>
      <c r="AE41" s="107">
        <f t="shared" si="6"/>
        <v>71.5</v>
      </c>
      <c r="AF41" s="107">
        <f t="shared" si="6"/>
        <v>147.80000000000001</v>
      </c>
      <c r="AG41" s="107">
        <f t="shared" si="6"/>
        <v>139.80000000000001</v>
      </c>
      <c r="AH41" s="107">
        <f t="shared" si="6"/>
        <v>248.3</v>
      </c>
      <c r="AI41" s="107">
        <f t="shared" si="6"/>
        <v>204.5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0.5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0.5</v>
      </c>
      <c r="AW41" s="107">
        <f t="shared" si="6"/>
        <v>0.5</v>
      </c>
      <c r="AX41" s="107">
        <f t="shared" si="6"/>
        <v>5.5</v>
      </c>
      <c r="AY41" s="107">
        <f t="shared" si="6"/>
        <v>5.5</v>
      </c>
      <c r="AZ41" s="107">
        <f t="shared" si="6"/>
        <v>5.5</v>
      </c>
      <c r="BA41" s="107">
        <f t="shared" si="6"/>
        <v>0</v>
      </c>
      <c r="BB41" s="107">
        <f t="shared" si="6"/>
        <v>5</v>
      </c>
      <c r="BC41" s="107">
        <f t="shared" si="6"/>
        <v>0</v>
      </c>
      <c r="BD41" s="107">
        <f t="shared" si="6"/>
        <v>0</v>
      </c>
      <c r="BE41" s="107">
        <f t="shared" si="6"/>
        <v>48</v>
      </c>
      <c r="BF41" s="107">
        <f t="shared" si="6"/>
        <v>48.3</v>
      </c>
      <c r="BG41" s="107">
        <f t="shared" si="6"/>
        <v>166.8</v>
      </c>
      <c r="BH41" s="107">
        <f t="shared" si="6"/>
        <v>48.3</v>
      </c>
      <c r="BI41" s="107">
        <f t="shared" si="6"/>
        <v>48.3</v>
      </c>
      <c r="BJ41" s="107">
        <f t="shared" si="6"/>
        <v>43</v>
      </c>
      <c r="BK41" s="107">
        <f t="shared" si="6"/>
        <v>20.7</v>
      </c>
      <c r="BL41" s="107">
        <f t="shared" si="6"/>
        <v>0</v>
      </c>
      <c r="BM41" s="107">
        <f t="shared" si="6"/>
        <v>0</v>
      </c>
      <c r="BN41" s="107">
        <f t="shared" si="6"/>
        <v>46</v>
      </c>
      <c r="BO41" s="107">
        <f t="shared" ref="BO41:CW41" si="7">SUM(BO36:BO40)</f>
        <v>48.7</v>
      </c>
      <c r="BP41" s="107">
        <f t="shared" si="7"/>
        <v>39.5</v>
      </c>
      <c r="BQ41" s="107">
        <f t="shared" si="7"/>
        <v>17.5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3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1.9</v>
      </c>
      <c r="CI41" s="107">
        <f t="shared" si="7"/>
        <v>5.0999999999999996</v>
      </c>
      <c r="CJ41" s="107">
        <f t="shared" si="7"/>
        <v>25.7</v>
      </c>
      <c r="CK41" s="107">
        <f t="shared" si="7"/>
        <v>11.2</v>
      </c>
      <c r="CL41" s="107">
        <f t="shared" si="7"/>
        <v>6.1</v>
      </c>
      <c r="CM41" s="107">
        <f t="shared" si="7"/>
        <v>0</v>
      </c>
      <c r="CN41" s="107">
        <f t="shared" si="7"/>
        <v>39.299999999999997</v>
      </c>
      <c r="CO41" s="107">
        <f t="shared" si="7"/>
        <v>85</v>
      </c>
      <c r="CP41" s="107">
        <f t="shared" si="7"/>
        <v>0</v>
      </c>
      <c r="CQ41" s="107">
        <f t="shared" si="7"/>
        <v>53.1</v>
      </c>
      <c r="CR41" s="107">
        <f t="shared" si="7"/>
        <v>44.1</v>
      </c>
      <c r="CS41" s="107">
        <f t="shared" si="7"/>
        <v>44.3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527.74999999999989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20.399999999999999</v>
      </c>
      <c r="D46" s="120">
        <v>14</v>
      </c>
      <c r="E46" s="120">
        <v>15.1</v>
      </c>
      <c r="F46" s="120">
        <v>9.6</v>
      </c>
      <c r="G46" s="120"/>
      <c r="H46" s="120"/>
      <c r="I46" s="120"/>
      <c r="J46" s="120">
        <v>19.399999999999999</v>
      </c>
      <c r="K46" s="120">
        <v>34.299999999999997</v>
      </c>
      <c r="L46" s="120">
        <v>11.2</v>
      </c>
      <c r="M46" s="120">
        <v>16.7</v>
      </c>
      <c r="N46" s="120">
        <v>18.7</v>
      </c>
      <c r="O46" s="120">
        <v>35.4</v>
      </c>
      <c r="P46" s="120">
        <v>43.4</v>
      </c>
      <c r="Q46" s="120">
        <v>12.6</v>
      </c>
      <c r="R46" s="120">
        <v>3.7</v>
      </c>
      <c r="S46" s="120">
        <v>0.5</v>
      </c>
      <c r="T46" s="120">
        <v>9.1999999999999993</v>
      </c>
      <c r="U46" s="120"/>
      <c r="V46" s="120"/>
      <c r="W46" s="120">
        <v>22.2</v>
      </c>
      <c r="X46" s="120">
        <v>2.2999999999999998</v>
      </c>
      <c r="Y46" s="120"/>
      <c r="Z46" s="120">
        <v>20.9</v>
      </c>
      <c r="AA46" s="120">
        <v>19.600000000000001</v>
      </c>
      <c r="AB46" s="120">
        <v>27.4</v>
      </c>
      <c r="AC46" s="120"/>
      <c r="AD46" s="120">
        <v>25.6</v>
      </c>
      <c r="AE46" s="120">
        <v>71.5</v>
      </c>
      <c r="AF46" s="120">
        <v>147.80000000000001</v>
      </c>
      <c r="AG46" s="120">
        <v>139.80000000000001</v>
      </c>
      <c r="AH46" s="120">
        <v>248.3</v>
      </c>
      <c r="AI46" s="120">
        <v>204.5</v>
      </c>
      <c r="AJ46" s="120"/>
      <c r="AK46" s="120"/>
      <c r="AL46" s="120"/>
      <c r="AM46" s="120"/>
      <c r="AN46" s="120">
        <v>0.5</v>
      </c>
      <c r="AO46" s="120"/>
      <c r="AP46" s="120"/>
      <c r="AQ46" s="120"/>
      <c r="AR46" s="120"/>
      <c r="AS46" s="120"/>
      <c r="AT46" s="120"/>
      <c r="AU46" s="120"/>
      <c r="AV46" s="120">
        <v>0.5</v>
      </c>
      <c r="AW46" s="120">
        <v>0.5</v>
      </c>
      <c r="AX46" s="120">
        <v>5.5</v>
      </c>
      <c r="AY46" s="120">
        <v>5.5</v>
      </c>
      <c r="AZ46" s="120">
        <v>5.5</v>
      </c>
      <c r="BA46" s="120"/>
      <c r="BB46" s="120">
        <v>5</v>
      </c>
      <c r="BC46" s="120"/>
      <c r="BD46" s="120"/>
      <c r="BE46" s="120">
        <v>48</v>
      </c>
      <c r="BF46" s="120"/>
      <c r="BG46" s="120">
        <v>118.5</v>
      </c>
      <c r="BH46" s="120"/>
      <c r="BI46" s="120"/>
      <c r="BJ46" s="120">
        <v>43</v>
      </c>
      <c r="BK46" s="120">
        <v>20.7</v>
      </c>
      <c r="BL46" s="120"/>
      <c r="BM46" s="120"/>
      <c r="BN46" s="120">
        <v>46</v>
      </c>
      <c r="BO46" s="120">
        <v>48.7</v>
      </c>
      <c r="BP46" s="120">
        <v>39.5</v>
      </c>
      <c r="BQ46" s="120">
        <v>17.5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3</v>
      </c>
      <c r="CD46" s="120"/>
      <c r="CE46" s="120"/>
      <c r="CF46" s="120"/>
      <c r="CG46" s="120"/>
      <c r="CH46" s="120">
        <v>1.9</v>
      </c>
      <c r="CI46" s="120">
        <v>5.0999999999999996</v>
      </c>
      <c r="CJ46" s="120">
        <v>25.7</v>
      </c>
      <c r="CK46" s="120">
        <v>11.2</v>
      </c>
      <c r="CL46" s="120">
        <v>6.1</v>
      </c>
      <c r="CM46" s="120"/>
      <c r="CN46" s="120">
        <v>39.299999999999997</v>
      </c>
      <c r="CO46" s="120">
        <v>85</v>
      </c>
      <c r="CP46" s="120"/>
      <c r="CQ46" s="120">
        <v>53.1</v>
      </c>
      <c r="CR46" s="120">
        <v>44.1</v>
      </c>
      <c r="CS46" s="120">
        <v>44.3</v>
      </c>
      <c r="CT46" s="122"/>
      <c r="CU46" s="122"/>
      <c r="CV46" s="122"/>
      <c r="CW46" s="121"/>
      <c r="CX46" s="97">
        <f t="array" ref="CX46">SUMPRODUCT(B46:CW46*0.25)</f>
        <v>479.44999999999993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48.3</v>
      </c>
      <c r="BG48" s="120">
        <v>48.3</v>
      </c>
      <c r="BH48" s="120">
        <v>48.3</v>
      </c>
      <c r="BI48" s="120">
        <v>48.3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48.3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20.399999999999999</v>
      </c>
      <c r="D50" s="107">
        <f t="shared" si="8"/>
        <v>14</v>
      </c>
      <c r="E50" s="107">
        <f t="shared" si="8"/>
        <v>15.1</v>
      </c>
      <c r="F50" s="107">
        <f t="shared" si="8"/>
        <v>9.6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19.399999999999999</v>
      </c>
      <c r="K50" s="107">
        <f t="shared" si="8"/>
        <v>34.299999999999997</v>
      </c>
      <c r="L50" s="107">
        <f t="shared" si="8"/>
        <v>11.2</v>
      </c>
      <c r="M50" s="107">
        <f t="shared" si="8"/>
        <v>16.7</v>
      </c>
      <c r="N50" s="107">
        <f t="shared" si="8"/>
        <v>18.7</v>
      </c>
      <c r="O50" s="107">
        <f t="shared" si="8"/>
        <v>35.4</v>
      </c>
      <c r="P50" s="107">
        <f t="shared" si="8"/>
        <v>43.4</v>
      </c>
      <c r="Q50" s="107">
        <f t="shared" si="8"/>
        <v>12.6</v>
      </c>
      <c r="R50" s="107">
        <f t="shared" si="8"/>
        <v>3.7</v>
      </c>
      <c r="S50" s="107">
        <f t="shared" si="8"/>
        <v>0.5</v>
      </c>
      <c r="T50" s="107">
        <f t="shared" si="8"/>
        <v>9.1999999999999993</v>
      </c>
      <c r="U50" s="107">
        <f t="shared" si="8"/>
        <v>0</v>
      </c>
      <c r="V50" s="107">
        <f t="shared" si="8"/>
        <v>0</v>
      </c>
      <c r="W50" s="107">
        <f t="shared" si="8"/>
        <v>22.2</v>
      </c>
      <c r="X50" s="107">
        <f t="shared" si="8"/>
        <v>2.2999999999999998</v>
      </c>
      <c r="Y50" s="107">
        <f t="shared" si="8"/>
        <v>0</v>
      </c>
      <c r="Z50" s="107">
        <f t="shared" si="8"/>
        <v>20.9</v>
      </c>
      <c r="AA50" s="107">
        <f t="shared" si="8"/>
        <v>19.600000000000001</v>
      </c>
      <c r="AB50" s="107">
        <f t="shared" si="8"/>
        <v>27.4</v>
      </c>
      <c r="AC50" s="107">
        <f t="shared" si="8"/>
        <v>0</v>
      </c>
      <c r="AD50" s="107">
        <f t="shared" si="8"/>
        <v>25.6</v>
      </c>
      <c r="AE50" s="107">
        <f t="shared" si="8"/>
        <v>71.5</v>
      </c>
      <c r="AF50" s="107">
        <f t="shared" si="8"/>
        <v>147.80000000000001</v>
      </c>
      <c r="AG50" s="107">
        <f t="shared" si="8"/>
        <v>139.80000000000001</v>
      </c>
      <c r="AH50" s="107">
        <f t="shared" si="8"/>
        <v>248.3</v>
      </c>
      <c r="AI50" s="107">
        <f t="shared" si="8"/>
        <v>204.5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0.5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0.5</v>
      </c>
      <c r="AW50" s="107">
        <f t="shared" si="8"/>
        <v>0.5</v>
      </c>
      <c r="AX50" s="107">
        <f t="shared" si="8"/>
        <v>5.5</v>
      </c>
      <c r="AY50" s="107">
        <f t="shared" si="8"/>
        <v>5.5</v>
      </c>
      <c r="AZ50" s="107">
        <f t="shared" si="8"/>
        <v>5.5</v>
      </c>
      <c r="BA50" s="107">
        <f t="shared" si="8"/>
        <v>0</v>
      </c>
      <c r="BB50" s="107">
        <f t="shared" si="8"/>
        <v>5</v>
      </c>
      <c r="BC50" s="107">
        <f t="shared" si="8"/>
        <v>0</v>
      </c>
      <c r="BD50" s="107">
        <f t="shared" si="8"/>
        <v>0</v>
      </c>
      <c r="BE50" s="107">
        <f t="shared" si="8"/>
        <v>48</v>
      </c>
      <c r="BF50" s="107">
        <f t="shared" si="8"/>
        <v>48.3</v>
      </c>
      <c r="BG50" s="107">
        <f t="shared" si="8"/>
        <v>166.8</v>
      </c>
      <c r="BH50" s="107">
        <f t="shared" si="8"/>
        <v>48.3</v>
      </c>
      <c r="BI50" s="107">
        <f t="shared" si="8"/>
        <v>48.3</v>
      </c>
      <c r="BJ50" s="107">
        <f t="shared" si="8"/>
        <v>43</v>
      </c>
      <c r="BK50" s="107">
        <f t="shared" si="8"/>
        <v>20.7</v>
      </c>
      <c r="BL50" s="107">
        <f t="shared" si="8"/>
        <v>0</v>
      </c>
      <c r="BM50" s="107">
        <f t="shared" si="8"/>
        <v>0</v>
      </c>
      <c r="BN50" s="107">
        <f t="shared" si="8"/>
        <v>46</v>
      </c>
      <c r="BO50" s="107">
        <f t="shared" ref="BO50:CW50" si="9">SUM(BO44:BO49)</f>
        <v>48.7</v>
      </c>
      <c r="BP50" s="107">
        <f t="shared" si="9"/>
        <v>39.5</v>
      </c>
      <c r="BQ50" s="107">
        <f t="shared" si="9"/>
        <v>17.5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3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1.9</v>
      </c>
      <c r="CI50" s="107">
        <f t="shared" si="9"/>
        <v>5.0999999999999996</v>
      </c>
      <c r="CJ50" s="107">
        <f t="shared" si="9"/>
        <v>25.7</v>
      </c>
      <c r="CK50" s="107">
        <f t="shared" si="9"/>
        <v>11.2</v>
      </c>
      <c r="CL50" s="107">
        <f t="shared" si="9"/>
        <v>6.1</v>
      </c>
      <c r="CM50" s="107">
        <f t="shared" si="9"/>
        <v>0</v>
      </c>
      <c r="CN50" s="107">
        <f t="shared" si="9"/>
        <v>39.299999999999997</v>
      </c>
      <c r="CO50" s="107">
        <f t="shared" si="9"/>
        <v>85</v>
      </c>
      <c r="CP50" s="107">
        <f t="shared" si="9"/>
        <v>0</v>
      </c>
      <c r="CQ50" s="107">
        <f t="shared" si="9"/>
        <v>53.1</v>
      </c>
      <c r="CR50" s="107">
        <f t="shared" si="9"/>
        <v>44.1</v>
      </c>
      <c r="CS50" s="107">
        <f t="shared" si="9"/>
        <v>44.3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527.74999999999989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22.865000000000002</v>
      </c>
      <c r="C53" s="107">
        <f t="shared" ref="C53:BN53" si="12">C17+C27+C41</f>
        <v>36.539000000000001</v>
      </c>
      <c r="D53" s="107">
        <f t="shared" si="12"/>
        <v>30.051000000000002</v>
      </c>
      <c r="E53" s="107">
        <f t="shared" si="12"/>
        <v>31.241999999999997</v>
      </c>
      <c r="F53" s="107">
        <f t="shared" si="12"/>
        <v>31.817</v>
      </c>
      <c r="G53" s="107">
        <f t="shared" si="12"/>
        <v>50.355000000000004</v>
      </c>
      <c r="H53" s="107">
        <f t="shared" si="12"/>
        <v>21.192</v>
      </c>
      <c r="I53" s="107">
        <f t="shared" si="12"/>
        <v>17.225999999999999</v>
      </c>
      <c r="J53" s="107">
        <f t="shared" si="12"/>
        <v>39.691000000000003</v>
      </c>
      <c r="K53" s="107">
        <f t="shared" si="12"/>
        <v>48.677999999999997</v>
      </c>
      <c r="L53" s="107">
        <f t="shared" si="12"/>
        <v>24.792000000000002</v>
      </c>
      <c r="M53" s="107">
        <f t="shared" si="12"/>
        <v>30.09</v>
      </c>
      <c r="N53" s="107">
        <f t="shared" si="12"/>
        <v>32.144999999999996</v>
      </c>
      <c r="O53" s="107">
        <f t="shared" si="12"/>
        <v>47.875</v>
      </c>
      <c r="P53" s="107">
        <f t="shared" si="12"/>
        <v>55.331999999999994</v>
      </c>
      <c r="Q53" s="107">
        <f t="shared" si="12"/>
        <v>25.911999999999999</v>
      </c>
      <c r="R53" s="107">
        <f t="shared" si="12"/>
        <v>20.141999999999999</v>
      </c>
      <c r="S53" s="107">
        <f t="shared" si="12"/>
        <v>16.818000000000001</v>
      </c>
      <c r="T53" s="107">
        <f t="shared" si="12"/>
        <v>25.215</v>
      </c>
      <c r="U53" s="107">
        <f t="shared" si="12"/>
        <v>16.311999999999998</v>
      </c>
      <c r="V53" s="107">
        <f t="shared" si="12"/>
        <v>18.497</v>
      </c>
      <c r="W53" s="107">
        <f t="shared" si="12"/>
        <v>44.622999999999998</v>
      </c>
      <c r="X53" s="107">
        <f t="shared" si="12"/>
        <v>19.571000000000002</v>
      </c>
      <c r="Y53" s="107">
        <f t="shared" si="12"/>
        <v>16.314</v>
      </c>
      <c r="Z53" s="107">
        <f t="shared" si="12"/>
        <v>29.866999999999997</v>
      </c>
      <c r="AA53" s="107">
        <f t="shared" si="12"/>
        <v>33.085999999999999</v>
      </c>
      <c r="AB53" s="107">
        <f t="shared" si="12"/>
        <v>41.923000000000002</v>
      </c>
      <c r="AC53" s="107">
        <f t="shared" si="12"/>
        <v>19.759999999999998</v>
      </c>
      <c r="AD53" s="107">
        <f t="shared" si="12"/>
        <v>40.462000000000003</v>
      </c>
      <c r="AE53" s="107">
        <f t="shared" si="12"/>
        <v>80.210000000000008</v>
      </c>
      <c r="AF53" s="107">
        <f t="shared" si="12"/>
        <v>149.30000000000001</v>
      </c>
      <c r="AG53" s="107">
        <f t="shared" si="12"/>
        <v>141.30000000000001</v>
      </c>
      <c r="AH53" s="107">
        <f t="shared" si="12"/>
        <v>249.8</v>
      </c>
      <c r="AI53" s="107">
        <f t="shared" si="12"/>
        <v>206</v>
      </c>
      <c r="AJ53" s="107">
        <f t="shared" si="12"/>
        <v>18.311</v>
      </c>
      <c r="AK53" s="107">
        <f t="shared" si="12"/>
        <v>16.12</v>
      </c>
      <c r="AL53" s="107">
        <f t="shared" si="12"/>
        <v>41.033999999999999</v>
      </c>
      <c r="AM53" s="107">
        <f t="shared" si="12"/>
        <v>40.402000000000001</v>
      </c>
      <c r="AN53" s="107">
        <f t="shared" si="12"/>
        <v>38.769999999999996</v>
      </c>
      <c r="AO53" s="107">
        <f t="shared" si="12"/>
        <v>37.188000000000002</v>
      </c>
      <c r="AP53" s="107">
        <f t="shared" si="12"/>
        <v>40.019000000000005</v>
      </c>
      <c r="AQ53" s="107">
        <f t="shared" si="12"/>
        <v>18.349</v>
      </c>
      <c r="AR53" s="107">
        <f t="shared" si="12"/>
        <v>18.213000000000001</v>
      </c>
      <c r="AS53" s="107">
        <f t="shared" si="12"/>
        <v>10.710999999999999</v>
      </c>
      <c r="AT53" s="107">
        <f t="shared" si="12"/>
        <v>26.151</v>
      </c>
      <c r="AU53" s="107">
        <f t="shared" si="12"/>
        <v>25.58</v>
      </c>
      <c r="AV53" s="107">
        <f t="shared" si="12"/>
        <v>34.825000000000003</v>
      </c>
      <c r="AW53" s="107">
        <f t="shared" si="12"/>
        <v>30.07</v>
      </c>
      <c r="AX53" s="107">
        <f t="shared" si="12"/>
        <v>37.876999999999995</v>
      </c>
      <c r="AY53" s="107">
        <f t="shared" si="12"/>
        <v>35.484000000000002</v>
      </c>
      <c r="AZ53" s="107">
        <f t="shared" si="12"/>
        <v>33.878</v>
      </c>
      <c r="BA53" s="107">
        <f t="shared" si="12"/>
        <v>9.4060000000000006</v>
      </c>
      <c r="BB53" s="107">
        <f t="shared" si="12"/>
        <v>7.5410000000000004</v>
      </c>
      <c r="BC53" s="107">
        <f t="shared" si="12"/>
        <v>10.071</v>
      </c>
      <c r="BD53" s="107">
        <f t="shared" si="12"/>
        <v>27.072000000000003</v>
      </c>
      <c r="BE53" s="107">
        <f t="shared" si="12"/>
        <v>74.042000000000002</v>
      </c>
      <c r="BF53" s="107">
        <f t="shared" si="12"/>
        <v>74.87299999999999</v>
      </c>
      <c r="BG53" s="107">
        <f t="shared" si="12"/>
        <v>181.97400000000002</v>
      </c>
      <c r="BH53" s="107">
        <f t="shared" si="12"/>
        <v>49.936</v>
      </c>
      <c r="BI53" s="107">
        <f t="shared" si="12"/>
        <v>50.028999999999996</v>
      </c>
      <c r="BJ53" s="107">
        <f t="shared" si="12"/>
        <v>83.325999999999993</v>
      </c>
      <c r="BK53" s="107">
        <f t="shared" si="12"/>
        <v>83.427999999999997</v>
      </c>
      <c r="BL53" s="107">
        <f t="shared" si="12"/>
        <v>89.669999999999987</v>
      </c>
      <c r="BM53" s="107">
        <f t="shared" si="12"/>
        <v>88.774000000000001</v>
      </c>
      <c r="BN53" s="107">
        <f t="shared" si="12"/>
        <v>153.905</v>
      </c>
      <c r="BO53" s="107">
        <f t="shared" ref="BO53:CX53" si="13">BO17+BO27+BO41</f>
        <v>153.566</v>
      </c>
      <c r="BP53" s="107">
        <f t="shared" si="13"/>
        <v>153.48700000000002</v>
      </c>
      <c r="BQ53" s="107">
        <f t="shared" si="13"/>
        <v>153.57400000000001</v>
      </c>
      <c r="BR53" s="107">
        <f t="shared" si="13"/>
        <v>104.89999999999999</v>
      </c>
      <c r="BS53" s="107">
        <f t="shared" si="13"/>
        <v>103.8</v>
      </c>
      <c r="BT53" s="107">
        <f t="shared" si="13"/>
        <v>98.26</v>
      </c>
      <c r="BU53" s="107">
        <f t="shared" si="13"/>
        <v>102.91500000000001</v>
      </c>
      <c r="BV53" s="107">
        <f t="shared" si="13"/>
        <v>97.902000000000015</v>
      </c>
      <c r="BW53" s="107">
        <f t="shared" si="13"/>
        <v>101.596</v>
      </c>
      <c r="BX53" s="107">
        <f t="shared" si="13"/>
        <v>99.09</v>
      </c>
      <c r="BY53" s="107">
        <f t="shared" si="13"/>
        <v>111.69099999999999</v>
      </c>
      <c r="BZ53" s="107">
        <f t="shared" si="13"/>
        <v>113.456</v>
      </c>
      <c r="CA53" s="107">
        <f t="shared" si="13"/>
        <v>103.91099999999999</v>
      </c>
      <c r="CB53" s="107">
        <f t="shared" si="13"/>
        <v>119.54599999999999</v>
      </c>
      <c r="CC53" s="107">
        <f t="shared" si="13"/>
        <v>101.01500000000001</v>
      </c>
      <c r="CD53" s="107">
        <f t="shared" si="13"/>
        <v>16.888999999999999</v>
      </c>
      <c r="CE53" s="107">
        <f t="shared" si="13"/>
        <v>11.754999999999999</v>
      </c>
      <c r="CF53" s="107">
        <f t="shared" si="13"/>
        <v>17.132000000000001</v>
      </c>
      <c r="CG53" s="107">
        <f t="shared" si="13"/>
        <v>9.3769999999999989</v>
      </c>
      <c r="CH53" s="107">
        <f t="shared" si="13"/>
        <v>7.51</v>
      </c>
      <c r="CI53" s="107">
        <f t="shared" si="13"/>
        <v>6.798</v>
      </c>
      <c r="CJ53" s="107">
        <f t="shared" si="13"/>
        <v>49.045999999999999</v>
      </c>
      <c r="CK53" s="107">
        <f t="shared" si="13"/>
        <v>34.866</v>
      </c>
      <c r="CL53" s="107">
        <f t="shared" si="13"/>
        <v>11.18</v>
      </c>
      <c r="CM53" s="107">
        <f t="shared" si="13"/>
        <v>7.093</v>
      </c>
      <c r="CN53" s="107">
        <f t="shared" si="13"/>
        <v>44.637999999999998</v>
      </c>
      <c r="CO53" s="107">
        <f t="shared" si="13"/>
        <v>110.205</v>
      </c>
      <c r="CP53" s="107">
        <f t="shared" si="13"/>
        <v>67.545999999999992</v>
      </c>
      <c r="CQ53" s="107">
        <f t="shared" si="13"/>
        <v>74.527999999999992</v>
      </c>
      <c r="CR53" s="107">
        <f t="shared" si="13"/>
        <v>65.680000000000007</v>
      </c>
      <c r="CS53" s="107">
        <f t="shared" si="13"/>
        <v>66.548000000000002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1380.3827499999998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-11.7</v>
      </c>
      <c r="C5" s="25">
        <v>20.399999999999999</v>
      </c>
      <c r="D5" s="25">
        <v>14</v>
      </c>
      <c r="E5" s="25">
        <v>15.1</v>
      </c>
      <c r="F5" s="25">
        <v>9.6</v>
      </c>
      <c r="G5" s="25">
        <v>-46.7</v>
      </c>
      <c r="H5" s="25">
        <v>-17.600000000000001</v>
      </c>
      <c r="I5" s="25">
        <v>-13.6</v>
      </c>
      <c r="J5" s="25">
        <v>19.399999999999999</v>
      </c>
      <c r="K5" s="25">
        <v>34.299999999999997</v>
      </c>
      <c r="L5" s="25">
        <v>11.2</v>
      </c>
      <c r="M5" s="25">
        <v>16.7</v>
      </c>
      <c r="N5" s="25">
        <v>18.7</v>
      </c>
      <c r="O5" s="25">
        <v>35.4</v>
      </c>
      <c r="P5" s="25">
        <v>43.4</v>
      </c>
      <c r="Q5" s="25">
        <v>12.6</v>
      </c>
      <c r="R5" s="25">
        <v>3.7</v>
      </c>
      <c r="S5" s="25">
        <v>0.5</v>
      </c>
      <c r="T5" s="25">
        <v>9.1999999999999993</v>
      </c>
      <c r="U5" s="25">
        <v>-0.4</v>
      </c>
      <c r="V5" s="25">
        <v>-15.6</v>
      </c>
      <c r="W5" s="25">
        <v>22.2</v>
      </c>
      <c r="X5" s="25">
        <v>2.2999999999999998</v>
      </c>
      <c r="Y5" s="25">
        <v>-12.5</v>
      </c>
      <c r="Z5" s="25">
        <v>20.9</v>
      </c>
      <c r="AA5" s="25">
        <v>19.600000000000001</v>
      </c>
      <c r="AB5" s="25">
        <v>27.4</v>
      </c>
      <c r="AC5" s="25">
        <v>-17.100000000000001</v>
      </c>
      <c r="AD5" s="25">
        <v>25.6</v>
      </c>
      <c r="AE5" s="25">
        <v>71.5</v>
      </c>
      <c r="AF5" s="25">
        <v>147.80000000000001</v>
      </c>
      <c r="AG5" s="25">
        <v>139.80000000000001</v>
      </c>
      <c r="AH5" s="25">
        <v>248.3</v>
      </c>
      <c r="AI5" s="25">
        <v>204.5</v>
      </c>
      <c r="AJ5" s="25"/>
      <c r="AK5" s="25"/>
      <c r="AL5" s="25"/>
      <c r="AM5" s="25"/>
      <c r="AN5" s="25">
        <v>0.5</v>
      </c>
      <c r="AO5" s="25"/>
      <c r="AP5" s="25"/>
      <c r="AQ5" s="25">
        <v>-10</v>
      </c>
      <c r="AR5" s="25">
        <v>-10</v>
      </c>
      <c r="AS5" s="25"/>
      <c r="AT5" s="25">
        <v>-9.5</v>
      </c>
      <c r="AU5" s="25">
        <v>-9.5</v>
      </c>
      <c r="AV5" s="25">
        <v>0.5</v>
      </c>
      <c r="AW5" s="25">
        <v>0.5</v>
      </c>
      <c r="AX5" s="25">
        <v>5.5</v>
      </c>
      <c r="AY5" s="25">
        <v>5.5</v>
      </c>
      <c r="AZ5" s="25">
        <v>5.5</v>
      </c>
      <c r="BA5" s="25">
        <v>-0.7</v>
      </c>
      <c r="BB5" s="25">
        <v>5</v>
      </c>
      <c r="BC5" s="25">
        <v>-3.5</v>
      </c>
      <c r="BD5" s="25"/>
      <c r="BE5" s="25">
        <v>48</v>
      </c>
      <c r="BF5" s="25">
        <v>48.3</v>
      </c>
      <c r="BG5" s="25">
        <v>166.8</v>
      </c>
      <c r="BH5" s="25">
        <v>47.699999999999996</v>
      </c>
      <c r="BI5" s="25">
        <v>34</v>
      </c>
      <c r="BJ5" s="25">
        <v>-35.700000000000003</v>
      </c>
      <c r="BK5" s="25">
        <v>-58</v>
      </c>
      <c r="BL5" s="25">
        <v>-85.3</v>
      </c>
      <c r="BM5" s="25">
        <v>-83.3</v>
      </c>
      <c r="BN5" s="25">
        <v>-103.69999999999999</v>
      </c>
      <c r="BO5" s="25">
        <v>-100.99999999999999</v>
      </c>
      <c r="BP5" s="25">
        <v>-110.19999999999999</v>
      </c>
      <c r="BQ5" s="25">
        <v>-132.19999999999999</v>
      </c>
      <c r="BR5" s="25">
        <v>-104.8</v>
      </c>
      <c r="BS5" s="25">
        <v>-103.8</v>
      </c>
      <c r="BT5" s="25">
        <v>-98</v>
      </c>
      <c r="BU5" s="25">
        <v>-102.8</v>
      </c>
      <c r="BV5" s="25">
        <v>-97.8</v>
      </c>
      <c r="BW5" s="25">
        <v>-101.6</v>
      </c>
      <c r="BX5" s="25">
        <v>-99.1</v>
      </c>
      <c r="BY5" s="25">
        <v>-111.69999999999999</v>
      </c>
      <c r="BZ5" s="25">
        <v>-113.5</v>
      </c>
      <c r="CA5" s="25">
        <v>-103.9</v>
      </c>
      <c r="CB5" s="25">
        <v>-119.6</v>
      </c>
      <c r="CC5" s="25">
        <v>-98</v>
      </c>
      <c r="CD5" s="25">
        <v>-16.899999999999999</v>
      </c>
      <c r="CE5" s="25">
        <v>-11.8</v>
      </c>
      <c r="CF5" s="25">
        <v>-17.100000000000001</v>
      </c>
      <c r="CG5" s="25">
        <v>-8.9</v>
      </c>
      <c r="CH5" s="25">
        <v>1.9</v>
      </c>
      <c r="CI5" s="25">
        <v>5.0999999999999996</v>
      </c>
      <c r="CJ5" s="25">
        <v>25.7</v>
      </c>
      <c r="CK5" s="25">
        <v>11.2</v>
      </c>
      <c r="CL5" s="25">
        <v>6.1</v>
      </c>
      <c r="CM5" s="25">
        <v>-0.7</v>
      </c>
      <c r="CN5" s="25">
        <v>39.299999999999997</v>
      </c>
      <c r="CO5" s="25">
        <v>85</v>
      </c>
      <c r="CP5" s="25">
        <v>-7.5</v>
      </c>
      <c r="CQ5" s="25">
        <v>53.1</v>
      </c>
      <c r="CR5" s="25">
        <v>44.1</v>
      </c>
      <c r="CS5" s="25">
        <v>44.3</v>
      </c>
      <c r="CT5" s="26"/>
      <c r="CU5" s="26"/>
      <c r="CV5" s="26"/>
      <c r="CW5" s="27"/>
      <c r="CX5" s="132">
        <f t="array" ref="CX5">SUMPRODUCT(B5:CW5*0.25)</f>
        <v>-81.899999999999991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93.41</v>
      </c>
      <c r="C8" s="138">
        <v>87.88</v>
      </c>
      <c r="D8" s="138">
        <v>85.46</v>
      </c>
      <c r="E8" s="138">
        <v>84.32</v>
      </c>
      <c r="F8" s="138">
        <v>95.77</v>
      </c>
      <c r="G8" s="138">
        <v>84.88</v>
      </c>
      <c r="H8" s="138">
        <v>80.8</v>
      </c>
      <c r="I8" s="138">
        <v>78.400000000000006</v>
      </c>
      <c r="J8" s="138">
        <v>86.44</v>
      </c>
      <c r="K8" s="138">
        <v>81.47</v>
      </c>
      <c r="L8" s="138">
        <v>81.12</v>
      </c>
      <c r="M8" s="138">
        <v>80.7</v>
      </c>
      <c r="N8" s="138">
        <v>79.66</v>
      </c>
      <c r="O8" s="138">
        <v>80.7</v>
      </c>
      <c r="P8" s="138">
        <v>80.319999999999993</v>
      </c>
      <c r="Q8" s="138">
        <v>79</v>
      </c>
      <c r="R8" s="138">
        <v>81.09</v>
      </c>
      <c r="S8" s="138">
        <v>81.150000000000006</v>
      </c>
      <c r="T8" s="138">
        <v>81.760000000000005</v>
      </c>
      <c r="U8" s="138">
        <v>82.08</v>
      </c>
      <c r="V8" s="138">
        <v>78.010000000000005</v>
      </c>
      <c r="W8" s="138">
        <v>79.02</v>
      </c>
      <c r="X8" s="138">
        <v>84.82</v>
      </c>
      <c r="Y8" s="138">
        <v>86.87</v>
      </c>
      <c r="Z8" s="138">
        <v>79.739999999999995</v>
      </c>
      <c r="AA8" s="138">
        <v>83.08</v>
      </c>
      <c r="AB8" s="138">
        <v>87.04</v>
      </c>
      <c r="AC8" s="138">
        <v>93.08</v>
      </c>
      <c r="AD8" s="138">
        <v>90.77</v>
      </c>
      <c r="AE8" s="138">
        <v>90.88</v>
      </c>
      <c r="AF8" s="138">
        <v>101.4</v>
      </c>
      <c r="AG8" s="138">
        <v>102.2</v>
      </c>
      <c r="AH8" s="138">
        <v>102.2</v>
      </c>
      <c r="AI8" s="138">
        <v>98.89</v>
      </c>
      <c r="AJ8" s="138">
        <v>81.599999999999994</v>
      </c>
      <c r="AK8" s="138">
        <v>78.510000000000005</v>
      </c>
      <c r="AL8" s="138">
        <v>90.63</v>
      </c>
      <c r="AM8" s="138">
        <v>82.96</v>
      </c>
      <c r="AN8" s="138">
        <v>81.650000000000006</v>
      </c>
      <c r="AO8" s="138">
        <v>81.650000000000006</v>
      </c>
      <c r="AP8" s="138">
        <v>82.15</v>
      </c>
      <c r="AQ8" s="138">
        <v>77.45</v>
      </c>
      <c r="AR8" s="138">
        <v>77.41</v>
      </c>
      <c r="AS8" s="138">
        <v>26.85</v>
      </c>
      <c r="AT8" s="138">
        <v>80.510000000000005</v>
      </c>
      <c r="AU8" s="138">
        <v>80.12</v>
      </c>
      <c r="AV8" s="138">
        <v>79.010000000000005</v>
      </c>
      <c r="AW8" s="138">
        <v>79</v>
      </c>
      <c r="AX8" s="138">
        <v>82.61</v>
      </c>
      <c r="AY8" s="138">
        <v>82.11</v>
      </c>
      <c r="AZ8" s="138">
        <v>82.78</v>
      </c>
      <c r="BA8" s="138">
        <v>75.62</v>
      </c>
      <c r="BB8" s="138">
        <v>15.71</v>
      </c>
      <c r="BC8" s="138">
        <v>77.349999999999994</v>
      </c>
      <c r="BD8" s="138">
        <v>82.68</v>
      </c>
      <c r="BE8" s="138">
        <v>93.01</v>
      </c>
      <c r="BF8" s="138">
        <v>84.1</v>
      </c>
      <c r="BG8" s="138">
        <v>91.5</v>
      </c>
      <c r="BH8" s="138">
        <v>99.7</v>
      </c>
      <c r="BI8" s="138">
        <v>106.6</v>
      </c>
      <c r="BJ8" s="138">
        <v>85.67</v>
      </c>
      <c r="BK8" s="138">
        <v>101.63</v>
      </c>
      <c r="BL8" s="138">
        <v>109.28</v>
      </c>
      <c r="BM8" s="138">
        <v>114.36</v>
      </c>
      <c r="BN8" s="138">
        <v>104.11</v>
      </c>
      <c r="BO8" s="138">
        <v>110.4</v>
      </c>
      <c r="BP8" s="138">
        <v>112.79</v>
      </c>
      <c r="BQ8" s="138">
        <v>118.78</v>
      </c>
      <c r="BR8" s="138">
        <v>129.24</v>
      </c>
      <c r="BS8" s="138">
        <v>120.78</v>
      </c>
      <c r="BT8" s="138">
        <v>112.68</v>
      </c>
      <c r="BU8" s="138">
        <v>116.2</v>
      </c>
      <c r="BV8" s="138">
        <v>114.57</v>
      </c>
      <c r="BW8" s="138">
        <v>115.51</v>
      </c>
      <c r="BX8" s="138">
        <v>118.27</v>
      </c>
      <c r="BY8" s="138">
        <v>131.52000000000001</v>
      </c>
      <c r="BZ8" s="138">
        <v>118.29</v>
      </c>
      <c r="CA8" s="138">
        <v>115</v>
      </c>
      <c r="CB8" s="138">
        <v>122.52</v>
      </c>
      <c r="CC8" s="138">
        <v>114.74</v>
      </c>
      <c r="CD8" s="138">
        <v>120.11</v>
      </c>
      <c r="CE8" s="138">
        <v>114.47</v>
      </c>
      <c r="CF8" s="138">
        <v>113.89</v>
      </c>
      <c r="CG8" s="138">
        <v>106.37</v>
      </c>
      <c r="CH8" s="138">
        <v>115.32</v>
      </c>
      <c r="CI8" s="138">
        <v>108.99</v>
      </c>
      <c r="CJ8" s="138">
        <v>99.62</v>
      </c>
      <c r="CK8" s="138">
        <v>84.08</v>
      </c>
      <c r="CL8" s="138">
        <v>107.06</v>
      </c>
      <c r="CM8" s="138">
        <v>103.69</v>
      </c>
      <c r="CN8" s="138">
        <v>96.74</v>
      </c>
      <c r="CO8" s="138">
        <v>81.91</v>
      </c>
      <c r="CP8" s="138">
        <v>98.48</v>
      </c>
      <c r="CQ8" s="138">
        <v>90.44</v>
      </c>
      <c r="CR8" s="138">
        <v>88.65</v>
      </c>
      <c r="CS8" s="138">
        <v>79.150000000000006</v>
      </c>
      <c r="CT8" s="139"/>
      <c r="CU8" s="139"/>
      <c r="CV8" s="139"/>
      <c r="CW8" s="140"/>
      <c r="CX8" s="141">
        <f>IF(SUM(B8:CW8)&lt;&gt;0,AVERAGEIF(B8:CW8,"&lt;&gt;"""),"")</f>
        <v>92.426979166666641</v>
      </c>
    </row>
    <row r="9" spans="1:102" ht="24.95" customHeight="1" thickBot="1" x14ac:dyDescent="0.25">
      <c r="A9" s="133" t="s">
        <v>6</v>
      </c>
      <c r="B9" s="42">
        <v>87.767499999999998</v>
      </c>
      <c r="C9" s="43">
        <v>87.767499999999998</v>
      </c>
      <c r="D9" s="43">
        <v>87.767499999999998</v>
      </c>
      <c r="E9" s="43">
        <v>87.767499999999998</v>
      </c>
      <c r="F9" s="43">
        <v>84.962500000000006</v>
      </c>
      <c r="G9" s="43">
        <v>84.962500000000006</v>
      </c>
      <c r="H9" s="43">
        <v>84.962500000000006</v>
      </c>
      <c r="I9" s="43">
        <v>84.962500000000006</v>
      </c>
      <c r="J9" s="43">
        <v>82.432500000000005</v>
      </c>
      <c r="K9" s="43">
        <v>82.432500000000005</v>
      </c>
      <c r="L9" s="43">
        <v>82.432500000000005</v>
      </c>
      <c r="M9" s="43">
        <v>82.432500000000005</v>
      </c>
      <c r="N9" s="43">
        <v>79.92</v>
      </c>
      <c r="O9" s="43">
        <v>79.92</v>
      </c>
      <c r="P9" s="43">
        <v>79.92</v>
      </c>
      <c r="Q9" s="43">
        <v>79.92</v>
      </c>
      <c r="R9" s="43">
        <v>81.52</v>
      </c>
      <c r="S9" s="43">
        <v>81.52</v>
      </c>
      <c r="T9" s="43">
        <v>81.52</v>
      </c>
      <c r="U9" s="43">
        <v>81.52</v>
      </c>
      <c r="V9" s="43">
        <v>82.18</v>
      </c>
      <c r="W9" s="43">
        <v>82.18</v>
      </c>
      <c r="X9" s="43">
        <v>82.18</v>
      </c>
      <c r="Y9" s="43">
        <v>82.18</v>
      </c>
      <c r="Z9" s="43">
        <v>85.734999999999999</v>
      </c>
      <c r="AA9" s="43">
        <v>85.734999999999999</v>
      </c>
      <c r="AB9" s="43">
        <v>85.734999999999999</v>
      </c>
      <c r="AC9" s="43">
        <v>85.734999999999999</v>
      </c>
      <c r="AD9" s="43">
        <v>96.3125</v>
      </c>
      <c r="AE9" s="43">
        <v>96.3125</v>
      </c>
      <c r="AF9" s="43">
        <v>96.3125</v>
      </c>
      <c r="AG9" s="43">
        <v>96.3125</v>
      </c>
      <c r="AH9" s="43">
        <v>90.3</v>
      </c>
      <c r="AI9" s="43">
        <v>90.3</v>
      </c>
      <c r="AJ9" s="43">
        <v>90.3</v>
      </c>
      <c r="AK9" s="43">
        <v>90.3</v>
      </c>
      <c r="AL9" s="43">
        <v>84.222499999999997</v>
      </c>
      <c r="AM9" s="43">
        <v>84.222499999999997</v>
      </c>
      <c r="AN9" s="43">
        <v>84.222499999999997</v>
      </c>
      <c r="AO9" s="43">
        <v>84.222499999999997</v>
      </c>
      <c r="AP9" s="43">
        <v>65.965000000000003</v>
      </c>
      <c r="AQ9" s="43">
        <v>65.965000000000003</v>
      </c>
      <c r="AR9" s="43">
        <v>65.965000000000003</v>
      </c>
      <c r="AS9" s="43">
        <v>65.965000000000003</v>
      </c>
      <c r="AT9" s="43">
        <v>79.66</v>
      </c>
      <c r="AU9" s="43">
        <v>79.66</v>
      </c>
      <c r="AV9" s="43">
        <v>79.66</v>
      </c>
      <c r="AW9" s="43">
        <v>79.66</v>
      </c>
      <c r="AX9" s="43">
        <v>80.78</v>
      </c>
      <c r="AY9" s="43">
        <v>80.78</v>
      </c>
      <c r="AZ9" s="43">
        <v>80.78</v>
      </c>
      <c r="BA9" s="43">
        <v>80.78</v>
      </c>
      <c r="BB9" s="43">
        <v>67.1875</v>
      </c>
      <c r="BC9" s="43">
        <v>67.1875</v>
      </c>
      <c r="BD9" s="43">
        <v>67.1875</v>
      </c>
      <c r="BE9" s="43">
        <v>67.1875</v>
      </c>
      <c r="BF9" s="43">
        <v>95.474999999999994</v>
      </c>
      <c r="BG9" s="43">
        <v>95.474999999999994</v>
      </c>
      <c r="BH9" s="43">
        <v>95.474999999999994</v>
      </c>
      <c r="BI9" s="43">
        <v>95.474999999999994</v>
      </c>
      <c r="BJ9" s="43">
        <v>102.735</v>
      </c>
      <c r="BK9" s="43">
        <v>102.735</v>
      </c>
      <c r="BL9" s="43">
        <v>102.735</v>
      </c>
      <c r="BM9" s="43">
        <v>102.735</v>
      </c>
      <c r="BN9" s="43">
        <v>111.52</v>
      </c>
      <c r="BO9" s="43">
        <v>111.52</v>
      </c>
      <c r="BP9" s="43">
        <v>111.52</v>
      </c>
      <c r="BQ9" s="43">
        <v>111.52</v>
      </c>
      <c r="BR9" s="43">
        <v>119.72499999999999</v>
      </c>
      <c r="BS9" s="43">
        <v>119.72499999999999</v>
      </c>
      <c r="BT9" s="43">
        <v>119.72499999999999</v>
      </c>
      <c r="BU9" s="43">
        <v>119.72499999999999</v>
      </c>
      <c r="BV9" s="43">
        <v>119.9675</v>
      </c>
      <c r="BW9" s="43">
        <v>119.9675</v>
      </c>
      <c r="BX9" s="43">
        <v>119.9675</v>
      </c>
      <c r="BY9" s="43">
        <v>119.9675</v>
      </c>
      <c r="BZ9" s="43">
        <v>117.6375</v>
      </c>
      <c r="CA9" s="43">
        <v>117.6375</v>
      </c>
      <c r="CB9" s="43">
        <v>117.6375</v>
      </c>
      <c r="CC9" s="43">
        <v>117.6375</v>
      </c>
      <c r="CD9" s="43">
        <v>113.71</v>
      </c>
      <c r="CE9" s="43">
        <v>113.71</v>
      </c>
      <c r="CF9" s="43">
        <v>113.71</v>
      </c>
      <c r="CG9" s="43">
        <v>113.71</v>
      </c>
      <c r="CH9" s="43">
        <v>102.0025</v>
      </c>
      <c r="CI9" s="43">
        <v>102.0025</v>
      </c>
      <c r="CJ9" s="43">
        <v>102.0025</v>
      </c>
      <c r="CK9" s="43">
        <v>102.0025</v>
      </c>
      <c r="CL9" s="43">
        <v>97.35</v>
      </c>
      <c r="CM9" s="43">
        <v>97.35</v>
      </c>
      <c r="CN9" s="43">
        <v>97.35</v>
      </c>
      <c r="CO9" s="43">
        <v>97.35</v>
      </c>
      <c r="CP9" s="43">
        <v>89.18</v>
      </c>
      <c r="CQ9" s="43">
        <v>89.18</v>
      </c>
      <c r="CR9" s="43">
        <v>89.18</v>
      </c>
      <c r="CS9" s="43">
        <v>89.18</v>
      </c>
      <c r="CT9" s="44"/>
      <c r="CU9" s="44"/>
      <c r="CV9" s="44"/>
      <c r="CW9" s="45"/>
      <c r="CX9" s="142">
        <f>IF(SUM(B9:CW9)&lt;&gt;0,AVERAGEIF(B9:CW9,"&lt;&gt;"""),"")</f>
        <v>92.426979166666698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11.7</v>
      </c>
      <c r="C14" s="149"/>
      <c r="D14" s="149"/>
      <c r="E14" s="149"/>
      <c r="F14" s="149"/>
      <c r="G14" s="149">
        <v>46.7</v>
      </c>
      <c r="H14" s="149">
        <v>17.600000000000001</v>
      </c>
      <c r="I14" s="149">
        <v>13.6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0.4</v>
      </c>
      <c r="V14" s="149">
        <v>15.6</v>
      </c>
      <c r="W14" s="149"/>
      <c r="X14" s="149"/>
      <c r="Y14" s="149">
        <v>12.5</v>
      </c>
      <c r="Z14" s="149"/>
      <c r="AA14" s="149"/>
      <c r="AB14" s="149"/>
      <c r="AC14" s="149">
        <v>17.100000000000001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>
        <v>10</v>
      </c>
      <c r="AR14" s="149">
        <v>10</v>
      </c>
      <c r="AS14" s="149"/>
      <c r="AT14" s="149">
        <v>9.5</v>
      </c>
      <c r="AU14" s="149">
        <v>9.5</v>
      </c>
      <c r="AV14" s="149"/>
      <c r="AW14" s="149"/>
      <c r="AX14" s="149"/>
      <c r="AY14" s="149"/>
      <c r="AZ14" s="149"/>
      <c r="BA14" s="149">
        <v>0.7</v>
      </c>
      <c r="BB14" s="149"/>
      <c r="BC14" s="149">
        <v>3.5</v>
      </c>
      <c r="BD14" s="149"/>
      <c r="BE14" s="149"/>
      <c r="BF14" s="149"/>
      <c r="BG14" s="149"/>
      <c r="BH14" s="149">
        <v>0.6</v>
      </c>
      <c r="BI14" s="149">
        <v>14.3</v>
      </c>
      <c r="BJ14" s="149"/>
      <c r="BK14" s="149"/>
      <c r="BL14" s="149">
        <v>6.6</v>
      </c>
      <c r="BM14" s="149">
        <v>4.5999999999999996</v>
      </c>
      <c r="BN14" s="149"/>
      <c r="BO14" s="149"/>
      <c r="BP14" s="149"/>
      <c r="BQ14" s="149"/>
      <c r="BR14" s="149">
        <v>11.8</v>
      </c>
      <c r="BS14" s="149">
        <v>10.8</v>
      </c>
      <c r="BT14" s="149">
        <v>5</v>
      </c>
      <c r="BU14" s="149">
        <v>9.8000000000000007</v>
      </c>
      <c r="BV14" s="149">
        <v>23.7</v>
      </c>
      <c r="BW14" s="149">
        <v>27.5</v>
      </c>
      <c r="BX14" s="149">
        <v>25</v>
      </c>
      <c r="BY14" s="149">
        <v>37.6</v>
      </c>
      <c r="BZ14" s="149">
        <v>12.5</v>
      </c>
      <c r="CA14" s="149">
        <v>2.9</v>
      </c>
      <c r="CB14" s="149">
        <v>18.600000000000001</v>
      </c>
      <c r="CC14" s="149"/>
      <c r="CD14" s="149">
        <v>16.899999999999999</v>
      </c>
      <c r="CE14" s="149">
        <v>11.8</v>
      </c>
      <c r="CF14" s="149">
        <v>17.100000000000001</v>
      </c>
      <c r="CG14" s="149">
        <v>8.9</v>
      </c>
      <c r="CH14" s="149"/>
      <c r="CI14" s="149"/>
      <c r="CJ14" s="149"/>
      <c r="CK14" s="149"/>
      <c r="CL14" s="149"/>
      <c r="CM14" s="149">
        <v>0.7</v>
      </c>
      <c r="CN14" s="149"/>
      <c r="CO14" s="149"/>
      <c r="CP14" s="149">
        <v>7.5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113.15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78.7</v>
      </c>
      <c r="BK16" s="155">
        <v>78.7</v>
      </c>
      <c r="BL16" s="155">
        <v>78.7</v>
      </c>
      <c r="BM16" s="155">
        <v>78.7</v>
      </c>
      <c r="BN16" s="155">
        <v>149.69999999999999</v>
      </c>
      <c r="BO16" s="155">
        <v>149.69999999999999</v>
      </c>
      <c r="BP16" s="155">
        <v>149.69999999999999</v>
      </c>
      <c r="BQ16" s="155">
        <v>149.69999999999999</v>
      </c>
      <c r="BR16" s="155">
        <v>93</v>
      </c>
      <c r="BS16" s="155">
        <v>93</v>
      </c>
      <c r="BT16" s="155">
        <v>93</v>
      </c>
      <c r="BU16" s="155">
        <v>93</v>
      </c>
      <c r="BV16" s="155">
        <v>74.099999999999994</v>
      </c>
      <c r="BW16" s="155">
        <v>74.099999999999994</v>
      </c>
      <c r="BX16" s="155">
        <v>74.099999999999994</v>
      </c>
      <c r="BY16" s="155">
        <v>74.099999999999994</v>
      </c>
      <c r="BZ16" s="155">
        <v>101</v>
      </c>
      <c r="CA16" s="155">
        <v>101</v>
      </c>
      <c r="CB16" s="155">
        <v>101</v>
      </c>
      <c r="CC16" s="155">
        <v>101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496.49999999999994</v>
      </c>
    </row>
    <row r="17" spans="1:102" ht="30" customHeight="1" thickBot="1" x14ac:dyDescent="0.25">
      <c r="A17" s="105" t="s">
        <v>53</v>
      </c>
      <c r="B17" s="159">
        <f>SUM(B12:B16)</f>
        <v>11.7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46.7</v>
      </c>
      <c r="H17" s="160">
        <f t="shared" si="0"/>
        <v>17.600000000000001</v>
      </c>
      <c r="I17" s="160">
        <f t="shared" si="0"/>
        <v>13.6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0.4</v>
      </c>
      <c r="V17" s="160">
        <f t="shared" si="0"/>
        <v>15.6</v>
      </c>
      <c r="W17" s="160">
        <f t="shared" si="0"/>
        <v>0</v>
      </c>
      <c r="X17" s="160">
        <f t="shared" si="0"/>
        <v>0</v>
      </c>
      <c r="Y17" s="160">
        <f t="shared" si="0"/>
        <v>12.5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17.100000000000001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10</v>
      </c>
      <c r="AR17" s="160">
        <f t="shared" si="0"/>
        <v>10</v>
      </c>
      <c r="AS17" s="160">
        <f t="shared" si="0"/>
        <v>0</v>
      </c>
      <c r="AT17" s="160">
        <f t="shared" si="0"/>
        <v>9.5</v>
      </c>
      <c r="AU17" s="160">
        <f t="shared" si="0"/>
        <v>9.5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0.7</v>
      </c>
      <c r="BB17" s="160">
        <f t="shared" si="0"/>
        <v>0</v>
      </c>
      <c r="BC17" s="160">
        <f t="shared" si="0"/>
        <v>3.5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0.6</v>
      </c>
      <c r="BI17" s="160">
        <f t="shared" si="0"/>
        <v>14.3</v>
      </c>
      <c r="BJ17" s="160">
        <f t="shared" si="0"/>
        <v>78.7</v>
      </c>
      <c r="BK17" s="160">
        <f t="shared" si="0"/>
        <v>78.7</v>
      </c>
      <c r="BL17" s="160">
        <f t="shared" si="0"/>
        <v>85.3</v>
      </c>
      <c r="BM17" s="160">
        <f t="shared" si="0"/>
        <v>83.3</v>
      </c>
      <c r="BN17" s="160">
        <f t="shared" si="0"/>
        <v>149.69999999999999</v>
      </c>
      <c r="BO17" s="160">
        <f t="shared" ref="BO17:CW17" si="1">SUM(BO12:BO16)</f>
        <v>149.69999999999999</v>
      </c>
      <c r="BP17" s="160">
        <f t="shared" si="1"/>
        <v>149.69999999999999</v>
      </c>
      <c r="BQ17" s="160">
        <f t="shared" si="1"/>
        <v>149.69999999999999</v>
      </c>
      <c r="BR17" s="160">
        <f t="shared" si="1"/>
        <v>104.8</v>
      </c>
      <c r="BS17" s="160">
        <f t="shared" si="1"/>
        <v>103.8</v>
      </c>
      <c r="BT17" s="160">
        <f t="shared" si="1"/>
        <v>98</v>
      </c>
      <c r="BU17" s="160">
        <f t="shared" si="1"/>
        <v>102.8</v>
      </c>
      <c r="BV17" s="160">
        <f t="shared" si="1"/>
        <v>97.8</v>
      </c>
      <c r="BW17" s="160">
        <f t="shared" si="1"/>
        <v>101.6</v>
      </c>
      <c r="BX17" s="160">
        <f t="shared" si="1"/>
        <v>99.1</v>
      </c>
      <c r="BY17" s="160">
        <f t="shared" si="1"/>
        <v>111.69999999999999</v>
      </c>
      <c r="BZ17" s="160">
        <f t="shared" si="1"/>
        <v>113.5</v>
      </c>
      <c r="CA17" s="160">
        <f t="shared" si="1"/>
        <v>103.9</v>
      </c>
      <c r="CB17" s="160">
        <f t="shared" si="1"/>
        <v>119.6</v>
      </c>
      <c r="CC17" s="160">
        <f t="shared" si="1"/>
        <v>101</v>
      </c>
      <c r="CD17" s="160">
        <f t="shared" si="1"/>
        <v>16.899999999999999</v>
      </c>
      <c r="CE17" s="160">
        <f t="shared" si="1"/>
        <v>11.8</v>
      </c>
      <c r="CF17" s="160">
        <f t="shared" si="1"/>
        <v>17.100000000000001</v>
      </c>
      <c r="CG17" s="160">
        <f t="shared" si="1"/>
        <v>8.9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0.7</v>
      </c>
      <c r="CN17" s="160">
        <f t="shared" si="1"/>
        <v>0</v>
      </c>
      <c r="CO17" s="160">
        <f t="shared" si="1"/>
        <v>0</v>
      </c>
      <c r="CP17" s="160">
        <f t="shared" si="1"/>
        <v>7.5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609.65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20.399999999999999</v>
      </c>
      <c r="D22" s="149">
        <v>14</v>
      </c>
      <c r="E22" s="149">
        <v>15.1</v>
      </c>
      <c r="F22" s="149">
        <v>9.6</v>
      </c>
      <c r="G22" s="149"/>
      <c r="H22" s="149"/>
      <c r="I22" s="149"/>
      <c r="J22" s="149">
        <v>19.399999999999999</v>
      </c>
      <c r="K22" s="149">
        <v>34.299999999999997</v>
      </c>
      <c r="L22" s="149">
        <v>11.2</v>
      </c>
      <c r="M22" s="149">
        <v>16.7</v>
      </c>
      <c r="N22" s="149">
        <v>18.7</v>
      </c>
      <c r="O22" s="149">
        <v>35.4</v>
      </c>
      <c r="P22" s="149">
        <v>43.4</v>
      </c>
      <c r="Q22" s="149">
        <v>12.6</v>
      </c>
      <c r="R22" s="149">
        <v>3.7</v>
      </c>
      <c r="S22" s="149">
        <v>0.5</v>
      </c>
      <c r="T22" s="149">
        <v>9.1999999999999993</v>
      </c>
      <c r="U22" s="149"/>
      <c r="V22" s="149"/>
      <c r="W22" s="149">
        <v>22.2</v>
      </c>
      <c r="X22" s="149">
        <v>2.2999999999999998</v>
      </c>
      <c r="Y22" s="149"/>
      <c r="Z22" s="149">
        <v>20.9</v>
      </c>
      <c r="AA22" s="149">
        <v>19.600000000000001</v>
      </c>
      <c r="AB22" s="149">
        <v>27.4</v>
      </c>
      <c r="AC22" s="149"/>
      <c r="AD22" s="149">
        <v>25.6</v>
      </c>
      <c r="AE22" s="149">
        <v>71.5</v>
      </c>
      <c r="AF22" s="149">
        <v>147.80000000000001</v>
      </c>
      <c r="AG22" s="149">
        <v>139.80000000000001</v>
      </c>
      <c r="AH22" s="149">
        <v>248.3</v>
      </c>
      <c r="AI22" s="149">
        <v>204.5</v>
      </c>
      <c r="AJ22" s="149"/>
      <c r="AK22" s="149"/>
      <c r="AL22" s="149"/>
      <c r="AM22" s="149"/>
      <c r="AN22" s="149">
        <v>0.5</v>
      </c>
      <c r="AO22" s="149"/>
      <c r="AP22" s="149"/>
      <c r="AQ22" s="149"/>
      <c r="AR22" s="149"/>
      <c r="AS22" s="149"/>
      <c r="AT22" s="149"/>
      <c r="AU22" s="149"/>
      <c r="AV22" s="149">
        <v>0.5</v>
      </c>
      <c r="AW22" s="149">
        <v>0.5</v>
      </c>
      <c r="AX22" s="149">
        <v>5.5</v>
      </c>
      <c r="AY22" s="149">
        <v>5.5</v>
      </c>
      <c r="AZ22" s="149">
        <v>5.5</v>
      </c>
      <c r="BA22" s="149"/>
      <c r="BB22" s="149">
        <v>5</v>
      </c>
      <c r="BC22" s="149"/>
      <c r="BD22" s="149"/>
      <c r="BE22" s="149">
        <v>48</v>
      </c>
      <c r="BF22" s="149"/>
      <c r="BG22" s="149">
        <v>118.5</v>
      </c>
      <c r="BH22" s="149"/>
      <c r="BI22" s="149"/>
      <c r="BJ22" s="149">
        <v>43</v>
      </c>
      <c r="BK22" s="149">
        <v>20.7</v>
      </c>
      <c r="BL22" s="149"/>
      <c r="BM22" s="149"/>
      <c r="BN22" s="149">
        <v>46</v>
      </c>
      <c r="BO22" s="149">
        <v>48.7</v>
      </c>
      <c r="BP22" s="149">
        <v>39.5</v>
      </c>
      <c r="BQ22" s="149">
        <v>17.5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3</v>
      </c>
      <c r="CD22" s="149"/>
      <c r="CE22" s="149"/>
      <c r="CF22" s="149"/>
      <c r="CG22" s="149"/>
      <c r="CH22" s="149">
        <v>1.9</v>
      </c>
      <c r="CI22" s="149">
        <v>5.0999999999999996</v>
      </c>
      <c r="CJ22" s="149">
        <v>25.7</v>
      </c>
      <c r="CK22" s="149">
        <v>11.2</v>
      </c>
      <c r="CL22" s="149">
        <v>6.1</v>
      </c>
      <c r="CM22" s="149"/>
      <c r="CN22" s="149">
        <v>39.299999999999997</v>
      </c>
      <c r="CO22" s="149">
        <v>85</v>
      </c>
      <c r="CP22" s="149"/>
      <c r="CQ22" s="149">
        <v>53.1</v>
      </c>
      <c r="CR22" s="149">
        <v>44.1</v>
      </c>
      <c r="CS22" s="149">
        <v>44.3</v>
      </c>
      <c r="CT22" s="150"/>
      <c r="CU22" s="150"/>
      <c r="CV22" s="150"/>
      <c r="CW22" s="151"/>
      <c r="CX22" s="152">
        <f t="array" ref="CX22">SUMPRODUCT(B22:CW22*0.25)</f>
        <v>479.44999999999993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48.3</v>
      </c>
      <c r="BG24" s="155">
        <v>48.3</v>
      </c>
      <c r="BH24" s="155">
        <v>48.3</v>
      </c>
      <c r="BI24" s="155">
        <v>48.3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48.3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20.399999999999999</v>
      </c>
      <c r="D25" s="160">
        <f t="shared" si="2"/>
        <v>14</v>
      </c>
      <c r="E25" s="160">
        <f t="shared" si="2"/>
        <v>15.1</v>
      </c>
      <c r="F25" s="160">
        <f t="shared" si="2"/>
        <v>9.6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19.399999999999999</v>
      </c>
      <c r="K25" s="160">
        <f t="shared" si="2"/>
        <v>34.299999999999997</v>
      </c>
      <c r="L25" s="160">
        <f t="shared" si="2"/>
        <v>11.2</v>
      </c>
      <c r="M25" s="160">
        <f t="shared" si="2"/>
        <v>16.7</v>
      </c>
      <c r="N25" s="160">
        <f t="shared" si="2"/>
        <v>18.7</v>
      </c>
      <c r="O25" s="160">
        <f t="shared" si="2"/>
        <v>35.4</v>
      </c>
      <c r="P25" s="160">
        <f t="shared" si="2"/>
        <v>43.4</v>
      </c>
      <c r="Q25" s="160">
        <f t="shared" si="2"/>
        <v>12.6</v>
      </c>
      <c r="R25" s="160">
        <f t="shared" si="2"/>
        <v>3.7</v>
      </c>
      <c r="S25" s="160">
        <f t="shared" si="2"/>
        <v>0.5</v>
      </c>
      <c r="T25" s="160">
        <f t="shared" si="2"/>
        <v>9.1999999999999993</v>
      </c>
      <c r="U25" s="160">
        <f t="shared" si="2"/>
        <v>0</v>
      </c>
      <c r="V25" s="160">
        <f t="shared" si="2"/>
        <v>0</v>
      </c>
      <c r="W25" s="160">
        <f t="shared" si="2"/>
        <v>22.2</v>
      </c>
      <c r="X25" s="160">
        <f t="shared" si="2"/>
        <v>2.2999999999999998</v>
      </c>
      <c r="Y25" s="160">
        <f t="shared" si="2"/>
        <v>0</v>
      </c>
      <c r="Z25" s="160">
        <f t="shared" si="2"/>
        <v>20.9</v>
      </c>
      <c r="AA25" s="160">
        <f t="shared" si="2"/>
        <v>19.600000000000001</v>
      </c>
      <c r="AB25" s="160">
        <f t="shared" si="2"/>
        <v>27.4</v>
      </c>
      <c r="AC25" s="160">
        <f t="shared" si="2"/>
        <v>0</v>
      </c>
      <c r="AD25" s="160">
        <f t="shared" si="2"/>
        <v>25.6</v>
      </c>
      <c r="AE25" s="160">
        <f t="shared" si="2"/>
        <v>71.5</v>
      </c>
      <c r="AF25" s="160">
        <f t="shared" si="2"/>
        <v>147.80000000000001</v>
      </c>
      <c r="AG25" s="160">
        <f t="shared" si="2"/>
        <v>139.80000000000001</v>
      </c>
      <c r="AH25" s="160">
        <f t="shared" si="2"/>
        <v>248.3</v>
      </c>
      <c r="AI25" s="160">
        <f t="shared" si="2"/>
        <v>204.5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0.5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0.5</v>
      </c>
      <c r="AW25" s="160">
        <f t="shared" si="2"/>
        <v>0.5</v>
      </c>
      <c r="AX25" s="160">
        <f t="shared" si="2"/>
        <v>5.5</v>
      </c>
      <c r="AY25" s="160">
        <f t="shared" si="2"/>
        <v>5.5</v>
      </c>
      <c r="AZ25" s="160">
        <f t="shared" si="2"/>
        <v>5.5</v>
      </c>
      <c r="BA25" s="160">
        <f t="shared" si="2"/>
        <v>0</v>
      </c>
      <c r="BB25" s="160">
        <f t="shared" si="2"/>
        <v>5</v>
      </c>
      <c r="BC25" s="160">
        <f t="shared" si="2"/>
        <v>0</v>
      </c>
      <c r="BD25" s="160">
        <f t="shared" si="2"/>
        <v>0</v>
      </c>
      <c r="BE25" s="160">
        <f t="shared" si="2"/>
        <v>48</v>
      </c>
      <c r="BF25" s="160">
        <f t="shared" si="2"/>
        <v>48.3</v>
      </c>
      <c r="BG25" s="160">
        <f t="shared" si="2"/>
        <v>166.8</v>
      </c>
      <c r="BH25" s="160">
        <f t="shared" si="2"/>
        <v>48.3</v>
      </c>
      <c r="BI25" s="160">
        <f t="shared" si="2"/>
        <v>48.3</v>
      </c>
      <c r="BJ25" s="160">
        <f t="shared" si="2"/>
        <v>43</v>
      </c>
      <c r="BK25" s="160">
        <f t="shared" si="2"/>
        <v>20.7</v>
      </c>
      <c r="BL25" s="160">
        <f t="shared" si="2"/>
        <v>0</v>
      </c>
      <c r="BM25" s="160">
        <f t="shared" si="2"/>
        <v>0</v>
      </c>
      <c r="BN25" s="160">
        <f t="shared" si="2"/>
        <v>46</v>
      </c>
      <c r="BO25" s="160">
        <f t="shared" ref="BO25:CW25" si="3">SUM(BO20:BO24)</f>
        <v>48.7</v>
      </c>
      <c r="BP25" s="160">
        <f t="shared" si="3"/>
        <v>39.5</v>
      </c>
      <c r="BQ25" s="160">
        <f t="shared" si="3"/>
        <v>17.5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1.9</v>
      </c>
      <c r="CI25" s="160">
        <f t="shared" si="3"/>
        <v>5.0999999999999996</v>
      </c>
      <c r="CJ25" s="160">
        <f t="shared" si="3"/>
        <v>25.7</v>
      </c>
      <c r="CK25" s="160">
        <f t="shared" si="3"/>
        <v>11.2</v>
      </c>
      <c r="CL25" s="160">
        <f t="shared" si="3"/>
        <v>6.1</v>
      </c>
      <c r="CM25" s="160">
        <f t="shared" si="3"/>
        <v>0</v>
      </c>
      <c r="CN25" s="160">
        <f t="shared" si="3"/>
        <v>39.299999999999997</v>
      </c>
      <c r="CO25" s="160">
        <f t="shared" si="3"/>
        <v>85</v>
      </c>
      <c r="CP25" s="160">
        <f t="shared" si="3"/>
        <v>0</v>
      </c>
      <c r="CQ25" s="160">
        <f t="shared" si="3"/>
        <v>53.1</v>
      </c>
      <c r="CR25" s="160">
        <f t="shared" si="3"/>
        <v>44.1</v>
      </c>
      <c r="CS25" s="160">
        <f t="shared" si="3"/>
        <v>44.3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527.74999999999989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2025-12-13T14:24:15Z</dcterms:created>
  <dcterms:modified xsi:type="dcterms:W3CDTF">2025-12-13T14:24:17Z</dcterms:modified>
</cp:coreProperties>
</file>