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 a="1"/>
  <c r="CX12" i="6" s="1"/>
  <c r="CX17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 a="1"/>
  <c r="CX25" i="4" s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 a="1"/>
  <c r="CX11" i="4" s="1"/>
  <c r="CX17" i="4" s="1"/>
  <c r="CX53" i="4" s="1"/>
  <c r="CX9" i="4"/>
  <c r="CX8" i="4"/>
  <c r="CX5" i="4" a="1"/>
  <c r="CX5" i="4" s="1"/>
  <c r="CX27" i="5" l="1"/>
  <c r="CX50" i="5"/>
  <c r="CX17" i="5"/>
  <c r="CX53" i="5" s="1"/>
  <c r="CX50" i="4"/>
</calcChain>
</file>

<file path=xl/sharedStrings.xml><?xml version="1.0" encoding="utf-8"?>
<sst xmlns="http://schemas.openxmlformats.org/spreadsheetml/2006/main" count="122" uniqueCount="56">
  <si>
    <t>Publication on: 08/12/2025 23:22:02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</si>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</sst>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206-4CFE-8D36-4E6F3A363AB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36">
                  <c:v>4.2</c:v>
                </c:pt>
                <c:pt idx="37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06-4CFE-8D36-4E6F3A363AB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1">
                  <c:v>0.3</c:v>
                </c:pt>
                <c:pt idx="22">
                  <c:v>0.3</c:v>
                </c:pt>
                <c:pt idx="23">
                  <c:v>0.4</c:v>
                </c:pt>
                <c:pt idx="24">
                  <c:v>0.5</c:v>
                </c:pt>
                <c:pt idx="25">
                  <c:v>0.8</c:v>
                </c:pt>
                <c:pt idx="26">
                  <c:v>1</c:v>
                </c:pt>
                <c:pt idx="27">
                  <c:v>2</c:v>
                </c:pt>
                <c:pt idx="28">
                  <c:v>3.5</c:v>
                </c:pt>
                <c:pt idx="29">
                  <c:v>4</c:v>
                </c:pt>
                <c:pt idx="30">
                  <c:v>1</c:v>
                </c:pt>
                <c:pt idx="31">
                  <c:v>0.2</c:v>
                </c:pt>
                <c:pt idx="32">
                  <c:v>0.2</c:v>
                </c:pt>
                <c:pt idx="33">
                  <c:v>0.7</c:v>
                </c:pt>
                <c:pt idx="34">
                  <c:v>0.6</c:v>
                </c:pt>
                <c:pt idx="35">
                  <c:v>5.3</c:v>
                </c:pt>
                <c:pt idx="36">
                  <c:v>5.3</c:v>
                </c:pt>
                <c:pt idx="37">
                  <c:v>5.3</c:v>
                </c:pt>
                <c:pt idx="38">
                  <c:v>0.2</c:v>
                </c:pt>
                <c:pt idx="39">
                  <c:v>0.3</c:v>
                </c:pt>
                <c:pt idx="40">
                  <c:v>0.1</c:v>
                </c:pt>
                <c:pt idx="41">
                  <c:v>0.2</c:v>
                </c:pt>
                <c:pt idx="42">
                  <c:v>0.2</c:v>
                </c:pt>
                <c:pt idx="43">
                  <c:v>0.3</c:v>
                </c:pt>
                <c:pt idx="44">
                  <c:v>0.1</c:v>
                </c:pt>
                <c:pt idx="45">
                  <c:v>0.1</c:v>
                </c:pt>
                <c:pt idx="46">
                  <c:v>0.1</c:v>
                </c:pt>
                <c:pt idx="47">
                  <c:v>0.2</c:v>
                </c:pt>
                <c:pt idx="48">
                  <c:v>0.2</c:v>
                </c:pt>
                <c:pt idx="49">
                  <c:v>0.1</c:v>
                </c:pt>
                <c:pt idx="50">
                  <c:v>10.199999999999999</c:v>
                </c:pt>
                <c:pt idx="51">
                  <c:v>10.1</c:v>
                </c:pt>
                <c:pt idx="52">
                  <c:v>0.2</c:v>
                </c:pt>
                <c:pt idx="53">
                  <c:v>10.199999999999999</c:v>
                </c:pt>
                <c:pt idx="55">
                  <c:v>0.3</c:v>
                </c:pt>
                <c:pt idx="56">
                  <c:v>0.6</c:v>
                </c:pt>
                <c:pt idx="57">
                  <c:v>0.4</c:v>
                </c:pt>
                <c:pt idx="58">
                  <c:v>0.3</c:v>
                </c:pt>
                <c:pt idx="59">
                  <c:v>0.3</c:v>
                </c:pt>
                <c:pt idx="77">
                  <c:v>4.4000000000000004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06-4CFE-8D36-4E6F3A363AB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1">
                  <c:v>1</c:v>
                </c:pt>
                <c:pt idx="33">
                  <c:v>49.2</c:v>
                </c:pt>
                <c:pt idx="35">
                  <c:v>4.5999999999999996</c:v>
                </c:pt>
                <c:pt idx="38">
                  <c:v>16.238</c:v>
                </c:pt>
                <c:pt idx="40">
                  <c:v>11.505000000000001</c:v>
                </c:pt>
                <c:pt idx="41">
                  <c:v>19.2</c:v>
                </c:pt>
                <c:pt idx="42">
                  <c:v>21.2</c:v>
                </c:pt>
                <c:pt idx="43">
                  <c:v>16.23</c:v>
                </c:pt>
                <c:pt idx="44">
                  <c:v>18.2</c:v>
                </c:pt>
                <c:pt idx="45">
                  <c:v>15.1</c:v>
                </c:pt>
                <c:pt idx="46">
                  <c:v>17.148</c:v>
                </c:pt>
                <c:pt idx="47">
                  <c:v>11.31</c:v>
                </c:pt>
                <c:pt idx="48">
                  <c:v>3</c:v>
                </c:pt>
                <c:pt idx="49">
                  <c:v>30.030999999999999</c:v>
                </c:pt>
                <c:pt idx="50">
                  <c:v>29.6</c:v>
                </c:pt>
                <c:pt idx="53">
                  <c:v>10.199999999999999</c:v>
                </c:pt>
                <c:pt idx="54">
                  <c:v>26.4</c:v>
                </c:pt>
                <c:pt idx="60">
                  <c:v>4.9930000000000003</c:v>
                </c:pt>
                <c:pt idx="61">
                  <c:v>48.015000000000001</c:v>
                </c:pt>
                <c:pt idx="62">
                  <c:v>73.149000000000001</c:v>
                </c:pt>
                <c:pt idx="65">
                  <c:v>67.659000000000006</c:v>
                </c:pt>
                <c:pt idx="66">
                  <c:v>57.45</c:v>
                </c:pt>
                <c:pt idx="67">
                  <c:v>36.450000000000003</c:v>
                </c:pt>
                <c:pt idx="68">
                  <c:v>78.599999999999994</c:v>
                </c:pt>
                <c:pt idx="69">
                  <c:v>65.052000000000007</c:v>
                </c:pt>
                <c:pt idx="70">
                  <c:v>44.256999999999998</c:v>
                </c:pt>
                <c:pt idx="71">
                  <c:v>59.3</c:v>
                </c:pt>
                <c:pt idx="72">
                  <c:v>27.286000000000001</c:v>
                </c:pt>
                <c:pt idx="73">
                  <c:v>22.405000000000001</c:v>
                </c:pt>
                <c:pt idx="74">
                  <c:v>66.8</c:v>
                </c:pt>
                <c:pt idx="75">
                  <c:v>63</c:v>
                </c:pt>
                <c:pt idx="76">
                  <c:v>56.7</c:v>
                </c:pt>
                <c:pt idx="77">
                  <c:v>31.916</c:v>
                </c:pt>
                <c:pt idx="78">
                  <c:v>46.1</c:v>
                </c:pt>
                <c:pt idx="79">
                  <c:v>47.3</c:v>
                </c:pt>
                <c:pt idx="80">
                  <c:v>32.200000000000003</c:v>
                </c:pt>
                <c:pt idx="81">
                  <c:v>49.8</c:v>
                </c:pt>
                <c:pt idx="82">
                  <c:v>33.9</c:v>
                </c:pt>
                <c:pt idx="83">
                  <c:v>14</c:v>
                </c:pt>
                <c:pt idx="84">
                  <c:v>46.7</c:v>
                </c:pt>
                <c:pt idx="88">
                  <c:v>26.6</c:v>
                </c:pt>
                <c:pt idx="91">
                  <c:v>51.816000000000003</c:v>
                </c:pt>
                <c:pt idx="93">
                  <c:v>48.1</c:v>
                </c:pt>
                <c:pt idx="94">
                  <c:v>48.4</c:v>
                </c:pt>
                <c:pt idx="95">
                  <c:v>45.7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206-4CFE-8D36-4E6F3A363AB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206-4CFE-8D36-4E6F3A363AB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206-4CFE-8D36-4E6F3A363AB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206-4CFE-8D36-4E6F3A363AB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1">
                  <c:v>20</c:v>
                </c:pt>
                <c:pt idx="85">
                  <c:v>15.757999999999999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206-4CFE-8D36-4E6F3A363AB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206-4CFE-8D36-4E6F3A363AB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6.1390000000000002</c:v>
                </c:pt>
                <c:pt idx="1">
                  <c:v>11.339</c:v>
                </c:pt>
                <c:pt idx="2">
                  <c:v>6.016</c:v>
                </c:pt>
                <c:pt idx="3">
                  <c:v>47.17</c:v>
                </c:pt>
                <c:pt idx="4">
                  <c:v>41.113999999999997</c:v>
                </c:pt>
                <c:pt idx="5">
                  <c:v>10.02</c:v>
                </c:pt>
                <c:pt idx="6">
                  <c:v>13.063000000000001</c:v>
                </c:pt>
                <c:pt idx="7">
                  <c:v>57.503</c:v>
                </c:pt>
                <c:pt idx="8">
                  <c:v>50.891999999999996</c:v>
                </c:pt>
                <c:pt idx="9">
                  <c:v>31.337</c:v>
                </c:pt>
                <c:pt idx="10">
                  <c:v>31.228000000000002</c:v>
                </c:pt>
                <c:pt idx="11">
                  <c:v>18.873000000000001</c:v>
                </c:pt>
                <c:pt idx="12">
                  <c:v>29.855</c:v>
                </c:pt>
                <c:pt idx="13">
                  <c:v>21.238</c:v>
                </c:pt>
                <c:pt idx="14">
                  <c:v>11.896000000000001</c:v>
                </c:pt>
                <c:pt idx="20">
                  <c:v>37.655999999999999</c:v>
                </c:pt>
                <c:pt idx="21">
                  <c:v>14.393000000000001</c:v>
                </c:pt>
                <c:pt idx="24">
                  <c:v>213.66900000000001</c:v>
                </c:pt>
                <c:pt idx="25">
                  <c:v>55.547000000000004</c:v>
                </c:pt>
                <c:pt idx="29">
                  <c:v>183.57400000000001</c:v>
                </c:pt>
                <c:pt idx="30">
                  <c:v>129.446</c:v>
                </c:pt>
                <c:pt idx="31">
                  <c:v>105.748</c:v>
                </c:pt>
                <c:pt idx="32">
                  <c:v>114.66500000000001</c:v>
                </c:pt>
                <c:pt idx="35">
                  <c:v>3</c:v>
                </c:pt>
                <c:pt idx="36">
                  <c:v>167.137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22.800999999999998</c:v>
                </c:pt>
                <c:pt idx="56">
                  <c:v>2</c:v>
                </c:pt>
                <c:pt idx="57">
                  <c:v>1</c:v>
                </c:pt>
                <c:pt idx="59">
                  <c:v>103.374</c:v>
                </c:pt>
                <c:pt idx="60">
                  <c:v>175.47200000000001</c:v>
                </c:pt>
                <c:pt idx="61">
                  <c:v>111.32300000000001</c:v>
                </c:pt>
                <c:pt idx="62">
                  <c:v>66.334999999999994</c:v>
                </c:pt>
                <c:pt idx="64">
                  <c:v>111.562</c:v>
                </c:pt>
                <c:pt idx="65">
                  <c:v>53.311</c:v>
                </c:pt>
                <c:pt idx="66">
                  <c:v>30</c:v>
                </c:pt>
                <c:pt idx="67">
                  <c:v>30</c:v>
                </c:pt>
                <c:pt idx="68">
                  <c:v>30</c:v>
                </c:pt>
                <c:pt idx="69">
                  <c:v>30</c:v>
                </c:pt>
                <c:pt idx="70">
                  <c:v>30</c:v>
                </c:pt>
                <c:pt idx="71">
                  <c:v>30</c:v>
                </c:pt>
                <c:pt idx="72">
                  <c:v>30</c:v>
                </c:pt>
                <c:pt idx="73">
                  <c:v>30</c:v>
                </c:pt>
                <c:pt idx="74">
                  <c:v>30</c:v>
                </c:pt>
                <c:pt idx="75">
                  <c:v>30</c:v>
                </c:pt>
                <c:pt idx="76">
                  <c:v>30</c:v>
                </c:pt>
                <c:pt idx="77">
                  <c:v>30</c:v>
                </c:pt>
                <c:pt idx="78">
                  <c:v>30</c:v>
                </c:pt>
                <c:pt idx="79">
                  <c:v>30</c:v>
                </c:pt>
                <c:pt idx="80">
                  <c:v>30</c:v>
                </c:pt>
                <c:pt idx="81">
                  <c:v>30</c:v>
                </c:pt>
                <c:pt idx="82">
                  <c:v>30</c:v>
                </c:pt>
                <c:pt idx="83">
                  <c:v>30</c:v>
                </c:pt>
                <c:pt idx="86">
                  <c:v>6.3680000000000003</c:v>
                </c:pt>
                <c:pt idx="87">
                  <c:v>40</c:v>
                </c:pt>
                <c:pt idx="88">
                  <c:v>40</c:v>
                </c:pt>
                <c:pt idx="89">
                  <c:v>40</c:v>
                </c:pt>
                <c:pt idx="90">
                  <c:v>40</c:v>
                </c:pt>
                <c:pt idx="91">
                  <c:v>26.413</c:v>
                </c:pt>
                <c:pt idx="92">
                  <c:v>34.832999999999998</c:v>
                </c:pt>
                <c:pt idx="93">
                  <c:v>40</c:v>
                </c:pt>
                <c:pt idx="94">
                  <c:v>91.792000000000002</c:v>
                </c:pt>
                <c:pt idx="95">
                  <c:v>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206-4CFE-8D36-4E6F3A363AB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5.9</c:v>
                </c:pt>
                <c:pt idx="1">
                  <c:v>34.299999999999997</c:v>
                </c:pt>
                <c:pt idx="2">
                  <c:v>55</c:v>
                </c:pt>
                <c:pt idx="3">
                  <c:v>10.4</c:v>
                </c:pt>
                <c:pt idx="4">
                  <c:v>62.6</c:v>
                </c:pt>
                <c:pt idx="5">
                  <c:v>75.3</c:v>
                </c:pt>
                <c:pt idx="6">
                  <c:v>51.9</c:v>
                </c:pt>
                <c:pt idx="7">
                  <c:v>0</c:v>
                </c:pt>
                <c:pt idx="8">
                  <c:v>8.6</c:v>
                </c:pt>
                <c:pt idx="9">
                  <c:v>28.1</c:v>
                </c:pt>
                <c:pt idx="10">
                  <c:v>29.7</c:v>
                </c:pt>
                <c:pt idx="11">
                  <c:v>34.4</c:v>
                </c:pt>
                <c:pt idx="12">
                  <c:v>25.3</c:v>
                </c:pt>
                <c:pt idx="13">
                  <c:v>35</c:v>
                </c:pt>
                <c:pt idx="14">
                  <c:v>44.4</c:v>
                </c:pt>
                <c:pt idx="15">
                  <c:v>78.900000000000006</c:v>
                </c:pt>
                <c:pt idx="16">
                  <c:v>56.6</c:v>
                </c:pt>
                <c:pt idx="17">
                  <c:v>65.8</c:v>
                </c:pt>
                <c:pt idx="18">
                  <c:v>45.7</c:v>
                </c:pt>
                <c:pt idx="19">
                  <c:v>53.4</c:v>
                </c:pt>
                <c:pt idx="20">
                  <c:v>0</c:v>
                </c:pt>
                <c:pt idx="21">
                  <c:v>4.5999999999999996</c:v>
                </c:pt>
                <c:pt idx="22">
                  <c:v>16.8</c:v>
                </c:pt>
                <c:pt idx="23">
                  <c:v>48.3</c:v>
                </c:pt>
                <c:pt idx="24">
                  <c:v>0</c:v>
                </c:pt>
                <c:pt idx="25">
                  <c:v>0</c:v>
                </c:pt>
                <c:pt idx="26">
                  <c:v>73.400000000000006</c:v>
                </c:pt>
                <c:pt idx="27">
                  <c:v>10.7</c:v>
                </c:pt>
                <c:pt idx="28">
                  <c:v>1.3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17.7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82.9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98.5</c:v>
                </c:pt>
                <c:pt idx="64">
                  <c:v>15</c:v>
                </c:pt>
                <c:pt idx="65">
                  <c:v>0</c:v>
                </c:pt>
                <c:pt idx="66">
                  <c:v>5</c:v>
                </c:pt>
                <c:pt idx="67">
                  <c:v>5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81.900000000000006</c:v>
                </c:pt>
                <c:pt idx="86">
                  <c:v>107.9</c:v>
                </c:pt>
                <c:pt idx="87">
                  <c:v>50.5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206-4CFE-8D36-4E6F3A363AB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15.039</c:v>
                </c:pt>
                <c:pt idx="1">
                  <c:v>24.535</c:v>
                </c:pt>
                <c:pt idx="2">
                  <c:v>10.548</c:v>
                </c:pt>
                <c:pt idx="3">
                  <c:v>15.497</c:v>
                </c:pt>
                <c:pt idx="4">
                  <c:v>19.053000000000001</c:v>
                </c:pt>
                <c:pt idx="5">
                  <c:v>18.382000000000001</c:v>
                </c:pt>
                <c:pt idx="6">
                  <c:v>19.414999999999999</c:v>
                </c:pt>
                <c:pt idx="7">
                  <c:v>18.879000000000001</c:v>
                </c:pt>
                <c:pt idx="8">
                  <c:v>17.545999999999999</c:v>
                </c:pt>
                <c:pt idx="9">
                  <c:v>18.224</c:v>
                </c:pt>
                <c:pt idx="10">
                  <c:v>19.359000000000002</c:v>
                </c:pt>
                <c:pt idx="11">
                  <c:v>19.513999999999999</c:v>
                </c:pt>
                <c:pt idx="12">
                  <c:v>21.088999999999999</c:v>
                </c:pt>
                <c:pt idx="13">
                  <c:v>21.305</c:v>
                </c:pt>
                <c:pt idx="14">
                  <c:v>17.981000000000002</c:v>
                </c:pt>
                <c:pt idx="15">
                  <c:v>0.52500000000000002</c:v>
                </c:pt>
                <c:pt idx="16">
                  <c:v>8.5060000000000002</c:v>
                </c:pt>
                <c:pt idx="17">
                  <c:v>8.4870000000000001</c:v>
                </c:pt>
                <c:pt idx="18">
                  <c:v>11.087999999999999</c:v>
                </c:pt>
                <c:pt idx="19">
                  <c:v>6.5119999999999996</c:v>
                </c:pt>
                <c:pt idx="20">
                  <c:v>3.6680000000000001</c:v>
                </c:pt>
                <c:pt idx="21">
                  <c:v>9.9420000000000002</c:v>
                </c:pt>
                <c:pt idx="22">
                  <c:v>15.598000000000001</c:v>
                </c:pt>
                <c:pt idx="23">
                  <c:v>18.902000000000001</c:v>
                </c:pt>
                <c:pt idx="24">
                  <c:v>9.5380000000000003</c:v>
                </c:pt>
                <c:pt idx="25">
                  <c:v>20.408000000000001</c:v>
                </c:pt>
                <c:pt idx="26">
                  <c:v>15.313000000000001</c:v>
                </c:pt>
                <c:pt idx="27">
                  <c:v>3.54</c:v>
                </c:pt>
                <c:pt idx="28">
                  <c:v>10.913</c:v>
                </c:pt>
                <c:pt idx="29">
                  <c:v>7.2679999999999998</c:v>
                </c:pt>
                <c:pt idx="30">
                  <c:v>6.7460000000000004</c:v>
                </c:pt>
                <c:pt idx="31">
                  <c:v>7.7519999999999998</c:v>
                </c:pt>
                <c:pt idx="32">
                  <c:v>12.965</c:v>
                </c:pt>
                <c:pt idx="33">
                  <c:v>22.65</c:v>
                </c:pt>
                <c:pt idx="34">
                  <c:v>44.317999999999998</c:v>
                </c:pt>
                <c:pt idx="35">
                  <c:v>52.8</c:v>
                </c:pt>
                <c:pt idx="36">
                  <c:v>24.077999999999999</c:v>
                </c:pt>
                <c:pt idx="37">
                  <c:v>23.602</c:v>
                </c:pt>
                <c:pt idx="38">
                  <c:v>18.837</c:v>
                </c:pt>
                <c:pt idx="39">
                  <c:v>81.7</c:v>
                </c:pt>
                <c:pt idx="40">
                  <c:v>162.24700000000001</c:v>
                </c:pt>
                <c:pt idx="41">
                  <c:v>176.14</c:v>
                </c:pt>
                <c:pt idx="42">
                  <c:v>172.55099999999999</c:v>
                </c:pt>
                <c:pt idx="43">
                  <c:v>161.947</c:v>
                </c:pt>
                <c:pt idx="44">
                  <c:v>177.81299999999999</c:v>
                </c:pt>
                <c:pt idx="45">
                  <c:v>159.80799999999999</c:v>
                </c:pt>
                <c:pt idx="46">
                  <c:v>173.47900000000001</c:v>
                </c:pt>
                <c:pt idx="47">
                  <c:v>170.459</c:v>
                </c:pt>
                <c:pt idx="48">
                  <c:v>169.11</c:v>
                </c:pt>
                <c:pt idx="49">
                  <c:v>114.402</c:v>
                </c:pt>
                <c:pt idx="50">
                  <c:v>86.846999999999994</c:v>
                </c:pt>
                <c:pt idx="51">
                  <c:v>39.374000000000002</c:v>
                </c:pt>
                <c:pt idx="52">
                  <c:v>73.099999999999994</c:v>
                </c:pt>
                <c:pt idx="53">
                  <c:v>13.266</c:v>
                </c:pt>
                <c:pt idx="54">
                  <c:v>66.878</c:v>
                </c:pt>
                <c:pt idx="55">
                  <c:v>60.155999999999999</c:v>
                </c:pt>
                <c:pt idx="56">
                  <c:v>45.741</c:v>
                </c:pt>
                <c:pt idx="57">
                  <c:v>44.756</c:v>
                </c:pt>
                <c:pt idx="58">
                  <c:v>29.97</c:v>
                </c:pt>
                <c:pt idx="59">
                  <c:v>29.064</c:v>
                </c:pt>
                <c:pt idx="60">
                  <c:v>13.978</c:v>
                </c:pt>
                <c:pt idx="61">
                  <c:v>28.643000000000001</c:v>
                </c:pt>
                <c:pt idx="62">
                  <c:v>23.7</c:v>
                </c:pt>
                <c:pt idx="63">
                  <c:v>8.3889999999999993</c:v>
                </c:pt>
                <c:pt idx="64">
                  <c:v>8.4510000000000005</c:v>
                </c:pt>
                <c:pt idx="65">
                  <c:v>32.069000000000003</c:v>
                </c:pt>
                <c:pt idx="66">
                  <c:v>32.408000000000001</c:v>
                </c:pt>
                <c:pt idx="67">
                  <c:v>33.889000000000003</c:v>
                </c:pt>
                <c:pt idx="68">
                  <c:v>44.774000000000001</c:v>
                </c:pt>
                <c:pt idx="69">
                  <c:v>32.831000000000003</c:v>
                </c:pt>
                <c:pt idx="70">
                  <c:v>31.58</c:v>
                </c:pt>
                <c:pt idx="71">
                  <c:v>38.311999999999998</c:v>
                </c:pt>
                <c:pt idx="72">
                  <c:v>8.9</c:v>
                </c:pt>
                <c:pt idx="73">
                  <c:v>9.1609999999999996</c:v>
                </c:pt>
                <c:pt idx="74">
                  <c:v>34.902999999999999</c:v>
                </c:pt>
                <c:pt idx="75">
                  <c:v>36.055999999999997</c:v>
                </c:pt>
                <c:pt idx="76">
                  <c:v>36.396999999999998</c:v>
                </c:pt>
                <c:pt idx="77">
                  <c:v>35.222999999999999</c:v>
                </c:pt>
                <c:pt idx="78">
                  <c:v>39.322000000000003</c:v>
                </c:pt>
                <c:pt idx="79">
                  <c:v>44.618000000000002</c:v>
                </c:pt>
                <c:pt idx="80">
                  <c:v>44.942</c:v>
                </c:pt>
                <c:pt idx="81">
                  <c:v>48.326000000000001</c:v>
                </c:pt>
                <c:pt idx="82">
                  <c:v>45.981000000000002</c:v>
                </c:pt>
                <c:pt idx="83">
                  <c:v>28.765999999999998</c:v>
                </c:pt>
                <c:pt idx="84">
                  <c:v>49.841000000000001</c:v>
                </c:pt>
                <c:pt idx="85">
                  <c:v>26.942</c:v>
                </c:pt>
                <c:pt idx="86">
                  <c:v>5.8780000000000001</c:v>
                </c:pt>
                <c:pt idx="87">
                  <c:v>25.334</c:v>
                </c:pt>
                <c:pt idx="88">
                  <c:v>18.596</c:v>
                </c:pt>
                <c:pt idx="89">
                  <c:v>18.927</c:v>
                </c:pt>
                <c:pt idx="90">
                  <c:v>10.688000000000001</c:v>
                </c:pt>
                <c:pt idx="91">
                  <c:v>22.39</c:v>
                </c:pt>
                <c:pt idx="92">
                  <c:v>7.7089999999999996</c:v>
                </c:pt>
                <c:pt idx="93">
                  <c:v>23.87</c:v>
                </c:pt>
                <c:pt idx="94">
                  <c:v>21.184000000000001</c:v>
                </c:pt>
                <c:pt idx="95">
                  <c:v>20.600999999999999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206-4CFE-8D36-4E6F3A363AB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206-4CFE-8D36-4E6F3A363AB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206-4CFE-8D36-4E6F3A363A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84.41</c:v>
                </c:pt>
                <c:pt idx="1">
                  <c:v>85.64</c:v>
                </c:pt>
                <c:pt idx="2">
                  <c:v>82.95</c:v>
                </c:pt>
                <c:pt idx="3">
                  <c:v>87.27</c:v>
                </c:pt>
                <c:pt idx="4">
                  <c:v>88.56</c:v>
                </c:pt>
                <c:pt idx="5">
                  <c:v>87.1</c:v>
                </c:pt>
                <c:pt idx="6">
                  <c:v>85.77</c:v>
                </c:pt>
                <c:pt idx="7">
                  <c:v>87.97</c:v>
                </c:pt>
                <c:pt idx="8">
                  <c:v>88.64</c:v>
                </c:pt>
                <c:pt idx="9">
                  <c:v>87.94</c:v>
                </c:pt>
                <c:pt idx="10">
                  <c:v>86.75</c:v>
                </c:pt>
                <c:pt idx="11">
                  <c:v>85.38</c:v>
                </c:pt>
                <c:pt idx="12">
                  <c:v>87.64</c:v>
                </c:pt>
                <c:pt idx="13">
                  <c:v>85.74</c:v>
                </c:pt>
                <c:pt idx="14">
                  <c:v>85.79</c:v>
                </c:pt>
                <c:pt idx="15">
                  <c:v>75.66</c:v>
                </c:pt>
                <c:pt idx="16">
                  <c:v>81.599999999999994</c:v>
                </c:pt>
                <c:pt idx="17">
                  <c:v>80.02</c:v>
                </c:pt>
                <c:pt idx="18">
                  <c:v>82.68</c:v>
                </c:pt>
                <c:pt idx="19">
                  <c:v>91.93</c:v>
                </c:pt>
                <c:pt idx="20">
                  <c:v>79.650000000000006</c:v>
                </c:pt>
                <c:pt idx="21">
                  <c:v>90.69</c:v>
                </c:pt>
                <c:pt idx="22">
                  <c:v>105.43</c:v>
                </c:pt>
                <c:pt idx="23">
                  <c:v>122.24</c:v>
                </c:pt>
                <c:pt idx="24">
                  <c:v>102.82</c:v>
                </c:pt>
                <c:pt idx="25">
                  <c:v>121.26</c:v>
                </c:pt>
                <c:pt idx="26">
                  <c:v>135.58000000000001</c:v>
                </c:pt>
                <c:pt idx="27">
                  <c:v>155.94999999999999</c:v>
                </c:pt>
                <c:pt idx="28">
                  <c:v>148.33000000000001</c:v>
                </c:pt>
                <c:pt idx="29">
                  <c:v>127.45</c:v>
                </c:pt>
                <c:pt idx="30">
                  <c:v>118.59</c:v>
                </c:pt>
                <c:pt idx="31">
                  <c:v>94.95</c:v>
                </c:pt>
                <c:pt idx="32">
                  <c:v>91.74</c:v>
                </c:pt>
                <c:pt idx="33">
                  <c:v>95.7</c:v>
                </c:pt>
                <c:pt idx="34">
                  <c:v>126.8</c:v>
                </c:pt>
                <c:pt idx="35">
                  <c:v>70.16</c:v>
                </c:pt>
                <c:pt idx="36">
                  <c:v>98.74</c:v>
                </c:pt>
                <c:pt idx="37">
                  <c:v>65.12</c:v>
                </c:pt>
                <c:pt idx="38">
                  <c:v>-5.99</c:v>
                </c:pt>
                <c:pt idx="39">
                  <c:v>-18.95</c:v>
                </c:pt>
                <c:pt idx="40">
                  <c:v>-10.59</c:v>
                </c:pt>
                <c:pt idx="41">
                  <c:v>-10</c:v>
                </c:pt>
                <c:pt idx="42">
                  <c:v>-10</c:v>
                </c:pt>
                <c:pt idx="43">
                  <c:v>-10.67</c:v>
                </c:pt>
                <c:pt idx="44">
                  <c:v>-10</c:v>
                </c:pt>
                <c:pt idx="45">
                  <c:v>-10</c:v>
                </c:pt>
                <c:pt idx="46">
                  <c:v>-8.85</c:v>
                </c:pt>
                <c:pt idx="47">
                  <c:v>-8.5</c:v>
                </c:pt>
                <c:pt idx="48">
                  <c:v>-10</c:v>
                </c:pt>
                <c:pt idx="49">
                  <c:v>-5.21</c:v>
                </c:pt>
                <c:pt idx="50">
                  <c:v>-1.29</c:v>
                </c:pt>
                <c:pt idx="51">
                  <c:v>2.5099999999999998</c:v>
                </c:pt>
                <c:pt idx="52">
                  <c:v>-11.8</c:v>
                </c:pt>
                <c:pt idx="53">
                  <c:v>-5</c:v>
                </c:pt>
                <c:pt idx="54">
                  <c:v>117.33</c:v>
                </c:pt>
                <c:pt idx="55">
                  <c:v>124.02</c:v>
                </c:pt>
                <c:pt idx="56">
                  <c:v>81.790000000000006</c:v>
                </c:pt>
                <c:pt idx="57">
                  <c:v>82.93</c:v>
                </c:pt>
                <c:pt idx="58">
                  <c:v>82.85</c:v>
                </c:pt>
                <c:pt idx="59">
                  <c:v>102.13</c:v>
                </c:pt>
                <c:pt idx="60">
                  <c:v>97.13</c:v>
                </c:pt>
                <c:pt idx="61">
                  <c:v>100.07</c:v>
                </c:pt>
                <c:pt idx="62">
                  <c:v>104.31</c:v>
                </c:pt>
                <c:pt idx="63">
                  <c:v>148.80000000000001</c:v>
                </c:pt>
                <c:pt idx="64">
                  <c:v>122.1</c:v>
                </c:pt>
                <c:pt idx="65">
                  <c:v>106.34</c:v>
                </c:pt>
                <c:pt idx="66">
                  <c:v>141.61000000000001</c:v>
                </c:pt>
                <c:pt idx="67">
                  <c:v>158.5</c:v>
                </c:pt>
                <c:pt idx="68">
                  <c:v>158.29</c:v>
                </c:pt>
                <c:pt idx="69">
                  <c:v>139.37</c:v>
                </c:pt>
                <c:pt idx="70">
                  <c:v>135.9</c:v>
                </c:pt>
                <c:pt idx="71">
                  <c:v>137.88999999999999</c:v>
                </c:pt>
                <c:pt idx="72">
                  <c:v>138.07</c:v>
                </c:pt>
                <c:pt idx="73">
                  <c:v>135.37</c:v>
                </c:pt>
                <c:pt idx="74">
                  <c:v>148.01</c:v>
                </c:pt>
                <c:pt idx="75">
                  <c:v>149.47</c:v>
                </c:pt>
                <c:pt idx="76">
                  <c:v>147.63999999999999</c:v>
                </c:pt>
                <c:pt idx="77">
                  <c:v>154.22</c:v>
                </c:pt>
                <c:pt idx="78">
                  <c:v>145</c:v>
                </c:pt>
                <c:pt idx="79">
                  <c:v>139.30000000000001</c:v>
                </c:pt>
                <c:pt idx="80">
                  <c:v>162.08000000000001</c:v>
                </c:pt>
                <c:pt idx="81">
                  <c:v>141.02000000000001</c:v>
                </c:pt>
                <c:pt idx="82">
                  <c:v>129.30000000000001</c:v>
                </c:pt>
                <c:pt idx="83">
                  <c:v>115.17</c:v>
                </c:pt>
                <c:pt idx="84">
                  <c:v>140.99</c:v>
                </c:pt>
                <c:pt idx="85">
                  <c:v>125.31</c:v>
                </c:pt>
                <c:pt idx="86">
                  <c:v>119.46</c:v>
                </c:pt>
                <c:pt idx="87">
                  <c:v>104.04</c:v>
                </c:pt>
                <c:pt idx="88">
                  <c:v>120</c:v>
                </c:pt>
                <c:pt idx="89">
                  <c:v>125.18</c:v>
                </c:pt>
                <c:pt idx="90">
                  <c:v>115.67</c:v>
                </c:pt>
                <c:pt idx="91">
                  <c:v>100.66</c:v>
                </c:pt>
                <c:pt idx="92">
                  <c:v>103.28</c:v>
                </c:pt>
                <c:pt idx="93">
                  <c:v>99.45</c:v>
                </c:pt>
                <c:pt idx="94">
                  <c:v>88.83</c:v>
                </c:pt>
                <c:pt idx="95">
                  <c:v>84.83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206-4CFE-8D36-4E6F3A363A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D1C-4A6F-A781-1D23FB9726C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D1C-4A6F-A781-1D23FB9726C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">
                  <c:v>2.6</c:v>
                </c:pt>
                <c:pt idx="5">
                  <c:v>2.6</c:v>
                </c:pt>
                <c:pt idx="6">
                  <c:v>2.6</c:v>
                </c:pt>
                <c:pt idx="7">
                  <c:v>2.6</c:v>
                </c:pt>
                <c:pt idx="8">
                  <c:v>2.6</c:v>
                </c:pt>
                <c:pt idx="9">
                  <c:v>8.9</c:v>
                </c:pt>
                <c:pt idx="10">
                  <c:v>9</c:v>
                </c:pt>
                <c:pt idx="11">
                  <c:v>9</c:v>
                </c:pt>
                <c:pt idx="12">
                  <c:v>9.1999999999999993</c:v>
                </c:pt>
                <c:pt idx="13">
                  <c:v>9</c:v>
                </c:pt>
                <c:pt idx="14">
                  <c:v>9</c:v>
                </c:pt>
                <c:pt idx="15">
                  <c:v>11.8</c:v>
                </c:pt>
                <c:pt idx="16">
                  <c:v>9.5</c:v>
                </c:pt>
                <c:pt idx="17">
                  <c:v>12.399999999999999</c:v>
                </c:pt>
                <c:pt idx="18">
                  <c:v>8.8999999999999986</c:v>
                </c:pt>
                <c:pt idx="19">
                  <c:v>2.7</c:v>
                </c:pt>
                <c:pt idx="20">
                  <c:v>2.7</c:v>
                </c:pt>
                <c:pt idx="26">
                  <c:v>5.7759999999999998</c:v>
                </c:pt>
                <c:pt idx="27">
                  <c:v>5.859</c:v>
                </c:pt>
                <c:pt idx="72">
                  <c:v>1.244</c:v>
                </c:pt>
                <c:pt idx="73">
                  <c:v>1.264</c:v>
                </c:pt>
                <c:pt idx="85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1C-4A6F-A781-1D23FB9726C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1.9710000000000001</c:v>
                </c:pt>
                <c:pt idx="1">
                  <c:v>44.171000000000006</c:v>
                </c:pt>
                <c:pt idx="2">
                  <c:v>44.792999999999999</c:v>
                </c:pt>
                <c:pt idx="3">
                  <c:v>45.892000000000003</c:v>
                </c:pt>
                <c:pt idx="4">
                  <c:v>50.414999999999999</c:v>
                </c:pt>
                <c:pt idx="5">
                  <c:v>51.335999999999991</c:v>
                </c:pt>
                <c:pt idx="6">
                  <c:v>48.935000000000002</c:v>
                </c:pt>
                <c:pt idx="7">
                  <c:v>44.235999999999997</c:v>
                </c:pt>
                <c:pt idx="8">
                  <c:v>48.936999999999998</c:v>
                </c:pt>
                <c:pt idx="9">
                  <c:v>44.937000000000005</c:v>
                </c:pt>
                <c:pt idx="10">
                  <c:v>48.516000000000005</c:v>
                </c:pt>
                <c:pt idx="11">
                  <c:v>29.3</c:v>
                </c:pt>
                <c:pt idx="12">
                  <c:v>45.52</c:v>
                </c:pt>
                <c:pt idx="13">
                  <c:v>40.020000000000003</c:v>
                </c:pt>
                <c:pt idx="14">
                  <c:v>30.5</c:v>
                </c:pt>
                <c:pt idx="15">
                  <c:v>26.8</c:v>
                </c:pt>
                <c:pt idx="16">
                  <c:v>25.6</c:v>
                </c:pt>
                <c:pt idx="17">
                  <c:v>33.1</c:v>
                </c:pt>
                <c:pt idx="18">
                  <c:v>20.5</c:v>
                </c:pt>
                <c:pt idx="19">
                  <c:v>27.5</c:v>
                </c:pt>
                <c:pt idx="20">
                  <c:v>2.6</c:v>
                </c:pt>
                <c:pt idx="21">
                  <c:v>2.5</c:v>
                </c:pt>
                <c:pt idx="22">
                  <c:v>11.6</c:v>
                </c:pt>
                <c:pt idx="23">
                  <c:v>16</c:v>
                </c:pt>
                <c:pt idx="24">
                  <c:v>7.7</c:v>
                </c:pt>
                <c:pt idx="26">
                  <c:v>4.2889999999999997</c:v>
                </c:pt>
                <c:pt idx="27">
                  <c:v>6.4619999999999997</c:v>
                </c:pt>
                <c:pt idx="30">
                  <c:v>9.5909999999999993</c:v>
                </c:pt>
                <c:pt idx="31">
                  <c:v>4</c:v>
                </c:pt>
                <c:pt idx="32">
                  <c:v>31.127000000000002</c:v>
                </c:pt>
                <c:pt idx="33">
                  <c:v>4</c:v>
                </c:pt>
                <c:pt idx="34">
                  <c:v>35.811</c:v>
                </c:pt>
                <c:pt idx="35">
                  <c:v>37.4</c:v>
                </c:pt>
                <c:pt idx="36">
                  <c:v>165.28299999999999</c:v>
                </c:pt>
                <c:pt idx="37">
                  <c:v>30.9</c:v>
                </c:pt>
                <c:pt idx="39">
                  <c:v>27.2</c:v>
                </c:pt>
                <c:pt idx="52">
                  <c:v>35.374000000000002</c:v>
                </c:pt>
                <c:pt idx="54">
                  <c:v>96.278000000000006</c:v>
                </c:pt>
                <c:pt idx="55">
                  <c:v>165.941</c:v>
                </c:pt>
                <c:pt idx="56">
                  <c:v>2.7</c:v>
                </c:pt>
                <c:pt idx="57">
                  <c:v>2.9650000000000003</c:v>
                </c:pt>
                <c:pt idx="59">
                  <c:v>58.331000000000003</c:v>
                </c:pt>
                <c:pt idx="60">
                  <c:v>53.371000000000002</c:v>
                </c:pt>
                <c:pt idx="61">
                  <c:v>56.871000000000002</c:v>
                </c:pt>
                <c:pt idx="62">
                  <c:v>69.406999999999996</c:v>
                </c:pt>
                <c:pt idx="65">
                  <c:v>4</c:v>
                </c:pt>
                <c:pt idx="72">
                  <c:v>1.028</c:v>
                </c:pt>
                <c:pt idx="73">
                  <c:v>1.024</c:v>
                </c:pt>
                <c:pt idx="85">
                  <c:v>8.4659999999999993</c:v>
                </c:pt>
                <c:pt idx="86">
                  <c:v>6.0739999999999998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D1C-4A6F-A781-1D23FB9726C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D1C-4A6F-A781-1D23FB9726C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D1C-4A6F-A781-1D23FB9726C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D1C-4A6F-A781-1D23FB9726C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48">
                  <c:v>7</c:v>
                </c:pt>
                <c:pt idx="49">
                  <c:v>9</c:v>
                </c:pt>
                <c:pt idx="50">
                  <c:v>9</c:v>
                </c:pt>
                <c:pt idx="51">
                  <c:v>9</c:v>
                </c:pt>
                <c:pt idx="52">
                  <c:v>6</c:v>
                </c:pt>
                <c:pt idx="53">
                  <c:v>6</c:v>
                </c:pt>
                <c:pt idx="56">
                  <c:v>36.575000000000003</c:v>
                </c:pt>
                <c:pt idx="57">
                  <c:v>34.148000000000003</c:v>
                </c:pt>
                <c:pt idx="58">
                  <c:v>21.225999999999999</c:v>
                </c:pt>
                <c:pt idx="59">
                  <c:v>65.325000000000003</c:v>
                </c:pt>
                <c:pt idx="60">
                  <c:v>105</c:v>
                </c:pt>
                <c:pt idx="61">
                  <c:v>102.8</c:v>
                </c:pt>
                <c:pt idx="62">
                  <c:v>57.677</c:v>
                </c:pt>
                <c:pt idx="63">
                  <c:v>80.400000000000006</c:v>
                </c:pt>
                <c:pt idx="64">
                  <c:v>105</c:v>
                </c:pt>
                <c:pt idx="65">
                  <c:v>86.239000000000004</c:v>
                </c:pt>
                <c:pt idx="66">
                  <c:v>103</c:v>
                </c:pt>
                <c:pt idx="67">
                  <c:v>91.4</c:v>
                </c:pt>
                <c:pt idx="69">
                  <c:v>19.042999999999999</c:v>
                </c:pt>
                <c:pt idx="70">
                  <c:v>77.415999999999997</c:v>
                </c:pt>
                <c:pt idx="72">
                  <c:v>41.962000000000003</c:v>
                </c:pt>
                <c:pt idx="73">
                  <c:v>30.419</c:v>
                </c:pt>
                <c:pt idx="77">
                  <c:v>32.429000000000002</c:v>
                </c:pt>
                <c:pt idx="85">
                  <c:v>105</c:v>
                </c:pt>
                <c:pt idx="86">
                  <c:v>105</c:v>
                </c:pt>
                <c:pt idx="87">
                  <c:v>102.8</c:v>
                </c:pt>
                <c:pt idx="91">
                  <c:v>1.9450000000000001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D1C-4A6F-A781-1D23FB9726C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D1C-4A6F-A781-1D23FB9726C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4">
                  <c:v>35.627000000000002</c:v>
                </c:pt>
                <c:pt idx="5">
                  <c:v>15.321</c:v>
                </c:pt>
                <c:pt idx="23">
                  <c:v>29.988999999999997</c:v>
                </c:pt>
                <c:pt idx="24">
                  <c:v>60</c:v>
                </c:pt>
                <c:pt idx="25">
                  <c:v>6.0570000000000004</c:v>
                </c:pt>
                <c:pt idx="26">
                  <c:v>59.7</c:v>
                </c:pt>
                <c:pt idx="29">
                  <c:v>27.9</c:v>
                </c:pt>
                <c:pt idx="30">
                  <c:v>60</c:v>
                </c:pt>
                <c:pt idx="3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D1C-4A6F-A781-1D23FB9726C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3.8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7.6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125.7</c:v>
                </c:pt>
                <c:pt idx="25">
                  <c:v>53.7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148.9</c:v>
                </c:pt>
                <c:pt idx="30">
                  <c:v>29.9</c:v>
                </c:pt>
                <c:pt idx="31">
                  <c:v>17.2</c:v>
                </c:pt>
                <c:pt idx="32">
                  <c:v>45.4</c:v>
                </c:pt>
                <c:pt idx="33">
                  <c:v>32.6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25.5</c:v>
                </c:pt>
                <c:pt idx="61">
                  <c:v>30.1</c:v>
                </c:pt>
                <c:pt idx="62">
                  <c:v>30.1</c:v>
                </c:pt>
                <c:pt idx="63">
                  <c:v>0</c:v>
                </c:pt>
                <c:pt idx="64">
                  <c:v>0</c:v>
                </c:pt>
                <c:pt idx="65">
                  <c:v>46</c:v>
                </c:pt>
                <c:pt idx="66">
                  <c:v>0</c:v>
                </c:pt>
                <c:pt idx="67">
                  <c:v>0</c:v>
                </c:pt>
                <c:pt idx="68">
                  <c:v>149.80000000000001</c:v>
                </c:pt>
                <c:pt idx="69">
                  <c:v>97.4</c:v>
                </c:pt>
                <c:pt idx="70">
                  <c:v>17.2</c:v>
                </c:pt>
                <c:pt idx="71">
                  <c:v>114.8</c:v>
                </c:pt>
                <c:pt idx="72">
                  <c:v>0</c:v>
                </c:pt>
                <c:pt idx="73">
                  <c:v>7.2</c:v>
                </c:pt>
                <c:pt idx="74">
                  <c:v>119.1</c:v>
                </c:pt>
                <c:pt idx="75">
                  <c:v>116.2</c:v>
                </c:pt>
                <c:pt idx="76">
                  <c:v>110.1</c:v>
                </c:pt>
                <c:pt idx="77">
                  <c:v>56.1</c:v>
                </c:pt>
                <c:pt idx="78">
                  <c:v>103</c:v>
                </c:pt>
                <c:pt idx="79">
                  <c:v>109.9</c:v>
                </c:pt>
                <c:pt idx="80">
                  <c:v>101.3</c:v>
                </c:pt>
                <c:pt idx="81">
                  <c:v>116</c:v>
                </c:pt>
                <c:pt idx="82">
                  <c:v>97.4</c:v>
                </c:pt>
                <c:pt idx="83">
                  <c:v>60</c:v>
                </c:pt>
                <c:pt idx="84">
                  <c:v>89.1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74.599999999999994</c:v>
                </c:pt>
                <c:pt idx="89">
                  <c:v>47.4</c:v>
                </c:pt>
                <c:pt idx="90">
                  <c:v>38.200000000000003</c:v>
                </c:pt>
                <c:pt idx="91">
                  <c:v>98.5</c:v>
                </c:pt>
                <c:pt idx="92">
                  <c:v>28.4</c:v>
                </c:pt>
                <c:pt idx="93">
                  <c:v>111.7</c:v>
                </c:pt>
                <c:pt idx="94">
                  <c:v>147.80000000000001</c:v>
                </c:pt>
                <c:pt idx="95">
                  <c:v>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D1C-4A6F-A781-1D23FB9726C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25.11</c:v>
                </c:pt>
                <c:pt idx="1">
                  <c:v>25.978999999999999</c:v>
                </c:pt>
                <c:pt idx="2">
                  <c:v>26.82</c:v>
                </c:pt>
                <c:pt idx="3">
                  <c:v>27.212</c:v>
                </c:pt>
                <c:pt idx="4">
                  <c:v>34.08</c:v>
                </c:pt>
                <c:pt idx="5">
                  <c:v>34.450000000000003</c:v>
                </c:pt>
                <c:pt idx="6">
                  <c:v>32.829000000000001</c:v>
                </c:pt>
                <c:pt idx="7">
                  <c:v>25.756</c:v>
                </c:pt>
                <c:pt idx="8">
                  <c:v>25.489000000000001</c:v>
                </c:pt>
                <c:pt idx="9">
                  <c:v>23.859000000000002</c:v>
                </c:pt>
                <c:pt idx="10">
                  <c:v>22.809000000000001</c:v>
                </c:pt>
                <c:pt idx="11">
                  <c:v>35.46</c:v>
                </c:pt>
                <c:pt idx="12">
                  <c:v>21.5</c:v>
                </c:pt>
                <c:pt idx="13">
                  <c:v>28.571000000000002</c:v>
                </c:pt>
                <c:pt idx="14">
                  <c:v>34.74</c:v>
                </c:pt>
                <c:pt idx="15">
                  <c:v>40.813000000000002</c:v>
                </c:pt>
                <c:pt idx="16">
                  <c:v>30.024999999999999</c:v>
                </c:pt>
                <c:pt idx="17">
                  <c:v>28.753</c:v>
                </c:pt>
                <c:pt idx="18">
                  <c:v>27.434000000000001</c:v>
                </c:pt>
                <c:pt idx="19">
                  <c:v>29.74</c:v>
                </c:pt>
                <c:pt idx="20">
                  <c:v>28.398</c:v>
                </c:pt>
                <c:pt idx="21">
                  <c:v>26.742999999999999</c:v>
                </c:pt>
                <c:pt idx="22">
                  <c:v>21.062000000000001</c:v>
                </c:pt>
                <c:pt idx="23">
                  <c:v>21.613</c:v>
                </c:pt>
                <c:pt idx="24">
                  <c:v>30.306999999999999</c:v>
                </c:pt>
                <c:pt idx="25">
                  <c:v>16.998000000000001</c:v>
                </c:pt>
                <c:pt idx="26">
                  <c:v>19.940000000000001</c:v>
                </c:pt>
                <c:pt idx="27">
                  <c:v>3.8809999999999998</c:v>
                </c:pt>
                <c:pt idx="28">
                  <c:v>15.756</c:v>
                </c:pt>
                <c:pt idx="29">
                  <c:v>18.071999999999999</c:v>
                </c:pt>
                <c:pt idx="30">
                  <c:v>37.701000000000001</c:v>
                </c:pt>
                <c:pt idx="31">
                  <c:v>32.5</c:v>
                </c:pt>
                <c:pt idx="32">
                  <c:v>51.302999999999997</c:v>
                </c:pt>
                <c:pt idx="33">
                  <c:v>35.950000000000003</c:v>
                </c:pt>
                <c:pt idx="34">
                  <c:v>26.8</c:v>
                </c:pt>
                <c:pt idx="35">
                  <c:v>28.3</c:v>
                </c:pt>
                <c:pt idx="36">
                  <c:v>35.432000000000002</c:v>
                </c:pt>
                <c:pt idx="37">
                  <c:v>3.0019999999999998</c:v>
                </c:pt>
                <c:pt idx="38">
                  <c:v>38.274999999999999</c:v>
                </c:pt>
                <c:pt idx="39">
                  <c:v>57.8</c:v>
                </c:pt>
                <c:pt idx="40">
                  <c:v>176.852</c:v>
                </c:pt>
                <c:pt idx="41">
                  <c:v>198.54</c:v>
                </c:pt>
                <c:pt idx="42">
                  <c:v>196.95099999999999</c:v>
                </c:pt>
                <c:pt idx="43">
                  <c:v>181.477</c:v>
                </c:pt>
                <c:pt idx="44">
                  <c:v>199.113</c:v>
                </c:pt>
                <c:pt idx="45">
                  <c:v>178.00800000000001</c:v>
                </c:pt>
                <c:pt idx="46">
                  <c:v>193.727</c:v>
                </c:pt>
                <c:pt idx="47">
                  <c:v>184.96899999999999</c:v>
                </c:pt>
                <c:pt idx="48">
                  <c:v>168.31</c:v>
                </c:pt>
                <c:pt idx="49">
                  <c:v>138.53299999999999</c:v>
                </c:pt>
                <c:pt idx="50">
                  <c:v>120.64700000000001</c:v>
                </c:pt>
                <c:pt idx="51">
                  <c:v>43.473999999999997</c:v>
                </c:pt>
                <c:pt idx="52">
                  <c:v>34.926000000000002</c:v>
                </c:pt>
                <c:pt idx="53">
                  <c:v>30.666</c:v>
                </c:pt>
                <c:pt idx="55">
                  <c:v>0.26</c:v>
                </c:pt>
                <c:pt idx="56">
                  <c:v>9.0660000000000007</c:v>
                </c:pt>
                <c:pt idx="57">
                  <c:v>9.0429999999999993</c:v>
                </c:pt>
                <c:pt idx="58">
                  <c:v>9.0440000000000005</c:v>
                </c:pt>
                <c:pt idx="59">
                  <c:v>9.0820000000000007</c:v>
                </c:pt>
                <c:pt idx="60">
                  <c:v>10.571999999999999</c:v>
                </c:pt>
                <c:pt idx="61">
                  <c:v>18.21</c:v>
                </c:pt>
                <c:pt idx="62">
                  <c:v>6</c:v>
                </c:pt>
                <c:pt idx="63">
                  <c:v>26.49</c:v>
                </c:pt>
                <c:pt idx="64">
                  <c:v>30.013000000000002</c:v>
                </c:pt>
                <c:pt idx="65">
                  <c:v>16.8</c:v>
                </c:pt>
                <c:pt idx="66">
                  <c:v>21.858000000000001</c:v>
                </c:pt>
                <c:pt idx="67">
                  <c:v>13.939</c:v>
                </c:pt>
                <c:pt idx="68">
                  <c:v>3.55</c:v>
                </c:pt>
                <c:pt idx="69">
                  <c:v>11.44</c:v>
                </c:pt>
                <c:pt idx="70">
                  <c:v>11.221</c:v>
                </c:pt>
                <c:pt idx="71">
                  <c:v>12.798</c:v>
                </c:pt>
                <c:pt idx="72">
                  <c:v>21.952000000000002</c:v>
                </c:pt>
                <c:pt idx="73">
                  <c:v>21.658999999999999</c:v>
                </c:pt>
                <c:pt idx="74">
                  <c:v>12.566000000000001</c:v>
                </c:pt>
                <c:pt idx="75">
                  <c:v>12.874000000000001</c:v>
                </c:pt>
                <c:pt idx="76">
                  <c:v>12.948</c:v>
                </c:pt>
                <c:pt idx="77">
                  <c:v>12.986000000000001</c:v>
                </c:pt>
                <c:pt idx="78">
                  <c:v>12.426</c:v>
                </c:pt>
                <c:pt idx="79">
                  <c:v>12.066000000000001</c:v>
                </c:pt>
                <c:pt idx="80">
                  <c:v>5.8719999999999999</c:v>
                </c:pt>
                <c:pt idx="81">
                  <c:v>12.141999999999999</c:v>
                </c:pt>
                <c:pt idx="82">
                  <c:v>12.513999999999999</c:v>
                </c:pt>
                <c:pt idx="83">
                  <c:v>12.785</c:v>
                </c:pt>
                <c:pt idx="84">
                  <c:v>7.4</c:v>
                </c:pt>
                <c:pt idx="85">
                  <c:v>8.3520000000000003</c:v>
                </c:pt>
                <c:pt idx="86">
                  <c:v>9.1</c:v>
                </c:pt>
                <c:pt idx="87">
                  <c:v>13.01</c:v>
                </c:pt>
                <c:pt idx="88">
                  <c:v>10.6</c:v>
                </c:pt>
                <c:pt idx="89">
                  <c:v>11.5</c:v>
                </c:pt>
                <c:pt idx="90">
                  <c:v>12.474</c:v>
                </c:pt>
                <c:pt idx="91">
                  <c:v>0.154</c:v>
                </c:pt>
                <c:pt idx="92">
                  <c:v>14.191000000000001</c:v>
                </c:pt>
                <c:pt idx="93">
                  <c:v>0.23499999999999999</c:v>
                </c:pt>
                <c:pt idx="94">
                  <c:v>13.576000000000001</c:v>
                </c:pt>
                <c:pt idx="95">
                  <c:v>0.31900000000000001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D1C-4A6F-A781-1D23FB9726C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D1C-4A6F-A781-1D23FB9726C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D1C-4A6F-A781-1D23FB972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84.41</c:v>
                </c:pt>
                <c:pt idx="1">
                  <c:v>85.64</c:v>
                </c:pt>
                <c:pt idx="2">
                  <c:v>82.95</c:v>
                </c:pt>
                <c:pt idx="3">
                  <c:v>87.27</c:v>
                </c:pt>
                <c:pt idx="4">
                  <c:v>88.56</c:v>
                </c:pt>
                <c:pt idx="5">
                  <c:v>87.1</c:v>
                </c:pt>
                <c:pt idx="6">
                  <c:v>85.77</c:v>
                </c:pt>
                <c:pt idx="7">
                  <c:v>87.97</c:v>
                </c:pt>
                <c:pt idx="8">
                  <c:v>88.64</c:v>
                </c:pt>
                <c:pt idx="9">
                  <c:v>87.94</c:v>
                </c:pt>
                <c:pt idx="10">
                  <c:v>86.75</c:v>
                </c:pt>
                <c:pt idx="11">
                  <c:v>85.38</c:v>
                </c:pt>
                <c:pt idx="12">
                  <c:v>87.64</c:v>
                </c:pt>
                <c:pt idx="13">
                  <c:v>85.74</c:v>
                </c:pt>
                <c:pt idx="14">
                  <c:v>85.79</c:v>
                </c:pt>
                <c:pt idx="15">
                  <c:v>75.66</c:v>
                </c:pt>
                <c:pt idx="16">
                  <c:v>81.599999999999994</c:v>
                </c:pt>
                <c:pt idx="17">
                  <c:v>80.02</c:v>
                </c:pt>
                <c:pt idx="18">
                  <c:v>82.68</c:v>
                </c:pt>
                <c:pt idx="19">
                  <c:v>91.93</c:v>
                </c:pt>
                <c:pt idx="20">
                  <c:v>79.650000000000006</c:v>
                </c:pt>
                <c:pt idx="21">
                  <c:v>90.69</c:v>
                </c:pt>
                <c:pt idx="22">
                  <c:v>105.43</c:v>
                </c:pt>
                <c:pt idx="23">
                  <c:v>122.24</c:v>
                </c:pt>
                <c:pt idx="24">
                  <c:v>102.82</c:v>
                </c:pt>
                <c:pt idx="25">
                  <c:v>121.26</c:v>
                </c:pt>
                <c:pt idx="26">
                  <c:v>135.58000000000001</c:v>
                </c:pt>
                <c:pt idx="27">
                  <c:v>155.94999999999999</c:v>
                </c:pt>
                <c:pt idx="28">
                  <c:v>148.33000000000001</c:v>
                </c:pt>
                <c:pt idx="29">
                  <c:v>127.45</c:v>
                </c:pt>
                <c:pt idx="30">
                  <c:v>118.59</c:v>
                </c:pt>
                <c:pt idx="31">
                  <c:v>94.95</c:v>
                </c:pt>
                <c:pt idx="32">
                  <c:v>91.74</c:v>
                </c:pt>
                <c:pt idx="33">
                  <c:v>95.7</c:v>
                </c:pt>
                <c:pt idx="34">
                  <c:v>126.8</c:v>
                </c:pt>
                <c:pt idx="35">
                  <c:v>70.16</c:v>
                </c:pt>
                <c:pt idx="36">
                  <c:v>98.74</c:v>
                </c:pt>
                <c:pt idx="37">
                  <c:v>65.12</c:v>
                </c:pt>
                <c:pt idx="38">
                  <c:v>-5.99</c:v>
                </c:pt>
                <c:pt idx="39">
                  <c:v>-18.95</c:v>
                </c:pt>
                <c:pt idx="40">
                  <c:v>-10.59</c:v>
                </c:pt>
                <c:pt idx="41">
                  <c:v>-10</c:v>
                </c:pt>
                <c:pt idx="42">
                  <c:v>-10</c:v>
                </c:pt>
                <c:pt idx="43">
                  <c:v>-10.67</c:v>
                </c:pt>
                <c:pt idx="44">
                  <c:v>-10</c:v>
                </c:pt>
                <c:pt idx="45">
                  <c:v>-10</c:v>
                </c:pt>
                <c:pt idx="46">
                  <c:v>-8.85</c:v>
                </c:pt>
                <c:pt idx="47">
                  <c:v>-8.5</c:v>
                </c:pt>
                <c:pt idx="48">
                  <c:v>-10</c:v>
                </c:pt>
                <c:pt idx="49">
                  <c:v>-5.21</c:v>
                </c:pt>
                <c:pt idx="50">
                  <c:v>-1.29</c:v>
                </c:pt>
                <c:pt idx="51">
                  <c:v>2.5099999999999998</c:v>
                </c:pt>
                <c:pt idx="52">
                  <c:v>-11.8</c:v>
                </c:pt>
                <c:pt idx="53">
                  <c:v>-5</c:v>
                </c:pt>
                <c:pt idx="54">
                  <c:v>117.33</c:v>
                </c:pt>
                <c:pt idx="55">
                  <c:v>124.02</c:v>
                </c:pt>
                <c:pt idx="56">
                  <c:v>81.790000000000006</c:v>
                </c:pt>
                <c:pt idx="57">
                  <c:v>82.93</c:v>
                </c:pt>
                <c:pt idx="58">
                  <c:v>82.85</c:v>
                </c:pt>
                <c:pt idx="59">
                  <c:v>102.13</c:v>
                </c:pt>
                <c:pt idx="60">
                  <c:v>97.13</c:v>
                </c:pt>
                <c:pt idx="61">
                  <c:v>100.07</c:v>
                </c:pt>
                <c:pt idx="62">
                  <c:v>104.31</c:v>
                </c:pt>
                <c:pt idx="63">
                  <c:v>148.80000000000001</c:v>
                </c:pt>
                <c:pt idx="64">
                  <c:v>122.1</c:v>
                </c:pt>
                <c:pt idx="65">
                  <c:v>106.34</c:v>
                </c:pt>
                <c:pt idx="66">
                  <c:v>141.61000000000001</c:v>
                </c:pt>
                <c:pt idx="67">
                  <c:v>158.5</c:v>
                </c:pt>
                <c:pt idx="68">
                  <c:v>158.29</c:v>
                </c:pt>
                <c:pt idx="69">
                  <c:v>139.37</c:v>
                </c:pt>
                <c:pt idx="70">
                  <c:v>135.9</c:v>
                </c:pt>
                <c:pt idx="71">
                  <c:v>137.88999999999999</c:v>
                </c:pt>
                <c:pt idx="72">
                  <c:v>138.07</c:v>
                </c:pt>
                <c:pt idx="73">
                  <c:v>135.37</c:v>
                </c:pt>
                <c:pt idx="74">
                  <c:v>148.01</c:v>
                </c:pt>
                <c:pt idx="75">
                  <c:v>149.47</c:v>
                </c:pt>
                <c:pt idx="76">
                  <c:v>147.63999999999999</c:v>
                </c:pt>
                <c:pt idx="77">
                  <c:v>154.22</c:v>
                </c:pt>
                <c:pt idx="78">
                  <c:v>145</c:v>
                </c:pt>
                <c:pt idx="79">
                  <c:v>139.30000000000001</c:v>
                </c:pt>
                <c:pt idx="80">
                  <c:v>162.08000000000001</c:v>
                </c:pt>
                <c:pt idx="81">
                  <c:v>141.02000000000001</c:v>
                </c:pt>
                <c:pt idx="82">
                  <c:v>129.30000000000001</c:v>
                </c:pt>
                <c:pt idx="83">
                  <c:v>115.17</c:v>
                </c:pt>
                <c:pt idx="84">
                  <c:v>140.99</c:v>
                </c:pt>
                <c:pt idx="85">
                  <c:v>125.31</c:v>
                </c:pt>
                <c:pt idx="86">
                  <c:v>119.46</c:v>
                </c:pt>
                <c:pt idx="87">
                  <c:v>104.04</c:v>
                </c:pt>
                <c:pt idx="88">
                  <c:v>120</c:v>
                </c:pt>
                <c:pt idx="89">
                  <c:v>125.18</c:v>
                </c:pt>
                <c:pt idx="90">
                  <c:v>115.67</c:v>
                </c:pt>
                <c:pt idx="91">
                  <c:v>100.66</c:v>
                </c:pt>
                <c:pt idx="92">
                  <c:v>103.28</c:v>
                </c:pt>
                <c:pt idx="93">
                  <c:v>99.45</c:v>
                </c:pt>
                <c:pt idx="94">
                  <c:v>88.83</c:v>
                </c:pt>
                <c:pt idx="95">
                  <c:v>84.83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D1C-4A6F-A781-1D23FB972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27.077999999999999</v>
      </c>
      <c r="C5" s="25">
        <v>70.174000000000007</v>
      </c>
      <c r="D5" s="25">
        <v>71.563999999999993</v>
      </c>
      <c r="E5" s="25">
        <v>73.066999999999993</v>
      </c>
      <c r="F5" s="25">
        <v>122.767</v>
      </c>
      <c r="G5" s="25">
        <v>103.702</v>
      </c>
      <c r="H5" s="25">
        <v>84.378</v>
      </c>
      <c r="I5" s="25">
        <v>76.382000000000005</v>
      </c>
      <c r="J5" s="25">
        <v>77.037999999999997</v>
      </c>
      <c r="K5" s="25">
        <v>77.661000000000001</v>
      </c>
      <c r="L5" s="25">
        <v>80.287000000000006</v>
      </c>
      <c r="M5" s="25">
        <v>73.787000000000006</v>
      </c>
      <c r="N5" s="25">
        <v>76.244</v>
      </c>
      <c r="O5" s="25">
        <v>77.543000000000006</v>
      </c>
      <c r="P5" s="25">
        <v>74.277000000000001</v>
      </c>
      <c r="Q5" s="25">
        <v>79.424999999999997</v>
      </c>
      <c r="R5" s="25">
        <v>65.105999999999995</v>
      </c>
      <c r="S5" s="25">
        <v>74.287000000000006</v>
      </c>
      <c r="T5" s="25">
        <v>56.787999999999997</v>
      </c>
      <c r="U5" s="25">
        <v>59.911999999999999</v>
      </c>
      <c r="V5" s="25">
        <v>41.323999999999998</v>
      </c>
      <c r="W5" s="25">
        <v>29.234999999999999</v>
      </c>
      <c r="X5" s="25">
        <v>32.698</v>
      </c>
      <c r="Y5" s="25">
        <v>67.602000000000004</v>
      </c>
      <c r="Z5" s="25">
        <v>223.70699999999999</v>
      </c>
      <c r="AA5" s="25">
        <v>76.754999999999995</v>
      </c>
      <c r="AB5" s="25">
        <v>89.712999999999994</v>
      </c>
      <c r="AC5" s="25">
        <v>16.239999999999998</v>
      </c>
      <c r="AD5" s="25">
        <v>15.712999999999999</v>
      </c>
      <c r="AE5" s="25">
        <v>194.84200000000001</v>
      </c>
      <c r="AF5" s="25">
        <v>137.19200000000001</v>
      </c>
      <c r="AG5" s="25">
        <v>113.7</v>
      </c>
      <c r="AH5" s="25">
        <v>127.83</v>
      </c>
      <c r="AI5" s="25">
        <v>72.55</v>
      </c>
      <c r="AJ5" s="25">
        <v>62.618000000000002</v>
      </c>
      <c r="AK5" s="25">
        <v>65.7</v>
      </c>
      <c r="AL5" s="25">
        <v>200.715</v>
      </c>
      <c r="AM5" s="25">
        <v>33.902000000000001</v>
      </c>
      <c r="AN5" s="25">
        <v>38.274999999999999</v>
      </c>
      <c r="AO5" s="25">
        <v>85</v>
      </c>
      <c r="AP5" s="25">
        <v>176.852</v>
      </c>
      <c r="AQ5" s="25">
        <v>198.54</v>
      </c>
      <c r="AR5" s="25">
        <v>196.95099999999999</v>
      </c>
      <c r="AS5" s="25">
        <v>181.477</v>
      </c>
      <c r="AT5" s="25">
        <v>199.113</v>
      </c>
      <c r="AU5" s="25">
        <v>178.00800000000001</v>
      </c>
      <c r="AV5" s="25">
        <v>193.727</v>
      </c>
      <c r="AW5" s="25">
        <v>184.96899999999999</v>
      </c>
      <c r="AX5" s="25">
        <v>175.31</v>
      </c>
      <c r="AY5" s="25">
        <v>147.53299999999999</v>
      </c>
      <c r="AZ5" s="25">
        <v>129.64699999999999</v>
      </c>
      <c r="BA5" s="25">
        <v>52.473999999999997</v>
      </c>
      <c r="BB5" s="25">
        <v>76.3</v>
      </c>
      <c r="BC5" s="25">
        <v>36.665999999999997</v>
      </c>
      <c r="BD5" s="25">
        <v>96.278000000000006</v>
      </c>
      <c r="BE5" s="25">
        <v>166.15700000000001</v>
      </c>
      <c r="BF5" s="25">
        <v>48.341000000000001</v>
      </c>
      <c r="BG5" s="25">
        <v>46.155999999999999</v>
      </c>
      <c r="BH5" s="25">
        <v>30.27</v>
      </c>
      <c r="BI5" s="25">
        <v>132.738</v>
      </c>
      <c r="BJ5" s="25">
        <v>194.44300000000001</v>
      </c>
      <c r="BK5" s="25">
        <v>207.98099999999999</v>
      </c>
      <c r="BL5" s="25">
        <v>163.184</v>
      </c>
      <c r="BM5" s="25">
        <v>106.889</v>
      </c>
      <c r="BN5" s="25">
        <v>135.01300000000001</v>
      </c>
      <c r="BO5" s="25">
        <v>153.03899999999999</v>
      </c>
      <c r="BP5" s="25">
        <v>124.858</v>
      </c>
      <c r="BQ5" s="25">
        <v>105.339</v>
      </c>
      <c r="BR5" s="25">
        <v>153.374</v>
      </c>
      <c r="BS5" s="25">
        <v>127.883</v>
      </c>
      <c r="BT5" s="25">
        <v>105.837</v>
      </c>
      <c r="BU5" s="25">
        <v>127.61199999999999</v>
      </c>
      <c r="BV5" s="25">
        <v>66.186000000000007</v>
      </c>
      <c r="BW5" s="25">
        <v>61.566000000000003</v>
      </c>
      <c r="BX5" s="25">
        <v>131.703</v>
      </c>
      <c r="BY5" s="25">
        <v>129.05600000000001</v>
      </c>
      <c r="BZ5" s="25">
        <v>123.09699999999999</v>
      </c>
      <c r="CA5" s="25">
        <v>101.539</v>
      </c>
      <c r="CB5" s="25">
        <v>115.422</v>
      </c>
      <c r="CC5" s="25">
        <v>121.91800000000001</v>
      </c>
      <c r="CD5" s="25">
        <v>107.142</v>
      </c>
      <c r="CE5" s="25">
        <v>128.126</v>
      </c>
      <c r="CF5" s="25">
        <v>109.881</v>
      </c>
      <c r="CG5" s="25">
        <v>72.766000000000005</v>
      </c>
      <c r="CH5" s="25">
        <v>96.540999999999997</v>
      </c>
      <c r="CI5" s="25">
        <v>124.6</v>
      </c>
      <c r="CJ5" s="25">
        <v>120.146</v>
      </c>
      <c r="CK5" s="25">
        <v>115.834</v>
      </c>
      <c r="CL5" s="25">
        <v>85.195999999999998</v>
      </c>
      <c r="CM5" s="25">
        <v>58.927</v>
      </c>
      <c r="CN5" s="25">
        <v>50.688000000000002</v>
      </c>
      <c r="CO5" s="25">
        <v>100.619</v>
      </c>
      <c r="CP5" s="25">
        <v>42.542000000000002</v>
      </c>
      <c r="CQ5" s="25">
        <v>111.97</v>
      </c>
      <c r="CR5" s="25">
        <v>161.376</v>
      </c>
      <c r="CS5" s="25">
        <v>185.30099999999999</v>
      </c>
      <c r="CT5" s="26"/>
      <c r="CU5" s="26"/>
      <c r="CV5" s="26"/>
      <c r="CW5" s="27"/>
      <c r="CX5" s="28">
        <f t="array" ref="CX5">SUMPRODUCT(B5:CW5*0.25)</f>
        <v>2525.4697500000002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84.41</v>
      </c>
      <c r="C8" s="37">
        <v>85.64</v>
      </c>
      <c r="D8" s="37">
        <v>82.95</v>
      </c>
      <c r="E8" s="37">
        <v>87.27</v>
      </c>
      <c r="F8" s="37">
        <v>88.56</v>
      </c>
      <c r="G8" s="37">
        <v>87.1</v>
      </c>
      <c r="H8" s="37">
        <v>85.77</v>
      </c>
      <c r="I8" s="37">
        <v>87.97</v>
      </c>
      <c r="J8" s="37">
        <v>88.64</v>
      </c>
      <c r="K8" s="37">
        <v>87.94</v>
      </c>
      <c r="L8" s="37">
        <v>86.75</v>
      </c>
      <c r="M8" s="37">
        <v>85.38</v>
      </c>
      <c r="N8" s="37">
        <v>87.64</v>
      </c>
      <c r="O8" s="37">
        <v>85.74</v>
      </c>
      <c r="P8" s="37">
        <v>85.79</v>
      </c>
      <c r="Q8" s="37">
        <v>75.66</v>
      </c>
      <c r="R8" s="37">
        <v>81.599999999999994</v>
      </c>
      <c r="S8" s="37">
        <v>80.02</v>
      </c>
      <c r="T8" s="37">
        <v>82.68</v>
      </c>
      <c r="U8" s="37">
        <v>91.93</v>
      </c>
      <c r="V8" s="37">
        <v>79.650000000000006</v>
      </c>
      <c r="W8" s="37">
        <v>90.69</v>
      </c>
      <c r="X8" s="37">
        <v>105.43</v>
      </c>
      <c r="Y8" s="37">
        <v>122.24</v>
      </c>
      <c r="Z8" s="37">
        <v>102.82</v>
      </c>
      <c r="AA8" s="37">
        <v>121.26</v>
      </c>
      <c r="AB8" s="37">
        <v>135.58000000000001</v>
      </c>
      <c r="AC8" s="37">
        <v>155.94999999999999</v>
      </c>
      <c r="AD8" s="37">
        <v>148.33000000000001</v>
      </c>
      <c r="AE8" s="37">
        <v>127.45</v>
      </c>
      <c r="AF8" s="37">
        <v>118.59</v>
      </c>
      <c r="AG8" s="37">
        <v>94.95</v>
      </c>
      <c r="AH8" s="37">
        <v>91.74</v>
      </c>
      <c r="AI8" s="37">
        <v>95.7</v>
      </c>
      <c r="AJ8" s="37">
        <v>126.8</v>
      </c>
      <c r="AK8" s="37">
        <v>70.16</v>
      </c>
      <c r="AL8" s="37">
        <v>98.74</v>
      </c>
      <c r="AM8" s="37">
        <v>65.12</v>
      </c>
      <c r="AN8" s="37">
        <v>-5.99</v>
      </c>
      <c r="AO8" s="37">
        <v>-18.95</v>
      </c>
      <c r="AP8" s="37">
        <v>-10.59</v>
      </c>
      <c r="AQ8" s="37">
        <v>-10</v>
      </c>
      <c r="AR8" s="37">
        <v>-10</v>
      </c>
      <c r="AS8" s="37">
        <v>-10.67</v>
      </c>
      <c r="AT8" s="37">
        <v>-10</v>
      </c>
      <c r="AU8" s="37">
        <v>-10</v>
      </c>
      <c r="AV8" s="37">
        <v>-8.85</v>
      </c>
      <c r="AW8" s="37">
        <v>-8.5</v>
      </c>
      <c r="AX8" s="37">
        <v>-10</v>
      </c>
      <c r="AY8" s="37">
        <v>-5.21</v>
      </c>
      <c r="AZ8" s="37">
        <v>-1.29</v>
      </c>
      <c r="BA8" s="37">
        <v>2.5099999999999998</v>
      </c>
      <c r="BB8" s="37">
        <v>-11.8</v>
      </c>
      <c r="BC8" s="37">
        <v>-5</v>
      </c>
      <c r="BD8" s="37">
        <v>117.33</v>
      </c>
      <c r="BE8" s="37">
        <v>124.02</v>
      </c>
      <c r="BF8" s="37">
        <v>81.790000000000006</v>
      </c>
      <c r="BG8" s="37">
        <v>82.93</v>
      </c>
      <c r="BH8" s="37">
        <v>82.85</v>
      </c>
      <c r="BI8" s="37">
        <v>102.13</v>
      </c>
      <c r="BJ8" s="37">
        <v>97.13</v>
      </c>
      <c r="BK8" s="37">
        <v>100.07</v>
      </c>
      <c r="BL8" s="37">
        <v>104.31</v>
      </c>
      <c r="BM8" s="37">
        <v>148.80000000000001</v>
      </c>
      <c r="BN8" s="37">
        <v>122.1</v>
      </c>
      <c r="BO8" s="37">
        <v>106.34</v>
      </c>
      <c r="BP8" s="37">
        <v>141.61000000000001</v>
      </c>
      <c r="BQ8" s="37">
        <v>158.5</v>
      </c>
      <c r="BR8" s="37">
        <v>158.29</v>
      </c>
      <c r="BS8" s="37">
        <v>139.37</v>
      </c>
      <c r="BT8" s="37">
        <v>135.9</v>
      </c>
      <c r="BU8" s="37">
        <v>137.88999999999999</v>
      </c>
      <c r="BV8" s="37">
        <v>138.07</v>
      </c>
      <c r="BW8" s="37">
        <v>135.37</v>
      </c>
      <c r="BX8" s="37">
        <v>148.01</v>
      </c>
      <c r="BY8" s="37">
        <v>149.47</v>
      </c>
      <c r="BZ8" s="37">
        <v>147.63999999999999</v>
      </c>
      <c r="CA8" s="37">
        <v>154.22</v>
      </c>
      <c r="CB8" s="37">
        <v>145</v>
      </c>
      <c r="CC8" s="37">
        <v>139.30000000000001</v>
      </c>
      <c r="CD8" s="37">
        <v>162.08000000000001</v>
      </c>
      <c r="CE8" s="37">
        <v>141.02000000000001</v>
      </c>
      <c r="CF8" s="37">
        <v>129.30000000000001</v>
      </c>
      <c r="CG8" s="37">
        <v>115.17</v>
      </c>
      <c r="CH8" s="37">
        <v>140.99</v>
      </c>
      <c r="CI8" s="37">
        <v>125.31</v>
      </c>
      <c r="CJ8" s="37">
        <v>119.46</v>
      </c>
      <c r="CK8" s="37">
        <v>104.04</v>
      </c>
      <c r="CL8" s="37">
        <v>120</v>
      </c>
      <c r="CM8" s="37">
        <v>125.18</v>
      </c>
      <c r="CN8" s="37">
        <v>115.67</v>
      </c>
      <c r="CO8" s="37">
        <v>100.66</v>
      </c>
      <c r="CP8" s="37">
        <v>103.28</v>
      </c>
      <c r="CQ8" s="37">
        <v>99.45</v>
      </c>
      <c r="CR8" s="37">
        <v>88.83</v>
      </c>
      <c r="CS8" s="37">
        <v>84.83</v>
      </c>
      <c r="CT8" s="38"/>
      <c r="CU8" s="38"/>
      <c r="CV8" s="38"/>
      <c r="CW8" s="39"/>
      <c r="CX8" s="40">
        <f>IF(SUM(B8:CW8)&lt;&gt;0,AVERAGEIF(B8:CW8,"&lt;&gt;"""),"")</f>
        <v>90.625104166666688</v>
      </c>
    </row>
    <row r="9" spans="1:102" ht="24.95" customHeight="1" thickBot="1" x14ac:dyDescent="0.25">
      <c r="A9" s="41" t="s">
        <v>6</v>
      </c>
      <c r="B9" s="42">
        <v>85.067499999999995</v>
      </c>
      <c r="C9" s="43">
        <v>85.067499999999995</v>
      </c>
      <c r="D9" s="43">
        <v>85.067499999999995</v>
      </c>
      <c r="E9" s="43">
        <v>85.067499999999995</v>
      </c>
      <c r="F9" s="43">
        <v>87.35</v>
      </c>
      <c r="G9" s="43">
        <v>87.35</v>
      </c>
      <c r="H9" s="43">
        <v>87.35</v>
      </c>
      <c r="I9" s="43">
        <v>87.35</v>
      </c>
      <c r="J9" s="43">
        <v>87.177499999999995</v>
      </c>
      <c r="K9" s="43">
        <v>87.177499999999995</v>
      </c>
      <c r="L9" s="43">
        <v>87.177499999999995</v>
      </c>
      <c r="M9" s="43">
        <v>87.177499999999995</v>
      </c>
      <c r="N9" s="43">
        <v>83.707499999999996</v>
      </c>
      <c r="O9" s="43">
        <v>83.707499999999996</v>
      </c>
      <c r="P9" s="43">
        <v>83.707499999999996</v>
      </c>
      <c r="Q9" s="43">
        <v>83.707499999999996</v>
      </c>
      <c r="R9" s="43">
        <v>84.057500000000005</v>
      </c>
      <c r="S9" s="43">
        <v>84.057500000000005</v>
      </c>
      <c r="T9" s="43">
        <v>84.057500000000005</v>
      </c>
      <c r="U9" s="43">
        <v>84.057500000000005</v>
      </c>
      <c r="V9" s="43">
        <v>99.502499999999998</v>
      </c>
      <c r="W9" s="43">
        <v>99.502499999999998</v>
      </c>
      <c r="X9" s="43">
        <v>99.502499999999998</v>
      </c>
      <c r="Y9" s="43">
        <v>99.502499999999998</v>
      </c>
      <c r="Z9" s="43">
        <v>128.9025</v>
      </c>
      <c r="AA9" s="43">
        <v>128.9025</v>
      </c>
      <c r="AB9" s="43">
        <v>128.9025</v>
      </c>
      <c r="AC9" s="43">
        <v>128.9025</v>
      </c>
      <c r="AD9" s="43">
        <v>122.33</v>
      </c>
      <c r="AE9" s="43">
        <v>122.33</v>
      </c>
      <c r="AF9" s="43">
        <v>122.33</v>
      </c>
      <c r="AG9" s="43">
        <v>122.33</v>
      </c>
      <c r="AH9" s="43">
        <v>96.1</v>
      </c>
      <c r="AI9" s="43">
        <v>96.1</v>
      </c>
      <c r="AJ9" s="43">
        <v>96.1</v>
      </c>
      <c r="AK9" s="43">
        <v>96.1</v>
      </c>
      <c r="AL9" s="43">
        <v>34.729999999999997</v>
      </c>
      <c r="AM9" s="43">
        <v>34.729999999999997</v>
      </c>
      <c r="AN9" s="43">
        <v>34.729999999999997</v>
      </c>
      <c r="AO9" s="43">
        <v>34.729999999999997</v>
      </c>
      <c r="AP9" s="43">
        <v>-10.315</v>
      </c>
      <c r="AQ9" s="43">
        <v>-10.315</v>
      </c>
      <c r="AR9" s="43">
        <v>-10.315</v>
      </c>
      <c r="AS9" s="43">
        <v>-10.315</v>
      </c>
      <c r="AT9" s="43">
        <v>-9.3375000000000004</v>
      </c>
      <c r="AU9" s="43">
        <v>-9.3375000000000004</v>
      </c>
      <c r="AV9" s="43">
        <v>-9.3375000000000004</v>
      </c>
      <c r="AW9" s="43">
        <v>-9.3375000000000004</v>
      </c>
      <c r="AX9" s="43">
        <v>-3.4975000000000001</v>
      </c>
      <c r="AY9" s="43">
        <v>-3.4975000000000001</v>
      </c>
      <c r="AZ9" s="43">
        <v>-3.4975000000000001</v>
      </c>
      <c r="BA9" s="43">
        <v>-3.4975000000000001</v>
      </c>
      <c r="BB9" s="43">
        <v>56.137500000000003</v>
      </c>
      <c r="BC9" s="43">
        <v>56.137500000000003</v>
      </c>
      <c r="BD9" s="43">
        <v>56.137500000000003</v>
      </c>
      <c r="BE9" s="43">
        <v>56.137500000000003</v>
      </c>
      <c r="BF9" s="43">
        <v>87.424999999999997</v>
      </c>
      <c r="BG9" s="43">
        <v>87.424999999999997</v>
      </c>
      <c r="BH9" s="43">
        <v>87.424999999999997</v>
      </c>
      <c r="BI9" s="43">
        <v>87.424999999999997</v>
      </c>
      <c r="BJ9" s="43">
        <v>112.5775</v>
      </c>
      <c r="BK9" s="43">
        <v>112.5775</v>
      </c>
      <c r="BL9" s="43">
        <v>112.5775</v>
      </c>
      <c r="BM9" s="43">
        <v>112.5775</v>
      </c>
      <c r="BN9" s="43">
        <v>132.13749999999999</v>
      </c>
      <c r="BO9" s="43">
        <v>132.13749999999999</v>
      </c>
      <c r="BP9" s="43">
        <v>132.13749999999999</v>
      </c>
      <c r="BQ9" s="43">
        <v>132.13749999999999</v>
      </c>
      <c r="BR9" s="43">
        <v>142.86250000000001</v>
      </c>
      <c r="BS9" s="43">
        <v>142.86250000000001</v>
      </c>
      <c r="BT9" s="43">
        <v>142.86250000000001</v>
      </c>
      <c r="BU9" s="43">
        <v>142.86250000000001</v>
      </c>
      <c r="BV9" s="43">
        <v>142.72999999999999</v>
      </c>
      <c r="BW9" s="43">
        <v>142.72999999999999</v>
      </c>
      <c r="BX9" s="43">
        <v>142.72999999999999</v>
      </c>
      <c r="BY9" s="43">
        <v>142.72999999999999</v>
      </c>
      <c r="BZ9" s="43">
        <v>146.54</v>
      </c>
      <c r="CA9" s="43">
        <v>146.54</v>
      </c>
      <c r="CB9" s="43">
        <v>146.54</v>
      </c>
      <c r="CC9" s="43">
        <v>146.54</v>
      </c>
      <c r="CD9" s="43">
        <v>136.89250000000001</v>
      </c>
      <c r="CE9" s="43">
        <v>136.89250000000001</v>
      </c>
      <c r="CF9" s="43">
        <v>136.89250000000001</v>
      </c>
      <c r="CG9" s="43">
        <v>136.89250000000001</v>
      </c>
      <c r="CH9" s="43">
        <v>122.45</v>
      </c>
      <c r="CI9" s="43">
        <v>122.45</v>
      </c>
      <c r="CJ9" s="43">
        <v>122.45</v>
      </c>
      <c r="CK9" s="43">
        <v>122.45</v>
      </c>
      <c r="CL9" s="43">
        <v>115.3775</v>
      </c>
      <c r="CM9" s="43">
        <v>115.3775</v>
      </c>
      <c r="CN9" s="43">
        <v>115.3775</v>
      </c>
      <c r="CO9" s="43">
        <v>115.3775</v>
      </c>
      <c r="CP9" s="43">
        <v>94.097499999999997</v>
      </c>
      <c r="CQ9" s="43">
        <v>94.097499999999997</v>
      </c>
      <c r="CR9" s="43">
        <v>94.097499999999997</v>
      </c>
      <c r="CS9" s="43">
        <v>94.097499999999997</v>
      </c>
      <c r="CT9" s="44"/>
      <c r="CU9" s="44"/>
      <c r="CV9" s="44"/>
      <c r="CW9" s="45"/>
      <c r="CX9" s="46">
        <f>IF(SUM(B9:CW9)&lt;&gt;0,AVERAGEIF(B9:CW9,"&lt;&gt;"""),"")</f>
        <v>90.625104166666631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>
        <v>20</v>
      </c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>
        <v>15.757999999999999</v>
      </c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8.9394999999999989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6.1390000000000002</v>
      </c>
      <c r="C13" s="65">
        <v>11.339</v>
      </c>
      <c r="D13" s="65">
        <v>6.016</v>
      </c>
      <c r="E13" s="65">
        <v>47.17</v>
      </c>
      <c r="F13" s="65">
        <v>41.113999999999997</v>
      </c>
      <c r="G13" s="65">
        <v>10.02</v>
      </c>
      <c r="H13" s="65">
        <v>13.063000000000001</v>
      </c>
      <c r="I13" s="65">
        <v>57.503</v>
      </c>
      <c r="J13" s="65">
        <v>50.891999999999996</v>
      </c>
      <c r="K13" s="65">
        <v>31.337</v>
      </c>
      <c r="L13" s="65">
        <v>31.228000000000002</v>
      </c>
      <c r="M13" s="65">
        <v>18.873000000000001</v>
      </c>
      <c r="N13" s="65">
        <v>29.855</v>
      </c>
      <c r="O13" s="65">
        <v>21.238</v>
      </c>
      <c r="P13" s="65">
        <v>11.896000000000001</v>
      </c>
      <c r="Q13" s="65"/>
      <c r="R13" s="65"/>
      <c r="S13" s="65"/>
      <c r="T13" s="65"/>
      <c r="U13" s="65"/>
      <c r="V13" s="65">
        <v>37.655999999999999</v>
      </c>
      <c r="W13" s="65">
        <v>14.393000000000001</v>
      </c>
      <c r="X13" s="65"/>
      <c r="Y13" s="65"/>
      <c r="Z13" s="65">
        <v>213.66900000000001</v>
      </c>
      <c r="AA13" s="65">
        <v>55.547000000000004</v>
      </c>
      <c r="AB13" s="65"/>
      <c r="AC13" s="65"/>
      <c r="AD13" s="65"/>
      <c r="AE13" s="65">
        <v>183.57400000000001</v>
      </c>
      <c r="AF13" s="65">
        <v>129.446</v>
      </c>
      <c r="AG13" s="65">
        <v>105.748</v>
      </c>
      <c r="AH13" s="65">
        <v>114.66500000000001</v>
      </c>
      <c r="AI13" s="65"/>
      <c r="AJ13" s="65"/>
      <c r="AK13" s="65">
        <v>3</v>
      </c>
      <c r="AL13" s="65">
        <v>167.137</v>
      </c>
      <c r="AM13" s="65">
        <v>3</v>
      </c>
      <c r="AN13" s="65">
        <v>3</v>
      </c>
      <c r="AO13" s="65">
        <v>3</v>
      </c>
      <c r="AP13" s="65">
        <v>3</v>
      </c>
      <c r="AQ13" s="65">
        <v>3</v>
      </c>
      <c r="AR13" s="65">
        <v>3</v>
      </c>
      <c r="AS13" s="65">
        <v>3</v>
      </c>
      <c r="AT13" s="65">
        <v>3</v>
      </c>
      <c r="AU13" s="65">
        <v>3</v>
      </c>
      <c r="AV13" s="65">
        <v>3</v>
      </c>
      <c r="AW13" s="65">
        <v>3</v>
      </c>
      <c r="AX13" s="65">
        <v>3</v>
      </c>
      <c r="AY13" s="65">
        <v>3</v>
      </c>
      <c r="AZ13" s="65">
        <v>3</v>
      </c>
      <c r="BA13" s="65">
        <v>3</v>
      </c>
      <c r="BB13" s="65">
        <v>3</v>
      </c>
      <c r="BC13" s="65">
        <v>3</v>
      </c>
      <c r="BD13" s="65">
        <v>3</v>
      </c>
      <c r="BE13" s="65">
        <v>22.800999999999998</v>
      </c>
      <c r="BF13" s="65">
        <v>2</v>
      </c>
      <c r="BG13" s="65">
        <v>1</v>
      </c>
      <c r="BH13" s="65"/>
      <c r="BI13" s="65">
        <v>103.374</v>
      </c>
      <c r="BJ13" s="65">
        <v>175.47200000000001</v>
      </c>
      <c r="BK13" s="65">
        <v>111.32300000000001</v>
      </c>
      <c r="BL13" s="65">
        <v>66.334999999999994</v>
      </c>
      <c r="BM13" s="65"/>
      <c r="BN13" s="65">
        <v>111.562</v>
      </c>
      <c r="BO13" s="65">
        <v>53.311</v>
      </c>
      <c r="BP13" s="65">
        <v>30</v>
      </c>
      <c r="BQ13" s="65">
        <v>30</v>
      </c>
      <c r="BR13" s="65">
        <v>30</v>
      </c>
      <c r="BS13" s="65">
        <v>30</v>
      </c>
      <c r="BT13" s="65">
        <v>30</v>
      </c>
      <c r="BU13" s="65">
        <v>30</v>
      </c>
      <c r="BV13" s="65">
        <v>30</v>
      </c>
      <c r="BW13" s="65">
        <v>30</v>
      </c>
      <c r="BX13" s="65">
        <v>30</v>
      </c>
      <c r="BY13" s="65">
        <v>30</v>
      </c>
      <c r="BZ13" s="65">
        <v>30</v>
      </c>
      <c r="CA13" s="65">
        <v>30</v>
      </c>
      <c r="CB13" s="65">
        <v>30</v>
      </c>
      <c r="CC13" s="65">
        <v>30</v>
      </c>
      <c r="CD13" s="65">
        <v>30</v>
      </c>
      <c r="CE13" s="65">
        <v>30</v>
      </c>
      <c r="CF13" s="65">
        <v>30</v>
      </c>
      <c r="CG13" s="65">
        <v>30</v>
      </c>
      <c r="CH13" s="65"/>
      <c r="CI13" s="65"/>
      <c r="CJ13" s="65">
        <v>6.3680000000000003</v>
      </c>
      <c r="CK13" s="65">
        <v>40</v>
      </c>
      <c r="CL13" s="65">
        <v>40</v>
      </c>
      <c r="CM13" s="65">
        <v>40</v>
      </c>
      <c r="CN13" s="65">
        <v>40</v>
      </c>
      <c r="CO13" s="65">
        <v>26.413</v>
      </c>
      <c r="CP13" s="65">
        <v>34.832999999999998</v>
      </c>
      <c r="CQ13" s="65">
        <v>40</v>
      </c>
      <c r="CR13" s="65">
        <v>91.792000000000002</v>
      </c>
      <c r="CS13" s="65">
        <v>119</v>
      </c>
      <c r="CT13" s="66"/>
      <c r="CU13" s="66"/>
      <c r="CV13" s="66"/>
      <c r="CW13" s="67"/>
      <c r="CX13" s="68">
        <f t="array" ref="CX13">SUMPRODUCT(B13:CW13*0.25)</f>
        <v>783.02549999999997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15.039</v>
      </c>
      <c r="C15" s="71">
        <v>24.535</v>
      </c>
      <c r="D15" s="71">
        <v>10.548</v>
      </c>
      <c r="E15" s="71">
        <v>15.497</v>
      </c>
      <c r="F15" s="71">
        <v>19.053000000000001</v>
      </c>
      <c r="G15" s="71">
        <v>18.382000000000001</v>
      </c>
      <c r="H15" s="71">
        <v>19.414999999999999</v>
      </c>
      <c r="I15" s="71">
        <v>18.879000000000001</v>
      </c>
      <c r="J15" s="71">
        <v>17.545999999999999</v>
      </c>
      <c r="K15" s="71">
        <v>18.224</v>
      </c>
      <c r="L15" s="71">
        <v>19.359000000000002</v>
      </c>
      <c r="M15" s="71">
        <v>19.513999999999999</v>
      </c>
      <c r="N15" s="71">
        <v>21.088999999999999</v>
      </c>
      <c r="O15" s="71">
        <v>21.305</v>
      </c>
      <c r="P15" s="71">
        <v>17.981000000000002</v>
      </c>
      <c r="Q15" s="71">
        <v>0.52500000000000002</v>
      </c>
      <c r="R15" s="71">
        <v>8.5060000000000002</v>
      </c>
      <c r="S15" s="71">
        <v>8.4870000000000001</v>
      </c>
      <c r="T15" s="71">
        <v>11.087999999999999</v>
      </c>
      <c r="U15" s="71">
        <v>6.5119999999999996</v>
      </c>
      <c r="V15" s="71">
        <v>3.6680000000000001</v>
      </c>
      <c r="W15" s="71">
        <v>9.9420000000000002</v>
      </c>
      <c r="X15" s="71">
        <v>15.598000000000001</v>
      </c>
      <c r="Y15" s="71">
        <v>18.902000000000001</v>
      </c>
      <c r="Z15" s="71">
        <v>9.5380000000000003</v>
      </c>
      <c r="AA15" s="71">
        <v>20.408000000000001</v>
      </c>
      <c r="AB15" s="71">
        <v>15.313000000000001</v>
      </c>
      <c r="AC15" s="71">
        <v>3.54</v>
      </c>
      <c r="AD15" s="71">
        <v>10.913</v>
      </c>
      <c r="AE15" s="71">
        <v>7.2679999999999998</v>
      </c>
      <c r="AF15" s="71">
        <v>6.7460000000000004</v>
      </c>
      <c r="AG15" s="71">
        <v>7.7519999999999998</v>
      </c>
      <c r="AH15" s="71">
        <v>12.965</v>
      </c>
      <c r="AI15" s="71">
        <v>22.65</v>
      </c>
      <c r="AJ15" s="71">
        <v>44.317999999999998</v>
      </c>
      <c r="AK15" s="71">
        <v>52.8</v>
      </c>
      <c r="AL15" s="71">
        <v>24.077999999999999</v>
      </c>
      <c r="AM15" s="71">
        <v>23.602</v>
      </c>
      <c r="AN15" s="71">
        <v>18.837</v>
      </c>
      <c r="AO15" s="71">
        <v>81.7</v>
      </c>
      <c r="AP15" s="71">
        <v>162.24700000000001</v>
      </c>
      <c r="AQ15" s="71">
        <v>176.14</v>
      </c>
      <c r="AR15" s="71">
        <v>172.55099999999999</v>
      </c>
      <c r="AS15" s="71">
        <v>161.947</v>
      </c>
      <c r="AT15" s="71">
        <v>177.81299999999999</v>
      </c>
      <c r="AU15" s="71">
        <v>159.80799999999999</v>
      </c>
      <c r="AV15" s="71">
        <v>173.47900000000001</v>
      </c>
      <c r="AW15" s="71">
        <v>170.459</v>
      </c>
      <c r="AX15" s="71">
        <v>169.11</v>
      </c>
      <c r="AY15" s="71">
        <v>114.402</v>
      </c>
      <c r="AZ15" s="71">
        <v>86.846999999999994</v>
      </c>
      <c r="BA15" s="71">
        <v>39.374000000000002</v>
      </c>
      <c r="BB15" s="71">
        <v>73.099999999999994</v>
      </c>
      <c r="BC15" s="71">
        <v>13.266</v>
      </c>
      <c r="BD15" s="71">
        <v>66.878</v>
      </c>
      <c r="BE15" s="71">
        <v>60.155999999999999</v>
      </c>
      <c r="BF15" s="71">
        <v>45.741</v>
      </c>
      <c r="BG15" s="71">
        <v>44.756</v>
      </c>
      <c r="BH15" s="71">
        <v>29.97</v>
      </c>
      <c r="BI15" s="71">
        <v>29.064</v>
      </c>
      <c r="BJ15" s="71">
        <v>13.978</v>
      </c>
      <c r="BK15" s="71">
        <v>28.643000000000001</v>
      </c>
      <c r="BL15" s="71">
        <v>23.7</v>
      </c>
      <c r="BM15" s="71">
        <v>8.3889999999999993</v>
      </c>
      <c r="BN15" s="71">
        <v>8.4510000000000005</v>
      </c>
      <c r="BO15" s="71">
        <v>32.069000000000003</v>
      </c>
      <c r="BP15" s="71">
        <v>32.408000000000001</v>
      </c>
      <c r="BQ15" s="71">
        <v>33.889000000000003</v>
      </c>
      <c r="BR15" s="71">
        <v>44.774000000000001</v>
      </c>
      <c r="BS15" s="71">
        <v>32.831000000000003</v>
      </c>
      <c r="BT15" s="71">
        <v>31.58</v>
      </c>
      <c r="BU15" s="71">
        <v>38.311999999999998</v>
      </c>
      <c r="BV15" s="71">
        <v>8.9</v>
      </c>
      <c r="BW15" s="71">
        <v>9.1609999999999996</v>
      </c>
      <c r="BX15" s="71">
        <v>34.902999999999999</v>
      </c>
      <c r="BY15" s="71">
        <v>36.055999999999997</v>
      </c>
      <c r="BZ15" s="71">
        <v>36.396999999999998</v>
      </c>
      <c r="CA15" s="71">
        <v>35.222999999999999</v>
      </c>
      <c r="CB15" s="71">
        <v>39.322000000000003</v>
      </c>
      <c r="CC15" s="71">
        <v>44.618000000000002</v>
      </c>
      <c r="CD15" s="71">
        <v>44.942</v>
      </c>
      <c r="CE15" s="71">
        <v>48.326000000000001</v>
      </c>
      <c r="CF15" s="71">
        <v>45.981000000000002</v>
      </c>
      <c r="CG15" s="71">
        <v>28.765999999999998</v>
      </c>
      <c r="CH15" s="71">
        <v>49.841000000000001</v>
      </c>
      <c r="CI15" s="71">
        <v>26.942</v>
      </c>
      <c r="CJ15" s="71">
        <v>5.8780000000000001</v>
      </c>
      <c r="CK15" s="71">
        <v>25.334</v>
      </c>
      <c r="CL15" s="71">
        <v>18.596</v>
      </c>
      <c r="CM15" s="71">
        <v>18.927</v>
      </c>
      <c r="CN15" s="71">
        <v>10.688000000000001</v>
      </c>
      <c r="CO15" s="71">
        <v>22.39</v>
      </c>
      <c r="CP15" s="71">
        <v>7.7089999999999996</v>
      </c>
      <c r="CQ15" s="71">
        <v>23.87</v>
      </c>
      <c r="CR15" s="71">
        <v>21.184000000000001</v>
      </c>
      <c r="CS15" s="71">
        <v>20.600999999999999</v>
      </c>
      <c r="CT15" s="72"/>
      <c r="CU15" s="72"/>
      <c r="CV15" s="72"/>
      <c r="CW15" s="73"/>
      <c r="CX15" s="74">
        <f t="array" ref="CX15">SUMPRODUCT(B15:CW15*0.25)</f>
        <v>960.67725000000007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21.178000000000001</v>
      </c>
      <c r="C17" s="77">
        <f t="shared" ref="C17:BN17" si="0">SUM(C11:C16)</f>
        <v>35.874000000000002</v>
      </c>
      <c r="D17" s="77">
        <f t="shared" si="0"/>
        <v>16.564</v>
      </c>
      <c r="E17" s="77">
        <f t="shared" si="0"/>
        <v>62.667000000000002</v>
      </c>
      <c r="F17" s="77">
        <f t="shared" si="0"/>
        <v>60.167000000000002</v>
      </c>
      <c r="G17" s="77">
        <f t="shared" si="0"/>
        <v>28.402000000000001</v>
      </c>
      <c r="H17" s="77">
        <f t="shared" si="0"/>
        <v>32.478000000000002</v>
      </c>
      <c r="I17" s="77">
        <f t="shared" si="0"/>
        <v>76.382000000000005</v>
      </c>
      <c r="J17" s="77">
        <f t="shared" si="0"/>
        <v>68.437999999999988</v>
      </c>
      <c r="K17" s="77">
        <f t="shared" si="0"/>
        <v>49.561</v>
      </c>
      <c r="L17" s="77">
        <f t="shared" si="0"/>
        <v>50.587000000000003</v>
      </c>
      <c r="M17" s="77">
        <f t="shared" si="0"/>
        <v>38.387</v>
      </c>
      <c r="N17" s="77">
        <f t="shared" si="0"/>
        <v>50.944000000000003</v>
      </c>
      <c r="O17" s="77">
        <f t="shared" si="0"/>
        <v>42.542999999999999</v>
      </c>
      <c r="P17" s="77">
        <f t="shared" si="0"/>
        <v>29.877000000000002</v>
      </c>
      <c r="Q17" s="77">
        <f t="shared" si="0"/>
        <v>0.52500000000000002</v>
      </c>
      <c r="R17" s="77">
        <f t="shared" si="0"/>
        <v>8.5060000000000002</v>
      </c>
      <c r="S17" s="77">
        <f t="shared" si="0"/>
        <v>8.4870000000000001</v>
      </c>
      <c r="T17" s="77">
        <f t="shared" si="0"/>
        <v>11.087999999999999</v>
      </c>
      <c r="U17" s="77">
        <f t="shared" si="0"/>
        <v>6.5119999999999996</v>
      </c>
      <c r="V17" s="77">
        <f t="shared" si="0"/>
        <v>41.323999999999998</v>
      </c>
      <c r="W17" s="77">
        <f t="shared" si="0"/>
        <v>24.335000000000001</v>
      </c>
      <c r="X17" s="77">
        <f t="shared" si="0"/>
        <v>15.598000000000001</v>
      </c>
      <c r="Y17" s="77">
        <f t="shared" si="0"/>
        <v>18.902000000000001</v>
      </c>
      <c r="Z17" s="77">
        <f t="shared" si="0"/>
        <v>223.20700000000002</v>
      </c>
      <c r="AA17" s="77">
        <f t="shared" si="0"/>
        <v>75.955000000000013</v>
      </c>
      <c r="AB17" s="77">
        <f t="shared" si="0"/>
        <v>15.313000000000001</v>
      </c>
      <c r="AC17" s="77">
        <f t="shared" si="0"/>
        <v>3.54</v>
      </c>
      <c r="AD17" s="77">
        <f t="shared" si="0"/>
        <v>10.913</v>
      </c>
      <c r="AE17" s="77">
        <f t="shared" si="0"/>
        <v>190.84200000000001</v>
      </c>
      <c r="AF17" s="77">
        <f t="shared" si="0"/>
        <v>136.19200000000001</v>
      </c>
      <c r="AG17" s="77">
        <f t="shared" si="0"/>
        <v>113.5</v>
      </c>
      <c r="AH17" s="77">
        <f t="shared" si="0"/>
        <v>127.63000000000001</v>
      </c>
      <c r="AI17" s="77">
        <f t="shared" si="0"/>
        <v>22.65</v>
      </c>
      <c r="AJ17" s="77">
        <f t="shared" si="0"/>
        <v>44.317999999999998</v>
      </c>
      <c r="AK17" s="77">
        <f t="shared" si="0"/>
        <v>55.8</v>
      </c>
      <c r="AL17" s="77">
        <f t="shared" si="0"/>
        <v>191.215</v>
      </c>
      <c r="AM17" s="77">
        <f t="shared" si="0"/>
        <v>26.602</v>
      </c>
      <c r="AN17" s="77">
        <f t="shared" si="0"/>
        <v>21.837</v>
      </c>
      <c r="AO17" s="77">
        <f t="shared" si="0"/>
        <v>84.7</v>
      </c>
      <c r="AP17" s="77">
        <f t="shared" si="0"/>
        <v>165.24700000000001</v>
      </c>
      <c r="AQ17" s="77">
        <f t="shared" si="0"/>
        <v>179.14</v>
      </c>
      <c r="AR17" s="77">
        <f t="shared" si="0"/>
        <v>175.55099999999999</v>
      </c>
      <c r="AS17" s="77">
        <f t="shared" si="0"/>
        <v>164.947</v>
      </c>
      <c r="AT17" s="77">
        <f t="shared" si="0"/>
        <v>180.81299999999999</v>
      </c>
      <c r="AU17" s="77">
        <f t="shared" si="0"/>
        <v>162.80799999999999</v>
      </c>
      <c r="AV17" s="77">
        <f t="shared" si="0"/>
        <v>176.47900000000001</v>
      </c>
      <c r="AW17" s="77">
        <f t="shared" si="0"/>
        <v>173.459</v>
      </c>
      <c r="AX17" s="77">
        <f t="shared" si="0"/>
        <v>172.11</v>
      </c>
      <c r="AY17" s="77">
        <f t="shared" si="0"/>
        <v>117.402</v>
      </c>
      <c r="AZ17" s="77">
        <f t="shared" si="0"/>
        <v>89.846999999999994</v>
      </c>
      <c r="BA17" s="77">
        <f t="shared" si="0"/>
        <v>42.374000000000002</v>
      </c>
      <c r="BB17" s="77">
        <f t="shared" si="0"/>
        <v>76.099999999999994</v>
      </c>
      <c r="BC17" s="77">
        <f t="shared" si="0"/>
        <v>16.265999999999998</v>
      </c>
      <c r="BD17" s="77">
        <f t="shared" si="0"/>
        <v>69.878</v>
      </c>
      <c r="BE17" s="77">
        <f t="shared" si="0"/>
        <v>82.956999999999994</v>
      </c>
      <c r="BF17" s="77">
        <f t="shared" si="0"/>
        <v>47.741</v>
      </c>
      <c r="BG17" s="77">
        <f t="shared" si="0"/>
        <v>45.756</v>
      </c>
      <c r="BH17" s="77">
        <f t="shared" si="0"/>
        <v>29.97</v>
      </c>
      <c r="BI17" s="77">
        <f t="shared" si="0"/>
        <v>132.43799999999999</v>
      </c>
      <c r="BJ17" s="77">
        <f t="shared" si="0"/>
        <v>189.45000000000002</v>
      </c>
      <c r="BK17" s="77">
        <f t="shared" si="0"/>
        <v>159.96600000000001</v>
      </c>
      <c r="BL17" s="77">
        <f t="shared" si="0"/>
        <v>90.034999999999997</v>
      </c>
      <c r="BM17" s="77">
        <f t="shared" si="0"/>
        <v>8.3889999999999993</v>
      </c>
      <c r="BN17" s="77">
        <f t="shared" si="0"/>
        <v>120.01300000000001</v>
      </c>
      <c r="BO17" s="77">
        <f t="shared" ref="BO17:CW17" si="1">SUM(BO11:BO16)</f>
        <v>85.38</v>
      </c>
      <c r="BP17" s="77">
        <f t="shared" si="1"/>
        <v>62.408000000000001</v>
      </c>
      <c r="BQ17" s="77">
        <f t="shared" si="1"/>
        <v>63.889000000000003</v>
      </c>
      <c r="BR17" s="77">
        <f t="shared" si="1"/>
        <v>74.774000000000001</v>
      </c>
      <c r="BS17" s="77">
        <f t="shared" si="1"/>
        <v>62.831000000000003</v>
      </c>
      <c r="BT17" s="77">
        <f t="shared" si="1"/>
        <v>61.58</v>
      </c>
      <c r="BU17" s="77">
        <f t="shared" si="1"/>
        <v>68.311999999999998</v>
      </c>
      <c r="BV17" s="77">
        <f t="shared" si="1"/>
        <v>38.9</v>
      </c>
      <c r="BW17" s="77">
        <f t="shared" si="1"/>
        <v>39.161000000000001</v>
      </c>
      <c r="BX17" s="77">
        <f t="shared" si="1"/>
        <v>64.902999999999992</v>
      </c>
      <c r="BY17" s="77">
        <f t="shared" si="1"/>
        <v>66.055999999999997</v>
      </c>
      <c r="BZ17" s="77">
        <f t="shared" si="1"/>
        <v>66.396999999999991</v>
      </c>
      <c r="CA17" s="77">
        <f t="shared" si="1"/>
        <v>65.222999999999999</v>
      </c>
      <c r="CB17" s="77">
        <f t="shared" si="1"/>
        <v>69.322000000000003</v>
      </c>
      <c r="CC17" s="77">
        <f t="shared" si="1"/>
        <v>74.617999999999995</v>
      </c>
      <c r="CD17" s="77">
        <f t="shared" si="1"/>
        <v>74.942000000000007</v>
      </c>
      <c r="CE17" s="77">
        <f t="shared" si="1"/>
        <v>78.325999999999993</v>
      </c>
      <c r="CF17" s="77">
        <f t="shared" si="1"/>
        <v>75.980999999999995</v>
      </c>
      <c r="CG17" s="77">
        <f t="shared" si="1"/>
        <v>58.765999999999998</v>
      </c>
      <c r="CH17" s="77">
        <f t="shared" si="1"/>
        <v>49.841000000000001</v>
      </c>
      <c r="CI17" s="77">
        <f t="shared" si="1"/>
        <v>42.7</v>
      </c>
      <c r="CJ17" s="77">
        <f t="shared" si="1"/>
        <v>12.246</v>
      </c>
      <c r="CK17" s="77">
        <f t="shared" si="1"/>
        <v>65.334000000000003</v>
      </c>
      <c r="CL17" s="77">
        <f t="shared" si="1"/>
        <v>58.596000000000004</v>
      </c>
      <c r="CM17" s="77">
        <f t="shared" si="1"/>
        <v>58.927</v>
      </c>
      <c r="CN17" s="77">
        <f t="shared" si="1"/>
        <v>50.688000000000002</v>
      </c>
      <c r="CO17" s="77">
        <f t="shared" si="1"/>
        <v>48.802999999999997</v>
      </c>
      <c r="CP17" s="77">
        <f t="shared" si="1"/>
        <v>42.542000000000002</v>
      </c>
      <c r="CQ17" s="77">
        <f t="shared" si="1"/>
        <v>63.870000000000005</v>
      </c>
      <c r="CR17" s="77">
        <f t="shared" si="1"/>
        <v>112.976</v>
      </c>
      <c r="CS17" s="77">
        <f t="shared" si="1"/>
        <v>139.601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1752.6422499999999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>
        <v>4.2</v>
      </c>
      <c r="AM20" s="88">
        <v>2</v>
      </c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1.55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>
        <v>0.3</v>
      </c>
      <c r="X21" s="94">
        <v>0.3</v>
      </c>
      <c r="Y21" s="94">
        <v>0.4</v>
      </c>
      <c r="Z21" s="94">
        <v>0.5</v>
      </c>
      <c r="AA21" s="94">
        <v>0.8</v>
      </c>
      <c r="AB21" s="94">
        <v>1</v>
      </c>
      <c r="AC21" s="94">
        <v>2</v>
      </c>
      <c r="AD21" s="94">
        <v>3.5</v>
      </c>
      <c r="AE21" s="94">
        <v>4</v>
      </c>
      <c r="AF21" s="94">
        <v>1</v>
      </c>
      <c r="AG21" s="94">
        <v>0.2</v>
      </c>
      <c r="AH21" s="94">
        <v>0.2</v>
      </c>
      <c r="AI21" s="94">
        <v>0.7</v>
      </c>
      <c r="AJ21" s="94">
        <v>0.6</v>
      </c>
      <c r="AK21" s="94">
        <v>5.3</v>
      </c>
      <c r="AL21" s="94">
        <v>5.3</v>
      </c>
      <c r="AM21" s="94">
        <v>5.3</v>
      </c>
      <c r="AN21" s="94">
        <v>0.2</v>
      </c>
      <c r="AO21" s="94">
        <v>0.3</v>
      </c>
      <c r="AP21" s="94">
        <v>0.1</v>
      </c>
      <c r="AQ21" s="94">
        <v>0.2</v>
      </c>
      <c r="AR21" s="94">
        <v>0.2</v>
      </c>
      <c r="AS21" s="94">
        <v>0.3</v>
      </c>
      <c r="AT21" s="94">
        <v>0.1</v>
      </c>
      <c r="AU21" s="94">
        <v>0.1</v>
      </c>
      <c r="AV21" s="94">
        <v>0.1</v>
      </c>
      <c r="AW21" s="94">
        <v>0.2</v>
      </c>
      <c r="AX21" s="94">
        <v>0.2</v>
      </c>
      <c r="AY21" s="94">
        <v>0.1</v>
      </c>
      <c r="AZ21" s="94">
        <v>10.199999999999999</v>
      </c>
      <c r="BA21" s="94">
        <v>10.1</v>
      </c>
      <c r="BB21" s="94">
        <v>0.2</v>
      </c>
      <c r="BC21" s="94">
        <v>10.199999999999999</v>
      </c>
      <c r="BD21" s="94"/>
      <c r="BE21" s="94">
        <v>0.3</v>
      </c>
      <c r="BF21" s="94">
        <v>0.6</v>
      </c>
      <c r="BG21" s="94">
        <v>0.4</v>
      </c>
      <c r="BH21" s="94">
        <v>0.3</v>
      </c>
      <c r="BI21" s="94">
        <v>0.3</v>
      </c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>
        <v>4.4000000000000004</v>
      </c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17.625000000000004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>
        <v>1</v>
      </c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>
        <v>49.2</v>
      </c>
      <c r="AJ22" s="99"/>
      <c r="AK22" s="99">
        <v>4.5999999999999996</v>
      </c>
      <c r="AL22" s="99"/>
      <c r="AM22" s="99"/>
      <c r="AN22" s="99">
        <v>16.238</v>
      </c>
      <c r="AO22" s="99"/>
      <c r="AP22" s="99">
        <v>11.505000000000001</v>
      </c>
      <c r="AQ22" s="99">
        <v>19.2</v>
      </c>
      <c r="AR22" s="99">
        <v>21.2</v>
      </c>
      <c r="AS22" s="99">
        <v>16.23</v>
      </c>
      <c r="AT22" s="99">
        <v>18.2</v>
      </c>
      <c r="AU22" s="99">
        <v>15.1</v>
      </c>
      <c r="AV22" s="99">
        <v>17.148</v>
      </c>
      <c r="AW22" s="99">
        <v>11.31</v>
      </c>
      <c r="AX22" s="99">
        <v>3</v>
      </c>
      <c r="AY22" s="99">
        <v>30.030999999999999</v>
      </c>
      <c r="AZ22" s="99">
        <v>29.6</v>
      </c>
      <c r="BA22" s="99"/>
      <c r="BB22" s="99"/>
      <c r="BC22" s="99">
        <v>10.199999999999999</v>
      </c>
      <c r="BD22" s="99">
        <v>26.4</v>
      </c>
      <c r="BE22" s="99"/>
      <c r="BF22" s="99"/>
      <c r="BG22" s="99"/>
      <c r="BH22" s="99"/>
      <c r="BI22" s="99"/>
      <c r="BJ22" s="99">
        <v>4.9930000000000003</v>
      </c>
      <c r="BK22" s="99">
        <v>48.015000000000001</v>
      </c>
      <c r="BL22" s="99">
        <v>73.149000000000001</v>
      </c>
      <c r="BM22" s="99"/>
      <c r="BN22" s="99"/>
      <c r="BO22" s="99">
        <v>67.659000000000006</v>
      </c>
      <c r="BP22" s="99">
        <v>57.45</v>
      </c>
      <c r="BQ22" s="99">
        <v>36.450000000000003</v>
      </c>
      <c r="BR22" s="99">
        <v>78.599999999999994</v>
      </c>
      <c r="BS22" s="99">
        <v>65.052000000000007</v>
      </c>
      <c r="BT22" s="99">
        <v>44.256999999999998</v>
      </c>
      <c r="BU22" s="99">
        <v>59.3</v>
      </c>
      <c r="BV22" s="99">
        <v>27.286000000000001</v>
      </c>
      <c r="BW22" s="99">
        <v>22.405000000000001</v>
      </c>
      <c r="BX22" s="99">
        <v>66.8</v>
      </c>
      <c r="BY22" s="99">
        <v>63</v>
      </c>
      <c r="BZ22" s="99">
        <v>56.7</v>
      </c>
      <c r="CA22" s="99">
        <v>31.916</v>
      </c>
      <c r="CB22" s="99">
        <v>46.1</v>
      </c>
      <c r="CC22" s="99">
        <v>47.3</v>
      </c>
      <c r="CD22" s="99">
        <v>32.200000000000003</v>
      </c>
      <c r="CE22" s="99">
        <v>49.8</v>
      </c>
      <c r="CF22" s="99">
        <v>33.9</v>
      </c>
      <c r="CG22" s="99">
        <v>14</v>
      </c>
      <c r="CH22" s="99">
        <v>46.7</v>
      </c>
      <c r="CI22" s="99"/>
      <c r="CJ22" s="99"/>
      <c r="CK22" s="99"/>
      <c r="CL22" s="99">
        <v>26.6</v>
      </c>
      <c r="CM22" s="99"/>
      <c r="CN22" s="99"/>
      <c r="CO22" s="99">
        <v>51.816000000000003</v>
      </c>
      <c r="CP22" s="99"/>
      <c r="CQ22" s="99">
        <v>48.1</v>
      </c>
      <c r="CR22" s="99">
        <v>48.4</v>
      </c>
      <c r="CS22" s="99">
        <v>45.7</v>
      </c>
      <c r="CT22" s="100"/>
      <c r="CU22" s="100"/>
      <c r="CV22" s="100"/>
      <c r="CW22" s="96"/>
      <c r="CX22" s="97">
        <f t="array" ref="CX22">SUMPRODUCT(B22:CW22*0.25)</f>
        <v>398.45249999999999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1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0.3</v>
      </c>
      <c r="X27" s="107">
        <f t="shared" si="3"/>
        <v>0.3</v>
      </c>
      <c r="Y27" s="107">
        <f t="shared" si="3"/>
        <v>0.4</v>
      </c>
      <c r="Z27" s="107">
        <f t="shared" si="3"/>
        <v>0.5</v>
      </c>
      <c r="AA27" s="107">
        <f t="shared" si="3"/>
        <v>0.8</v>
      </c>
      <c r="AB27" s="107">
        <f t="shared" si="3"/>
        <v>1</v>
      </c>
      <c r="AC27" s="107">
        <f t="shared" si="3"/>
        <v>2</v>
      </c>
      <c r="AD27" s="107">
        <f t="shared" si="3"/>
        <v>3.5</v>
      </c>
      <c r="AE27" s="107">
        <f t="shared" si="3"/>
        <v>4</v>
      </c>
      <c r="AF27" s="107">
        <f t="shared" si="3"/>
        <v>1</v>
      </c>
      <c r="AG27" s="107">
        <f t="shared" si="3"/>
        <v>0.2</v>
      </c>
      <c r="AH27" s="107">
        <f t="shared" si="3"/>
        <v>0.2</v>
      </c>
      <c r="AI27" s="107">
        <f t="shared" si="3"/>
        <v>49.900000000000006</v>
      </c>
      <c r="AJ27" s="107">
        <f t="shared" si="3"/>
        <v>0.6</v>
      </c>
      <c r="AK27" s="107">
        <f t="shared" si="3"/>
        <v>9.8999999999999986</v>
      </c>
      <c r="AL27" s="107">
        <f t="shared" si="3"/>
        <v>9.5</v>
      </c>
      <c r="AM27" s="107">
        <f t="shared" si="3"/>
        <v>7.3</v>
      </c>
      <c r="AN27" s="107">
        <f t="shared" si="3"/>
        <v>16.437999999999999</v>
      </c>
      <c r="AO27" s="107">
        <f t="shared" si="3"/>
        <v>0.3</v>
      </c>
      <c r="AP27" s="107">
        <f t="shared" si="3"/>
        <v>11.605</v>
      </c>
      <c r="AQ27" s="107">
        <f t="shared" si="3"/>
        <v>19.399999999999999</v>
      </c>
      <c r="AR27" s="107">
        <f t="shared" si="3"/>
        <v>21.4</v>
      </c>
      <c r="AS27" s="107">
        <f t="shared" si="3"/>
        <v>16.53</v>
      </c>
      <c r="AT27" s="107">
        <f t="shared" si="3"/>
        <v>18.3</v>
      </c>
      <c r="AU27" s="107">
        <f t="shared" si="3"/>
        <v>15.2</v>
      </c>
      <c r="AV27" s="107">
        <f t="shared" si="3"/>
        <v>17.248000000000001</v>
      </c>
      <c r="AW27" s="107">
        <f t="shared" si="3"/>
        <v>11.51</v>
      </c>
      <c r="AX27" s="107">
        <f t="shared" si="3"/>
        <v>3.2</v>
      </c>
      <c r="AY27" s="107">
        <f t="shared" si="3"/>
        <v>30.131</v>
      </c>
      <c r="AZ27" s="107">
        <f t="shared" si="3"/>
        <v>39.799999999999997</v>
      </c>
      <c r="BA27" s="107">
        <f t="shared" si="3"/>
        <v>10.1</v>
      </c>
      <c r="BB27" s="107">
        <f t="shared" si="3"/>
        <v>0.2</v>
      </c>
      <c r="BC27" s="107">
        <f t="shared" si="3"/>
        <v>20.399999999999999</v>
      </c>
      <c r="BD27" s="107">
        <f t="shared" si="3"/>
        <v>26.4</v>
      </c>
      <c r="BE27" s="107">
        <f t="shared" si="3"/>
        <v>0.3</v>
      </c>
      <c r="BF27" s="107">
        <f t="shared" si="3"/>
        <v>0.6</v>
      </c>
      <c r="BG27" s="107">
        <f t="shared" si="3"/>
        <v>0.4</v>
      </c>
      <c r="BH27" s="107">
        <f t="shared" si="3"/>
        <v>0.3</v>
      </c>
      <c r="BI27" s="107">
        <f t="shared" si="3"/>
        <v>0.3</v>
      </c>
      <c r="BJ27" s="107">
        <f t="shared" si="3"/>
        <v>4.9930000000000003</v>
      </c>
      <c r="BK27" s="107">
        <f t="shared" si="3"/>
        <v>48.015000000000001</v>
      </c>
      <c r="BL27" s="107">
        <f t="shared" si="3"/>
        <v>73.149000000000001</v>
      </c>
      <c r="BM27" s="107">
        <f t="shared" si="3"/>
        <v>0</v>
      </c>
      <c r="BN27" s="107">
        <f t="shared" si="3"/>
        <v>0</v>
      </c>
      <c r="BO27" s="107">
        <f t="shared" si="3"/>
        <v>67.659000000000006</v>
      </c>
      <c r="BP27" s="107">
        <f t="shared" si="3"/>
        <v>57.45</v>
      </c>
      <c r="BQ27" s="107">
        <f t="shared" si="3"/>
        <v>36.450000000000003</v>
      </c>
      <c r="BR27" s="107">
        <f t="shared" si="3"/>
        <v>78.599999999999994</v>
      </c>
      <c r="BS27" s="107">
        <f t="shared" si="3"/>
        <v>65.052000000000007</v>
      </c>
      <c r="BT27" s="107">
        <f t="shared" si="3"/>
        <v>44.256999999999998</v>
      </c>
      <c r="BU27" s="107">
        <f t="shared" si="3"/>
        <v>59.3</v>
      </c>
      <c r="BV27" s="107">
        <f t="shared" si="3"/>
        <v>27.286000000000001</v>
      </c>
      <c r="BW27" s="107">
        <f t="shared" si="3"/>
        <v>22.405000000000001</v>
      </c>
      <c r="BX27" s="107">
        <f t="shared" si="3"/>
        <v>66.8</v>
      </c>
      <c r="BY27" s="107">
        <f t="shared" si="3"/>
        <v>63</v>
      </c>
      <c r="BZ27" s="107">
        <f t="shared" si="3"/>
        <v>56.7</v>
      </c>
      <c r="CA27" s="107">
        <f t="shared" si="3"/>
        <v>36.316000000000003</v>
      </c>
      <c r="CB27" s="107">
        <f t="shared" si="3"/>
        <v>46.1</v>
      </c>
      <c r="CC27" s="107">
        <f t="shared" si="3"/>
        <v>47.3</v>
      </c>
      <c r="CD27" s="107">
        <f t="shared" ref="CD27:CW27" si="4">SUM(CD20:CD26)</f>
        <v>32.200000000000003</v>
      </c>
      <c r="CE27" s="107">
        <f t="shared" si="4"/>
        <v>49.8</v>
      </c>
      <c r="CF27" s="107">
        <f t="shared" si="4"/>
        <v>33.9</v>
      </c>
      <c r="CG27" s="107">
        <f t="shared" si="4"/>
        <v>14</v>
      </c>
      <c r="CH27" s="107">
        <f t="shared" si="4"/>
        <v>46.7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26.6</v>
      </c>
      <c r="CM27" s="107">
        <f t="shared" si="4"/>
        <v>0</v>
      </c>
      <c r="CN27" s="107">
        <f t="shared" si="4"/>
        <v>0</v>
      </c>
      <c r="CO27" s="107">
        <f t="shared" si="4"/>
        <v>51.816000000000003</v>
      </c>
      <c r="CP27" s="107">
        <f t="shared" si="4"/>
        <v>0</v>
      </c>
      <c r="CQ27" s="107">
        <f t="shared" si="4"/>
        <v>48.1</v>
      </c>
      <c r="CR27" s="107">
        <f t="shared" si="4"/>
        <v>48.4</v>
      </c>
      <c r="CS27" s="107">
        <f t="shared" si="4"/>
        <v>45.7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417.6275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21.178000000000001</v>
      </c>
      <c r="C31" s="94">
        <v>35.874000000000002</v>
      </c>
      <c r="D31" s="94">
        <v>16.564</v>
      </c>
      <c r="E31" s="94">
        <v>62.667000000000002</v>
      </c>
      <c r="F31" s="94">
        <v>60.167000000000002</v>
      </c>
      <c r="G31" s="94">
        <v>28.402000000000001</v>
      </c>
      <c r="H31" s="94">
        <v>32.478000000000002</v>
      </c>
      <c r="I31" s="94">
        <v>76.382000000000005</v>
      </c>
      <c r="J31" s="94">
        <v>68.438000000000002</v>
      </c>
      <c r="K31" s="94">
        <v>49.561</v>
      </c>
      <c r="L31" s="94">
        <v>50.587000000000003</v>
      </c>
      <c r="M31" s="94">
        <v>39.387</v>
      </c>
      <c r="N31" s="94">
        <v>50.944000000000003</v>
      </c>
      <c r="O31" s="94">
        <v>42.542999999999999</v>
      </c>
      <c r="P31" s="94">
        <v>29.876999999999999</v>
      </c>
      <c r="Q31" s="94">
        <v>0.52500000000000002</v>
      </c>
      <c r="R31" s="94">
        <v>8.5060000000000002</v>
      </c>
      <c r="S31" s="94">
        <v>8.4870000000000001</v>
      </c>
      <c r="T31" s="94">
        <v>11.087999999999999</v>
      </c>
      <c r="U31" s="94">
        <v>6.5119999999999996</v>
      </c>
      <c r="V31" s="94">
        <v>41.323999999999998</v>
      </c>
      <c r="W31" s="94">
        <v>24.635000000000002</v>
      </c>
      <c r="X31" s="94">
        <v>15.898</v>
      </c>
      <c r="Y31" s="94">
        <v>19.302</v>
      </c>
      <c r="Z31" s="94">
        <v>223.70699999999999</v>
      </c>
      <c r="AA31" s="94">
        <v>76.754999999999995</v>
      </c>
      <c r="AB31" s="94">
        <v>16.312999999999999</v>
      </c>
      <c r="AC31" s="94">
        <v>5.54</v>
      </c>
      <c r="AD31" s="94">
        <v>14.413</v>
      </c>
      <c r="AE31" s="94">
        <v>194.84200000000001</v>
      </c>
      <c r="AF31" s="94">
        <v>137.19200000000001</v>
      </c>
      <c r="AG31" s="94">
        <v>113.7</v>
      </c>
      <c r="AH31" s="94">
        <v>127.83</v>
      </c>
      <c r="AI31" s="94">
        <v>72.55</v>
      </c>
      <c r="AJ31" s="94">
        <v>44.917999999999999</v>
      </c>
      <c r="AK31" s="94">
        <v>65.7</v>
      </c>
      <c r="AL31" s="94">
        <v>200.715</v>
      </c>
      <c r="AM31" s="94">
        <v>33.902000000000001</v>
      </c>
      <c r="AN31" s="94">
        <v>38.274999999999999</v>
      </c>
      <c r="AO31" s="94">
        <v>85</v>
      </c>
      <c r="AP31" s="94">
        <v>176.852</v>
      </c>
      <c r="AQ31" s="94">
        <v>198.54</v>
      </c>
      <c r="AR31" s="94">
        <v>196.95099999999999</v>
      </c>
      <c r="AS31" s="94">
        <v>181.477</v>
      </c>
      <c r="AT31" s="94">
        <v>199.113</v>
      </c>
      <c r="AU31" s="94">
        <v>178.00800000000001</v>
      </c>
      <c r="AV31" s="94">
        <v>193.727</v>
      </c>
      <c r="AW31" s="94">
        <v>184.96899999999999</v>
      </c>
      <c r="AX31" s="94">
        <v>175.31</v>
      </c>
      <c r="AY31" s="94">
        <v>147.53299999999999</v>
      </c>
      <c r="AZ31" s="94">
        <v>129.64699999999999</v>
      </c>
      <c r="BA31" s="94">
        <v>52.473999999999997</v>
      </c>
      <c r="BB31" s="94">
        <v>76.3</v>
      </c>
      <c r="BC31" s="94">
        <v>36.665999999999997</v>
      </c>
      <c r="BD31" s="94">
        <v>96.278000000000006</v>
      </c>
      <c r="BE31" s="94">
        <v>83.257000000000005</v>
      </c>
      <c r="BF31" s="94">
        <v>48.341000000000001</v>
      </c>
      <c r="BG31" s="94">
        <v>46.155999999999999</v>
      </c>
      <c r="BH31" s="94">
        <v>30.27</v>
      </c>
      <c r="BI31" s="94">
        <v>132.738</v>
      </c>
      <c r="BJ31" s="94">
        <v>194.44300000000001</v>
      </c>
      <c r="BK31" s="94">
        <v>207.98099999999999</v>
      </c>
      <c r="BL31" s="94">
        <v>163.184</v>
      </c>
      <c r="BM31" s="94">
        <v>8.3889999999999993</v>
      </c>
      <c r="BN31" s="94">
        <v>120.01300000000001</v>
      </c>
      <c r="BO31" s="94">
        <v>153.03899999999999</v>
      </c>
      <c r="BP31" s="94">
        <v>119.858</v>
      </c>
      <c r="BQ31" s="94">
        <v>100.339</v>
      </c>
      <c r="BR31" s="94">
        <v>153.374</v>
      </c>
      <c r="BS31" s="94">
        <v>127.883</v>
      </c>
      <c r="BT31" s="94">
        <v>105.837</v>
      </c>
      <c r="BU31" s="94">
        <v>127.61199999999999</v>
      </c>
      <c r="BV31" s="94">
        <v>66.186000000000007</v>
      </c>
      <c r="BW31" s="94">
        <v>61.566000000000003</v>
      </c>
      <c r="BX31" s="94">
        <v>131.703</v>
      </c>
      <c r="BY31" s="94">
        <v>129.05600000000001</v>
      </c>
      <c r="BZ31" s="94">
        <v>123.09699999999999</v>
      </c>
      <c r="CA31" s="94">
        <v>101.539</v>
      </c>
      <c r="CB31" s="94">
        <v>115.422</v>
      </c>
      <c r="CC31" s="94">
        <v>121.91800000000001</v>
      </c>
      <c r="CD31" s="94">
        <v>107.142</v>
      </c>
      <c r="CE31" s="94">
        <v>128.126</v>
      </c>
      <c r="CF31" s="94">
        <v>109.881</v>
      </c>
      <c r="CG31" s="94">
        <v>72.766000000000005</v>
      </c>
      <c r="CH31" s="94">
        <v>96.540999999999997</v>
      </c>
      <c r="CI31" s="94">
        <v>42.7</v>
      </c>
      <c r="CJ31" s="94">
        <v>12.246</v>
      </c>
      <c r="CK31" s="94">
        <v>65.334000000000003</v>
      </c>
      <c r="CL31" s="94">
        <v>85.195999999999998</v>
      </c>
      <c r="CM31" s="94">
        <v>58.927</v>
      </c>
      <c r="CN31" s="94">
        <v>50.688000000000002</v>
      </c>
      <c r="CO31" s="94">
        <v>100.619</v>
      </c>
      <c r="CP31" s="94">
        <v>42.542000000000002</v>
      </c>
      <c r="CQ31" s="94">
        <v>111.97</v>
      </c>
      <c r="CR31" s="94">
        <v>161.376</v>
      </c>
      <c r="CS31" s="94">
        <v>185.30099999999999</v>
      </c>
      <c r="CT31" s="95"/>
      <c r="CU31" s="95"/>
      <c r="CV31" s="95"/>
      <c r="CW31" s="96"/>
      <c r="CX31" s="97">
        <f t="array" ref="CX31">SUMPRODUCT(B31:CW31*0.25)</f>
        <v>2170.2697499999995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21.178000000000001</v>
      </c>
      <c r="C33" s="77">
        <f t="shared" ref="C33:BN33" si="5">SUM(C30:C32)</f>
        <v>35.874000000000002</v>
      </c>
      <c r="D33" s="77">
        <f t="shared" si="5"/>
        <v>16.564</v>
      </c>
      <c r="E33" s="77">
        <f t="shared" si="5"/>
        <v>62.667000000000002</v>
      </c>
      <c r="F33" s="77">
        <f t="shared" si="5"/>
        <v>60.167000000000002</v>
      </c>
      <c r="G33" s="77">
        <f t="shared" si="5"/>
        <v>28.402000000000001</v>
      </c>
      <c r="H33" s="77">
        <f t="shared" si="5"/>
        <v>32.478000000000002</v>
      </c>
      <c r="I33" s="77">
        <f t="shared" si="5"/>
        <v>76.382000000000005</v>
      </c>
      <c r="J33" s="77">
        <f t="shared" si="5"/>
        <v>68.438000000000002</v>
      </c>
      <c r="K33" s="77">
        <f t="shared" si="5"/>
        <v>49.561</v>
      </c>
      <c r="L33" s="77">
        <f t="shared" si="5"/>
        <v>50.587000000000003</v>
      </c>
      <c r="M33" s="77">
        <f t="shared" si="5"/>
        <v>39.387</v>
      </c>
      <c r="N33" s="77">
        <f t="shared" si="5"/>
        <v>50.944000000000003</v>
      </c>
      <c r="O33" s="77">
        <f t="shared" si="5"/>
        <v>42.542999999999999</v>
      </c>
      <c r="P33" s="77">
        <f t="shared" si="5"/>
        <v>29.876999999999999</v>
      </c>
      <c r="Q33" s="77">
        <f t="shared" si="5"/>
        <v>0.52500000000000002</v>
      </c>
      <c r="R33" s="77">
        <f t="shared" si="5"/>
        <v>8.5060000000000002</v>
      </c>
      <c r="S33" s="77">
        <f t="shared" si="5"/>
        <v>8.4870000000000001</v>
      </c>
      <c r="T33" s="77">
        <f t="shared" si="5"/>
        <v>11.087999999999999</v>
      </c>
      <c r="U33" s="77">
        <f t="shared" si="5"/>
        <v>6.5119999999999996</v>
      </c>
      <c r="V33" s="77">
        <f t="shared" si="5"/>
        <v>41.323999999999998</v>
      </c>
      <c r="W33" s="77">
        <f t="shared" si="5"/>
        <v>24.635000000000002</v>
      </c>
      <c r="X33" s="77">
        <f t="shared" si="5"/>
        <v>15.898</v>
      </c>
      <c r="Y33" s="77">
        <f t="shared" si="5"/>
        <v>19.302</v>
      </c>
      <c r="Z33" s="77">
        <f t="shared" si="5"/>
        <v>223.70699999999999</v>
      </c>
      <c r="AA33" s="77">
        <f t="shared" si="5"/>
        <v>76.754999999999995</v>
      </c>
      <c r="AB33" s="77">
        <f t="shared" si="5"/>
        <v>16.312999999999999</v>
      </c>
      <c r="AC33" s="77">
        <f t="shared" si="5"/>
        <v>5.54</v>
      </c>
      <c r="AD33" s="77">
        <f t="shared" si="5"/>
        <v>14.413</v>
      </c>
      <c r="AE33" s="77">
        <f t="shared" si="5"/>
        <v>194.84200000000001</v>
      </c>
      <c r="AF33" s="77">
        <f t="shared" si="5"/>
        <v>137.19200000000001</v>
      </c>
      <c r="AG33" s="77">
        <f t="shared" si="5"/>
        <v>113.7</v>
      </c>
      <c r="AH33" s="77">
        <f t="shared" si="5"/>
        <v>127.83</v>
      </c>
      <c r="AI33" s="77">
        <f t="shared" si="5"/>
        <v>72.55</v>
      </c>
      <c r="AJ33" s="77">
        <f t="shared" si="5"/>
        <v>44.917999999999999</v>
      </c>
      <c r="AK33" s="77">
        <f t="shared" si="5"/>
        <v>65.7</v>
      </c>
      <c r="AL33" s="77">
        <f t="shared" si="5"/>
        <v>200.715</v>
      </c>
      <c r="AM33" s="77">
        <f t="shared" si="5"/>
        <v>33.902000000000001</v>
      </c>
      <c r="AN33" s="77">
        <f t="shared" si="5"/>
        <v>38.274999999999999</v>
      </c>
      <c r="AO33" s="77">
        <f t="shared" si="5"/>
        <v>85</v>
      </c>
      <c r="AP33" s="77">
        <f t="shared" si="5"/>
        <v>176.852</v>
      </c>
      <c r="AQ33" s="77">
        <f t="shared" si="5"/>
        <v>198.54</v>
      </c>
      <c r="AR33" s="77">
        <f t="shared" si="5"/>
        <v>196.95099999999999</v>
      </c>
      <c r="AS33" s="77">
        <f t="shared" si="5"/>
        <v>181.477</v>
      </c>
      <c r="AT33" s="77">
        <f t="shared" si="5"/>
        <v>199.113</v>
      </c>
      <c r="AU33" s="77">
        <f t="shared" si="5"/>
        <v>178.00800000000001</v>
      </c>
      <c r="AV33" s="77">
        <f t="shared" si="5"/>
        <v>193.727</v>
      </c>
      <c r="AW33" s="77">
        <f t="shared" si="5"/>
        <v>184.96899999999999</v>
      </c>
      <c r="AX33" s="77">
        <f t="shared" si="5"/>
        <v>175.31</v>
      </c>
      <c r="AY33" s="77">
        <f t="shared" si="5"/>
        <v>147.53299999999999</v>
      </c>
      <c r="AZ33" s="77">
        <f t="shared" si="5"/>
        <v>129.64699999999999</v>
      </c>
      <c r="BA33" s="77">
        <f t="shared" si="5"/>
        <v>52.473999999999997</v>
      </c>
      <c r="BB33" s="77">
        <f t="shared" si="5"/>
        <v>76.3</v>
      </c>
      <c r="BC33" s="77">
        <f t="shared" si="5"/>
        <v>36.665999999999997</v>
      </c>
      <c r="BD33" s="77">
        <f t="shared" si="5"/>
        <v>96.278000000000006</v>
      </c>
      <c r="BE33" s="77">
        <f t="shared" si="5"/>
        <v>83.257000000000005</v>
      </c>
      <c r="BF33" s="77">
        <f t="shared" si="5"/>
        <v>48.341000000000001</v>
      </c>
      <c r="BG33" s="77">
        <f t="shared" si="5"/>
        <v>46.155999999999999</v>
      </c>
      <c r="BH33" s="77">
        <f t="shared" si="5"/>
        <v>30.27</v>
      </c>
      <c r="BI33" s="77">
        <f t="shared" si="5"/>
        <v>132.738</v>
      </c>
      <c r="BJ33" s="77">
        <f t="shared" si="5"/>
        <v>194.44300000000001</v>
      </c>
      <c r="BK33" s="77">
        <f t="shared" si="5"/>
        <v>207.98099999999999</v>
      </c>
      <c r="BL33" s="77">
        <f t="shared" si="5"/>
        <v>163.184</v>
      </c>
      <c r="BM33" s="77">
        <f t="shared" si="5"/>
        <v>8.3889999999999993</v>
      </c>
      <c r="BN33" s="77">
        <f t="shared" si="5"/>
        <v>120.01300000000001</v>
      </c>
      <c r="BO33" s="77">
        <f t="shared" ref="BO33:CW33" si="6">SUM(BO30:BO32)</f>
        <v>153.03899999999999</v>
      </c>
      <c r="BP33" s="77">
        <f t="shared" si="6"/>
        <v>119.858</v>
      </c>
      <c r="BQ33" s="77">
        <f t="shared" si="6"/>
        <v>100.339</v>
      </c>
      <c r="BR33" s="77">
        <f t="shared" si="6"/>
        <v>153.374</v>
      </c>
      <c r="BS33" s="77">
        <f t="shared" si="6"/>
        <v>127.883</v>
      </c>
      <c r="BT33" s="77">
        <f t="shared" si="6"/>
        <v>105.837</v>
      </c>
      <c r="BU33" s="77">
        <f t="shared" si="6"/>
        <v>127.61199999999999</v>
      </c>
      <c r="BV33" s="77">
        <f t="shared" si="6"/>
        <v>66.186000000000007</v>
      </c>
      <c r="BW33" s="77">
        <f t="shared" si="6"/>
        <v>61.566000000000003</v>
      </c>
      <c r="BX33" s="77">
        <f t="shared" si="6"/>
        <v>131.703</v>
      </c>
      <c r="BY33" s="77">
        <f t="shared" si="6"/>
        <v>129.05600000000001</v>
      </c>
      <c r="BZ33" s="77">
        <f t="shared" si="6"/>
        <v>123.09699999999999</v>
      </c>
      <c r="CA33" s="77">
        <f t="shared" si="6"/>
        <v>101.539</v>
      </c>
      <c r="CB33" s="77">
        <f t="shared" si="6"/>
        <v>115.422</v>
      </c>
      <c r="CC33" s="77">
        <f t="shared" si="6"/>
        <v>121.91800000000001</v>
      </c>
      <c r="CD33" s="77">
        <f t="shared" si="6"/>
        <v>107.142</v>
      </c>
      <c r="CE33" s="77">
        <f t="shared" si="6"/>
        <v>128.126</v>
      </c>
      <c r="CF33" s="77">
        <f t="shared" si="6"/>
        <v>109.881</v>
      </c>
      <c r="CG33" s="77">
        <f t="shared" si="6"/>
        <v>72.766000000000005</v>
      </c>
      <c r="CH33" s="77">
        <f t="shared" si="6"/>
        <v>96.540999999999997</v>
      </c>
      <c r="CI33" s="77">
        <f t="shared" si="6"/>
        <v>42.7</v>
      </c>
      <c r="CJ33" s="77">
        <f t="shared" si="6"/>
        <v>12.246</v>
      </c>
      <c r="CK33" s="77">
        <f t="shared" si="6"/>
        <v>65.334000000000003</v>
      </c>
      <c r="CL33" s="77">
        <f t="shared" si="6"/>
        <v>85.195999999999998</v>
      </c>
      <c r="CM33" s="77">
        <f t="shared" si="6"/>
        <v>58.927</v>
      </c>
      <c r="CN33" s="77">
        <f t="shared" si="6"/>
        <v>50.688000000000002</v>
      </c>
      <c r="CO33" s="77">
        <f t="shared" si="6"/>
        <v>100.619</v>
      </c>
      <c r="CP33" s="77">
        <f t="shared" si="6"/>
        <v>42.542000000000002</v>
      </c>
      <c r="CQ33" s="77">
        <f t="shared" si="6"/>
        <v>111.97</v>
      </c>
      <c r="CR33" s="77">
        <f t="shared" si="6"/>
        <v>161.376</v>
      </c>
      <c r="CS33" s="77">
        <f t="shared" si="6"/>
        <v>185.30099999999999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2170.2697499999995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5.9</v>
      </c>
      <c r="C38" s="120">
        <v>34.299999999999997</v>
      </c>
      <c r="D38" s="120">
        <v>55</v>
      </c>
      <c r="E38" s="120">
        <v>10.4</v>
      </c>
      <c r="F38" s="120">
        <v>62.6</v>
      </c>
      <c r="G38" s="120">
        <v>75.3</v>
      </c>
      <c r="H38" s="120">
        <v>51.9</v>
      </c>
      <c r="I38" s="120"/>
      <c r="J38" s="120">
        <v>8.6</v>
      </c>
      <c r="K38" s="120">
        <v>28.1</v>
      </c>
      <c r="L38" s="120">
        <v>29.7</v>
      </c>
      <c r="M38" s="120">
        <v>34.4</v>
      </c>
      <c r="N38" s="120">
        <v>25.3</v>
      </c>
      <c r="O38" s="120">
        <v>35</v>
      </c>
      <c r="P38" s="120">
        <v>44.4</v>
      </c>
      <c r="Q38" s="120">
        <v>78.900000000000006</v>
      </c>
      <c r="R38" s="120">
        <v>56.6</v>
      </c>
      <c r="S38" s="120">
        <v>65.8</v>
      </c>
      <c r="T38" s="120">
        <v>45.7</v>
      </c>
      <c r="U38" s="120">
        <v>53.4</v>
      </c>
      <c r="V38" s="120"/>
      <c r="W38" s="120">
        <v>4.5999999999999996</v>
      </c>
      <c r="X38" s="120">
        <v>16.8</v>
      </c>
      <c r="Y38" s="120">
        <v>48.3</v>
      </c>
      <c r="Z38" s="120"/>
      <c r="AA38" s="120"/>
      <c r="AB38" s="120">
        <v>73.400000000000006</v>
      </c>
      <c r="AC38" s="120">
        <v>10.7</v>
      </c>
      <c r="AD38" s="120">
        <v>1.3</v>
      </c>
      <c r="AE38" s="120"/>
      <c r="AF38" s="120"/>
      <c r="AG38" s="120"/>
      <c r="AH38" s="120"/>
      <c r="AI38" s="120"/>
      <c r="AJ38" s="120">
        <v>17.7</v>
      </c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82.9</v>
      </c>
      <c r="BF38" s="120"/>
      <c r="BG38" s="120"/>
      <c r="BH38" s="120"/>
      <c r="BI38" s="120"/>
      <c r="BJ38" s="120"/>
      <c r="BK38" s="120"/>
      <c r="BL38" s="120"/>
      <c r="BM38" s="120">
        <v>98.5</v>
      </c>
      <c r="BN38" s="120">
        <v>15</v>
      </c>
      <c r="BO38" s="120"/>
      <c r="BP38" s="120">
        <v>5</v>
      </c>
      <c r="BQ38" s="120">
        <v>5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>
        <v>81.900000000000006</v>
      </c>
      <c r="CJ38" s="120">
        <v>107.9</v>
      </c>
      <c r="CK38" s="120">
        <v>50.5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355.20000000000005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5.9</v>
      </c>
      <c r="C41" s="107">
        <f t="shared" ref="C41:BN41" si="7">SUM(C36:C40)</f>
        <v>34.299999999999997</v>
      </c>
      <c r="D41" s="107">
        <f t="shared" si="7"/>
        <v>55</v>
      </c>
      <c r="E41" s="107">
        <f t="shared" si="7"/>
        <v>10.4</v>
      </c>
      <c r="F41" s="107">
        <f t="shared" si="7"/>
        <v>62.6</v>
      </c>
      <c r="G41" s="107">
        <f t="shared" si="7"/>
        <v>75.3</v>
      </c>
      <c r="H41" s="107">
        <f t="shared" si="7"/>
        <v>51.9</v>
      </c>
      <c r="I41" s="107">
        <f t="shared" si="7"/>
        <v>0</v>
      </c>
      <c r="J41" s="107">
        <f t="shared" si="7"/>
        <v>8.6</v>
      </c>
      <c r="K41" s="107">
        <f t="shared" si="7"/>
        <v>28.1</v>
      </c>
      <c r="L41" s="107">
        <f t="shared" si="7"/>
        <v>29.7</v>
      </c>
      <c r="M41" s="107">
        <f t="shared" si="7"/>
        <v>34.4</v>
      </c>
      <c r="N41" s="107">
        <f t="shared" si="7"/>
        <v>25.3</v>
      </c>
      <c r="O41" s="107">
        <f t="shared" si="7"/>
        <v>35</v>
      </c>
      <c r="P41" s="107">
        <f t="shared" si="7"/>
        <v>44.4</v>
      </c>
      <c r="Q41" s="107">
        <f t="shared" si="7"/>
        <v>78.900000000000006</v>
      </c>
      <c r="R41" s="107">
        <f t="shared" si="7"/>
        <v>56.6</v>
      </c>
      <c r="S41" s="107">
        <f t="shared" si="7"/>
        <v>65.8</v>
      </c>
      <c r="T41" s="107">
        <f t="shared" si="7"/>
        <v>45.7</v>
      </c>
      <c r="U41" s="107">
        <f t="shared" si="7"/>
        <v>53.4</v>
      </c>
      <c r="V41" s="107">
        <f t="shared" si="7"/>
        <v>0</v>
      </c>
      <c r="W41" s="107">
        <f t="shared" si="7"/>
        <v>4.5999999999999996</v>
      </c>
      <c r="X41" s="107">
        <f t="shared" si="7"/>
        <v>16.8</v>
      </c>
      <c r="Y41" s="107">
        <f t="shared" si="7"/>
        <v>48.3</v>
      </c>
      <c r="Z41" s="107">
        <f t="shared" si="7"/>
        <v>0</v>
      </c>
      <c r="AA41" s="107">
        <f t="shared" si="7"/>
        <v>0</v>
      </c>
      <c r="AB41" s="107">
        <f t="shared" si="7"/>
        <v>73.400000000000006</v>
      </c>
      <c r="AC41" s="107">
        <f t="shared" si="7"/>
        <v>10.7</v>
      </c>
      <c r="AD41" s="107">
        <f t="shared" si="7"/>
        <v>1.3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17.7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82.9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98.5</v>
      </c>
      <c r="BN41" s="107">
        <f t="shared" si="7"/>
        <v>15</v>
      </c>
      <c r="BO41" s="107">
        <f t="shared" ref="BO41:CW41" si="8">SUM(BO36:BO40)</f>
        <v>0</v>
      </c>
      <c r="BP41" s="107">
        <f t="shared" si="8"/>
        <v>5</v>
      </c>
      <c r="BQ41" s="107">
        <f t="shared" si="8"/>
        <v>5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81.900000000000006</v>
      </c>
      <c r="CJ41" s="107">
        <f t="shared" si="8"/>
        <v>107.9</v>
      </c>
      <c r="CK41" s="107">
        <f t="shared" si="8"/>
        <v>50.5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355.20000000000005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5.9</v>
      </c>
      <c r="C46" s="120">
        <v>34.299999999999997</v>
      </c>
      <c r="D46" s="120">
        <v>55</v>
      </c>
      <c r="E46" s="120">
        <v>10.4</v>
      </c>
      <c r="F46" s="120">
        <v>62.6</v>
      </c>
      <c r="G46" s="120">
        <v>75.3</v>
      </c>
      <c r="H46" s="120">
        <v>51.9</v>
      </c>
      <c r="I46" s="120"/>
      <c r="J46" s="120">
        <v>8.6</v>
      </c>
      <c r="K46" s="120">
        <v>28.1</v>
      </c>
      <c r="L46" s="120">
        <v>29.7</v>
      </c>
      <c r="M46" s="120">
        <v>34.4</v>
      </c>
      <c r="N46" s="120">
        <v>25.3</v>
      </c>
      <c r="O46" s="120">
        <v>35</v>
      </c>
      <c r="P46" s="120">
        <v>44.4</v>
      </c>
      <c r="Q46" s="120">
        <v>78.900000000000006</v>
      </c>
      <c r="R46" s="120">
        <v>56.6</v>
      </c>
      <c r="S46" s="120">
        <v>65.8</v>
      </c>
      <c r="T46" s="120">
        <v>45.7</v>
      </c>
      <c r="U46" s="120">
        <v>53.4</v>
      </c>
      <c r="V46" s="120"/>
      <c r="W46" s="120">
        <v>4.5999999999999996</v>
      </c>
      <c r="X46" s="120">
        <v>16.8</v>
      </c>
      <c r="Y46" s="120">
        <v>48.3</v>
      </c>
      <c r="Z46" s="120"/>
      <c r="AA46" s="120"/>
      <c r="AB46" s="120">
        <v>73.400000000000006</v>
      </c>
      <c r="AC46" s="120">
        <v>10.7</v>
      </c>
      <c r="AD46" s="120">
        <v>1.3</v>
      </c>
      <c r="AE46" s="120"/>
      <c r="AF46" s="120"/>
      <c r="AG46" s="120"/>
      <c r="AH46" s="120"/>
      <c r="AI46" s="120"/>
      <c r="AJ46" s="120">
        <v>17.7</v>
      </c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82.9</v>
      </c>
      <c r="BF46" s="120"/>
      <c r="BG46" s="120"/>
      <c r="BH46" s="120"/>
      <c r="BI46" s="120"/>
      <c r="BJ46" s="120"/>
      <c r="BK46" s="120"/>
      <c r="BL46" s="120"/>
      <c r="BM46" s="120">
        <v>98.5</v>
      </c>
      <c r="BN46" s="120">
        <v>15</v>
      </c>
      <c r="BO46" s="120"/>
      <c r="BP46" s="120">
        <v>5</v>
      </c>
      <c r="BQ46" s="120">
        <v>5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>
        <v>81.900000000000006</v>
      </c>
      <c r="CJ46" s="120">
        <v>107.9</v>
      </c>
      <c r="CK46" s="120">
        <v>50.5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355.20000000000005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5.9</v>
      </c>
      <c r="C50" s="107">
        <f t="shared" ref="C50:BN50" si="9">SUM(C44:C49)</f>
        <v>34.299999999999997</v>
      </c>
      <c r="D50" s="107">
        <f t="shared" si="9"/>
        <v>55</v>
      </c>
      <c r="E50" s="107">
        <f t="shared" si="9"/>
        <v>10.4</v>
      </c>
      <c r="F50" s="107">
        <f t="shared" si="9"/>
        <v>62.6</v>
      </c>
      <c r="G50" s="107">
        <f t="shared" si="9"/>
        <v>75.3</v>
      </c>
      <c r="H50" s="107">
        <f t="shared" si="9"/>
        <v>51.9</v>
      </c>
      <c r="I50" s="107">
        <f t="shared" si="9"/>
        <v>0</v>
      </c>
      <c r="J50" s="107">
        <f t="shared" si="9"/>
        <v>8.6</v>
      </c>
      <c r="K50" s="107">
        <f t="shared" si="9"/>
        <v>28.1</v>
      </c>
      <c r="L50" s="107">
        <f t="shared" si="9"/>
        <v>29.7</v>
      </c>
      <c r="M50" s="107">
        <f t="shared" si="9"/>
        <v>34.4</v>
      </c>
      <c r="N50" s="107">
        <f t="shared" si="9"/>
        <v>25.3</v>
      </c>
      <c r="O50" s="107">
        <f t="shared" si="9"/>
        <v>35</v>
      </c>
      <c r="P50" s="107">
        <f t="shared" si="9"/>
        <v>44.4</v>
      </c>
      <c r="Q50" s="107">
        <f t="shared" si="9"/>
        <v>78.900000000000006</v>
      </c>
      <c r="R50" s="107">
        <f t="shared" si="9"/>
        <v>56.6</v>
      </c>
      <c r="S50" s="107">
        <f t="shared" si="9"/>
        <v>65.8</v>
      </c>
      <c r="T50" s="107">
        <f t="shared" si="9"/>
        <v>45.7</v>
      </c>
      <c r="U50" s="107">
        <f t="shared" si="9"/>
        <v>53.4</v>
      </c>
      <c r="V50" s="107">
        <f t="shared" si="9"/>
        <v>0</v>
      </c>
      <c r="W50" s="107">
        <f t="shared" si="9"/>
        <v>4.5999999999999996</v>
      </c>
      <c r="X50" s="107">
        <f t="shared" si="9"/>
        <v>16.8</v>
      </c>
      <c r="Y50" s="107">
        <f t="shared" si="9"/>
        <v>48.3</v>
      </c>
      <c r="Z50" s="107">
        <f t="shared" si="9"/>
        <v>0</v>
      </c>
      <c r="AA50" s="107">
        <f t="shared" si="9"/>
        <v>0</v>
      </c>
      <c r="AB50" s="107">
        <f t="shared" si="9"/>
        <v>73.400000000000006</v>
      </c>
      <c r="AC50" s="107">
        <f t="shared" si="9"/>
        <v>10.7</v>
      </c>
      <c r="AD50" s="107">
        <f t="shared" si="9"/>
        <v>1.3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17.7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82.9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98.5</v>
      </c>
      <c r="BN50" s="107">
        <f t="shared" si="9"/>
        <v>15</v>
      </c>
      <c r="BO50" s="107">
        <f t="shared" ref="BO50:CW50" si="10">SUM(BO44:BO49)</f>
        <v>0</v>
      </c>
      <c r="BP50" s="107">
        <f t="shared" si="10"/>
        <v>5</v>
      </c>
      <c r="BQ50" s="107">
        <f t="shared" si="10"/>
        <v>5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81.900000000000006</v>
      </c>
      <c r="CJ50" s="107">
        <f t="shared" si="10"/>
        <v>107.9</v>
      </c>
      <c r="CK50" s="107">
        <f t="shared" si="10"/>
        <v>50.5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355.20000000000005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27.078000000000003</v>
      </c>
      <c r="C53" s="107">
        <f t="shared" ref="C53:BN53" si="13">C17+C27+C41</f>
        <v>70.174000000000007</v>
      </c>
      <c r="D53" s="107">
        <f t="shared" si="13"/>
        <v>71.563999999999993</v>
      </c>
      <c r="E53" s="107">
        <f t="shared" si="13"/>
        <v>73.067000000000007</v>
      </c>
      <c r="F53" s="107">
        <f t="shared" si="13"/>
        <v>122.767</v>
      </c>
      <c r="G53" s="107">
        <f t="shared" si="13"/>
        <v>103.702</v>
      </c>
      <c r="H53" s="107">
        <f t="shared" si="13"/>
        <v>84.378</v>
      </c>
      <c r="I53" s="107">
        <f t="shared" si="13"/>
        <v>76.382000000000005</v>
      </c>
      <c r="J53" s="107">
        <f t="shared" si="13"/>
        <v>77.037999999999982</v>
      </c>
      <c r="K53" s="107">
        <f t="shared" si="13"/>
        <v>77.661000000000001</v>
      </c>
      <c r="L53" s="107">
        <f t="shared" si="13"/>
        <v>80.287000000000006</v>
      </c>
      <c r="M53" s="107">
        <f t="shared" si="13"/>
        <v>73.787000000000006</v>
      </c>
      <c r="N53" s="107">
        <f t="shared" si="13"/>
        <v>76.244</v>
      </c>
      <c r="O53" s="107">
        <f t="shared" si="13"/>
        <v>77.543000000000006</v>
      </c>
      <c r="P53" s="107">
        <f t="shared" si="13"/>
        <v>74.277000000000001</v>
      </c>
      <c r="Q53" s="107">
        <f t="shared" si="13"/>
        <v>79.425000000000011</v>
      </c>
      <c r="R53" s="107">
        <f t="shared" si="13"/>
        <v>65.105999999999995</v>
      </c>
      <c r="S53" s="107">
        <f t="shared" si="13"/>
        <v>74.286999999999992</v>
      </c>
      <c r="T53" s="107">
        <f t="shared" si="13"/>
        <v>56.788000000000004</v>
      </c>
      <c r="U53" s="107">
        <f t="shared" si="13"/>
        <v>59.911999999999999</v>
      </c>
      <c r="V53" s="107">
        <f t="shared" si="13"/>
        <v>41.323999999999998</v>
      </c>
      <c r="W53" s="107">
        <f t="shared" si="13"/>
        <v>29.234999999999999</v>
      </c>
      <c r="X53" s="107">
        <f t="shared" si="13"/>
        <v>32.698</v>
      </c>
      <c r="Y53" s="107">
        <f t="shared" si="13"/>
        <v>67.602000000000004</v>
      </c>
      <c r="Z53" s="107">
        <f t="shared" si="13"/>
        <v>223.70700000000002</v>
      </c>
      <c r="AA53" s="107">
        <f t="shared" si="13"/>
        <v>76.75500000000001</v>
      </c>
      <c r="AB53" s="107">
        <f t="shared" si="13"/>
        <v>89.713000000000008</v>
      </c>
      <c r="AC53" s="107">
        <f t="shared" si="13"/>
        <v>16.239999999999998</v>
      </c>
      <c r="AD53" s="107">
        <f t="shared" si="13"/>
        <v>15.713000000000001</v>
      </c>
      <c r="AE53" s="107">
        <f t="shared" si="13"/>
        <v>194.84200000000001</v>
      </c>
      <c r="AF53" s="107">
        <f t="shared" si="13"/>
        <v>137.19200000000001</v>
      </c>
      <c r="AG53" s="107">
        <f t="shared" si="13"/>
        <v>113.7</v>
      </c>
      <c r="AH53" s="107">
        <f t="shared" si="13"/>
        <v>127.83000000000001</v>
      </c>
      <c r="AI53" s="107">
        <f t="shared" si="13"/>
        <v>72.550000000000011</v>
      </c>
      <c r="AJ53" s="107">
        <f t="shared" si="13"/>
        <v>62.617999999999995</v>
      </c>
      <c r="AK53" s="107">
        <f t="shared" si="13"/>
        <v>65.699999999999989</v>
      </c>
      <c r="AL53" s="107">
        <f t="shared" si="13"/>
        <v>200.715</v>
      </c>
      <c r="AM53" s="107">
        <f t="shared" si="13"/>
        <v>33.902000000000001</v>
      </c>
      <c r="AN53" s="107">
        <f t="shared" si="13"/>
        <v>38.274999999999999</v>
      </c>
      <c r="AO53" s="107">
        <f t="shared" si="13"/>
        <v>85</v>
      </c>
      <c r="AP53" s="107">
        <f t="shared" si="13"/>
        <v>176.852</v>
      </c>
      <c r="AQ53" s="107">
        <f t="shared" si="13"/>
        <v>198.54</v>
      </c>
      <c r="AR53" s="107">
        <f t="shared" si="13"/>
        <v>196.95099999999999</v>
      </c>
      <c r="AS53" s="107">
        <f t="shared" si="13"/>
        <v>181.477</v>
      </c>
      <c r="AT53" s="107">
        <f t="shared" si="13"/>
        <v>199.113</v>
      </c>
      <c r="AU53" s="107">
        <f t="shared" si="13"/>
        <v>178.00799999999998</v>
      </c>
      <c r="AV53" s="107">
        <f t="shared" si="13"/>
        <v>193.727</v>
      </c>
      <c r="AW53" s="107">
        <f t="shared" si="13"/>
        <v>184.96899999999999</v>
      </c>
      <c r="AX53" s="107">
        <f t="shared" si="13"/>
        <v>175.31</v>
      </c>
      <c r="AY53" s="107">
        <f t="shared" si="13"/>
        <v>147.53300000000002</v>
      </c>
      <c r="AZ53" s="107">
        <f t="shared" si="13"/>
        <v>129.64699999999999</v>
      </c>
      <c r="BA53" s="107">
        <f t="shared" si="13"/>
        <v>52.474000000000004</v>
      </c>
      <c r="BB53" s="107">
        <f t="shared" si="13"/>
        <v>76.3</v>
      </c>
      <c r="BC53" s="107">
        <f t="shared" si="13"/>
        <v>36.665999999999997</v>
      </c>
      <c r="BD53" s="107">
        <f t="shared" si="13"/>
        <v>96.277999999999992</v>
      </c>
      <c r="BE53" s="107">
        <f t="shared" si="13"/>
        <v>166.15699999999998</v>
      </c>
      <c r="BF53" s="107">
        <f t="shared" si="13"/>
        <v>48.341000000000001</v>
      </c>
      <c r="BG53" s="107">
        <f t="shared" si="13"/>
        <v>46.155999999999999</v>
      </c>
      <c r="BH53" s="107">
        <f t="shared" si="13"/>
        <v>30.27</v>
      </c>
      <c r="BI53" s="107">
        <f t="shared" si="13"/>
        <v>132.738</v>
      </c>
      <c r="BJ53" s="107">
        <f t="shared" si="13"/>
        <v>194.44300000000001</v>
      </c>
      <c r="BK53" s="107">
        <f t="shared" si="13"/>
        <v>207.98099999999999</v>
      </c>
      <c r="BL53" s="107">
        <f t="shared" si="13"/>
        <v>163.184</v>
      </c>
      <c r="BM53" s="107">
        <f t="shared" si="13"/>
        <v>106.889</v>
      </c>
      <c r="BN53" s="107">
        <f t="shared" si="13"/>
        <v>135.01300000000001</v>
      </c>
      <c r="BO53" s="107">
        <f t="shared" ref="BO53:CX53" si="14">BO17+BO27+BO41</f>
        <v>153.03899999999999</v>
      </c>
      <c r="BP53" s="107">
        <f t="shared" si="14"/>
        <v>124.858</v>
      </c>
      <c r="BQ53" s="107">
        <f t="shared" si="14"/>
        <v>105.339</v>
      </c>
      <c r="BR53" s="107">
        <f t="shared" si="14"/>
        <v>153.374</v>
      </c>
      <c r="BS53" s="107">
        <f t="shared" si="14"/>
        <v>127.88300000000001</v>
      </c>
      <c r="BT53" s="107">
        <f t="shared" si="14"/>
        <v>105.83699999999999</v>
      </c>
      <c r="BU53" s="107">
        <f t="shared" si="14"/>
        <v>127.61199999999999</v>
      </c>
      <c r="BV53" s="107">
        <f t="shared" si="14"/>
        <v>66.186000000000007</v>
      </c>
      <c r="BW53" s="107">
        <f t="shared" si="14"/>
        <v>61.566000000000003</v>
      </c>
      <c r="BX53" s="107">
        <f t="shared" si="14"/>
        <v>131.70299999999997</v>
      </c>
      <c r="BY53" s="107">
        <f t="shared" si="14"/>
        <v>129.05599999999998</v>
      </c>
      <c r="BZ53" s="107">
        <f t="shared" si="14"/>
        <v>123.09699999999999</v>
      </c>
      <c r="CA53" s="107">
        <f t="shared" si="14"/>
        <v>101.539</v>
      </c>
      <c r="CB53" s="107">
        <f t="shared" si="14"/>
        <v>115.422</v>
      </c>
      <c r="CC53" s="107">
        <f t="shared" si="14"/>
        <v>121.91799999999999</v>
      </c>
      <c r="CD53" s="107">
        <f t="shared" si="14"/>
        <v>107.14200000000001</v>
      </c>
      <c r="CE53" s="107">
        <f t="shared" si="14"/>
        <v>128.12599999999998</v>
      </c>
      <c r="CF53" s="107">
        <f t="shared" si="14"/>
        <v>109.881</v>
      </c>
      <c r="CG53" s="107">
        <f t="shared" si="14"/>
        <v>72.765999999999991</v>
      </c>
      <c r="CH53" s="107">
        <f t="shared" si="14"/>
        <v>96.540999999999997</v>
      </c>
      <c r="CI53" s="107">
        <f t="shared" si="14"/>
        <v>124.60000000000001</v>
      </c>
      <c r="CJ53" s="107">
        <f t="shared" si="14"/>
        <v>120.146</v>
      </c>
      <c r="CK53" s="107">
        <f t="shared" si="14"/>
        <v>115.834</v>
      </c>
      <c r="CL53" s="107">
        <f t="shared" si="14"/>
        <v>85.195999999999998</v>
      </c>
      <c r="CM53" s="107">
        <f t="shared" si="14"/>
        <v>58.927</v>
      </c>
      <c r="CN53" s="107">
        <f t="shared" si="14"/>
        <v>50.688000000000002</v>
      </c>
      <c r="CO53" s="107">
        <f t="shared" si="14"/>
        <v>100.619</v>
      </c>
      <c r="CP53" s="107">
        <f t="shared" si="14"/>
        <v>42.542000000000002</v>
      </c>
      <c r="CQ53" s="107">
        <f t="shared" si="14"/>
        <v>111.97</v>
      </c>
      <c r="CR53" s="107">
        <f t="shared" si="14"/>
        <v>161.376</v>
      </c>
      <c r="CS53" s="107">
        <f t="shared" si="14"/>
        <v>185.30099999999999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2525.4697500000002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27.081</v>
      </c>
      <c r="C5" s="25">
        <v>70.150000000000006</v>
      </c>
      <c r="D5" s="25">
        <v>71.613</v>
      </c>
      <c r="E5" s="25">
        <v>73.103999999999999</v>
      </c>
      <c r="F5" s="25">
        <v>122.72199999999999</v>
      </c>
      <c r="G5" s="25">
        <v>103.70699999999999</v>
      </c>
      <c r="H5" s="25">
        <v>84.364000000000004</v>
      </c>
      <c r="I5" s="25">
        <v>76.391999999999996</v>
      </c>
      <c r="J5" s="25">
        <v>77.025999999999996</v>
      </c>
      <c r="K5" s="25">
        <v>77.695999999999998</v>
      </c>
      <c r="L5" s="25">
        <v>80.325000000000003</v>
      </c>
      <c r="M5" s="25">
        <v>73.760000000000005</v>
      </c>
      <c r="N5" s="25">
        <v>76.22</v>
      </c>
      <c r="O5" s="25">
        <v>77.590999999999994</v>
      </c>
      <c r="P5" s="25">
        <v>74.239999999999995</v>
      </c>
      <c r="Q5" s="25">
        <v>79.412999999999997</v>
      </c>
      <c r="R5" s="25">
        <v>65.125</v>
      </c>
      <c r="S5" s="25">
        <v>74.253</v>
      </c>
      <c r="T5" s="25">
        <v>56.834000000000003</v>
      </c>
      <c r="U5" s="25">
        <v>59.94</v>
      </c>
      <c r="V5" s="25">
        <v>41.298000000000002</v>
      </c>
      <c r="W5" s="25">
        <v>29.242999999999999</v>
      </c>
      <c r="X5" s="25">
        <v>32.661999999999999</v>
      </c>
      <c r="Y5" s="25">
        <v>67.602000000000004</v>
      </c>
      <c r="Z5" s="25">
        <v>223.70699999999999</v>
      </c>
      <c r="AA5" s="25">
        <v>76.754999999999995</v>
      </c>
      <c r="AB5" s="25">
        <v>89.704999999999998</v>
      </c>
      <c r="AC5" s="25">
        <v>16.202000000000002</v>
      </c>
      <c r="AD5" s="25">
        <v>15.756</v>
      </c>
      <c r="AE5" s="25">
        <v>194.87200000000001</v>
      </c>
      <c r="AF5" s="25">
        <v>137.19200000000001</v>
      </c>
      <c r="AG5" s="25">
        <v>113.7</v>
      </c>
      <c r="AH5" s="25">
        <v>127.83</v>
      </c>
      <c r="AI5" s="25">
        <v>72.55</v>
      </c>
      <c r="AJ5" s="25">
        <v>62.610999999999997</v>
      </c>
      <c r="AK5" s="25">
        <v>65.7</v>
      </c>
      <c r="AL5" s="25">
        <v>200.715</v>
      </c>
      <c r="AM5" s="25">
        <v>33.902000000000001</v>
      </c>
      <c r="AN5" s="25">
        <v>38.274999999999999</v>
      </c>
      <c r="AO5" s="25">
        <v>85</v>
      </c>
      <c r="AP5" s="25">
        <v>176.852</v>
      </c>
      <c r="AQ5" s="25">
        <v>198.54</v>
      </c>
      <c r="AR5" s="25">
        <v>196.95099999999999</v>
      </c>
      <c r="AS5" s="25">
        <v>181.477</v>
      </c>
      <c r="AT5" s="25">
        <v>199.113</v>
      </c>
      <c r="AU5" s="25">
        <v>178.00800000000001</v>
      </c>
      <c r="AV5" s="25">
        <v>193.727</v>
      </c>
      <c r="AW5" s="25">
        <v>184.96899999999999</v>
      </c>
      <c r="AX5" s="25">
        <v>175.31</v>
      </c>
      <c r="AY5" s="25">
        <v>147.53299999999999</v>
      </c>
      <c r="AZ5" s="25">
        <v>129.64699999999999</v>
      </c>
      <c r="BA5" s="25">
        <v>52.473999999999997</v>
      </c>
      <c r="BB5" s="25">
        <v>76.3</v>
      </c>
      <c r="BC5" s="25">
        <v>36.665999999999997</v>
      </c>
      <c r="BD5" s="25">
        <v>96.278000000000006</v>
      </c>
      <c r="BE5" s="25">
        <v>166.20099999999999</v>
      </c>
      <c r="BF5" s="25">
        <v>48.341000000000001</v>
      </c>
      <c r="BG5" s="25">
        <v>46.155999999999999</v>
      </c>
      <c r="BH5" s="25">
        <v>30.27</v>
      </c>
      <c r="BI5" s="25">
        <v>132.738</v>
      </c>
      <c r="BJ5" s="25">
        <v>194.44300000000001</v>
      </c>
      <c r="BK5" s="25">
        <v>207.98099999999999</v>
      </c>
      <c r="BL5" s="25">
        <v>163.184</v>
      </c>
      <c r="BM5" s="25">
        <v>106.89</v>
      </c>
      <c r="BN5" s="25">
        <v>135.01300000000001</v>
      </c>
      <c r="BO5" s="25">
        <v>153.03899999999999</v>
      </c>
      <c r="BP5" s="25">
        <v>124.858</v>
      </c>
      <c r="BQ5" s="25">
        <v>105.339</v>
      </c>
      <c r="BR5" s="25">
        <v>153.35</v>
      </c>
      <c r="BS5" s="25">
        <v>127.883</v>
      </c>
      <c r="BT5" s="25">
        <v>105.837</v>
      </c>
      <c r="BU5" s="25">
        <v>127.598</v>
      </c>
      <c r="BV5" s="25">
        <v>66.186000000000007</v>
      </c>
      <c r="BW5" s="25">
        <v>61.566000000000003</v>
      </c>
      <c r="BX5" s="25">
        <v>131.666</v>
      </c>
      <c r="BY5" s="25">
        <v>129.07400000000001</v>
      </c>
      <c r="BZ5" s="25">
        <v>123.048</v>
      </c>
      <c r="CA5" s="25">
        <v>101.515</v>
      </c>
      <c r="CB5" s="25">
        <v>115.426</v>
      </c>
      <c r="CC5" s="25">
        <v>121.96599999999999</v>
      </c>
      <c r="CD5" s="25">
        <v>107.172</v>
      </c>
      <c r="CE5" s="25">
        <v>128.142</v>
      </c>
      <c r="CF5" s="25">
        <v>109.914</v>
      </c>
      <c r="CG5" s="25">
        <v>72.784999999999997</v>
      </c>
      <c r="CH5" s="25">
        <v>96.5</v>
      </c>
      <c r="CI5" s="25">
        <v>124.61799999999999</v>
      </c>
      <c r="CJ5" s="25">
        <v>120.17400000000001</v>
      </c>
      <c r="CK5" s="25">
        <v>115.81</v>
      </c>
      <c r="CL5" s="25">
        <v>85.2</v>
      </c>
      <c r="CM5" s="25">
        <v>58.9</v>
      </c>
      <c r="CN5" s="25">
        <v>50.673999999999999</v>
      </c>
      <c r="CO5" s="25">
        <v>100.599</v>
      </c>
      <c r="CP5" s="25">
        <v>42.591000000000001</v>
      </c>
      <c r="CQ5" s="25">
        <v>111.935</v>
      </c>
      <c r="CR5" s="25">
        <v>161.376</v>
      </c>
      <c r="CS5" s="25">
        <v>185.31899999999999</v>
      </c>
      <c r="CT5" s="26"/>
      <c r="CU5" s="26"/>
      <c r="CV5" s="26"/>
      <c r="CW5" s="27"/>
      <c r="CX5" s="28">
        <f t="array" ref="CX5">SUMPRODUCT(B5:CW5*0.25)</f>
        <v>2525.4887500000009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84.41</v>
      </c>
      <c r="C8" s="37">
        <v>85.64</v>
      </c>
      <c r="D8" s="37">
        <v>82.95</v>
      </c>
      <c r="E8" s="37">
        <v>87.27</v>
      </c>
      <c r="F8" s="37">
        <v>88.56</v>
      </c>
      <c r="G8" s="37">
        <v>87.1</v>
      </c>
      <c r="H8" s="37">
        <v>85.77</v>
      </c>
      <c r="I8" s="37">
        <v>87.97</v>
      </c>
      <c r="J8" s="37">
        <v>88.64</v>
      </c>
      <c r="K8" s="37">
        <v>87.94</v>
      </c>
      <c r="L8" s="37">
        <v>86.75</v>
      </c>
      <c r="M8" s="37">
        <v>85.38</v>
      </c>
      <c r="N8" s="37">
        <v>87.64</v>
      </c>
      <c r="O8" s="37">
        <v>85.74</v>
      </c>
      <c r="P8" s="37">
        <v>85.79</v>
      </c>
      <c r="Q8" s="37">
        <v>75.66</v>
      </c>
      <c r="R8" s="37">
        <v>81.599999999999994</v>
      </c>
      <c r="S8" s="37">
        <v>80.02</v>
      </c>
      <c r="T8" s="37">
        <v>82.68</v>
      </c>
      <c r="U8" s="37">
        <v>91.93</v>
      </c>
      <c r="V8" s="37">
        <v>79.650000000000006</v>
      </c>
      <c r="W8" s="37">
        <v>90.69</v>
      </c>
      <c r="X8" s="37">
        <v>105.43</v>
      </c>
      <c r="Y8" s="37">
        <v>122.24</v>
      </c>
      <c r="Z8" s="37">
        <v>102.82</v>
      </c>
      <c r="AA8" s="37">
        <v>121.26</v>
      </c>
      <c r="AB8" s="37">
        <v>135.58000000000001</v>
      </c>
      <c r="AC8" s="37">
        <v>155.94999999999999</v>
      </c>
      <c r="AD8" s="37">
        <v>148.33000000000001</v>
      </c>
      <c r="AE8" s="37">
        <v>127.45</v>
      </c>
      <c r="AF8" s="37">
        <v>118.59</v>
      </c>
      <c r="AG8" s="37">
        <v>94.95</v>
      </c>
      <c r="AH8" s="37">
        <v>91.74</v>
      </c>
      <c r="AI8" s="37">
        <v>95.7</v>
      </c>
      <c r="AJ8" s="37">
        <v>126.8</v>
      </c>
      <c r="AK8" s="37">
        <v>70.16</v>
      </c>
      <c r="AL8" s="37">
        <v>98.74</v>
      </c>
      <c r="AM8" s="37">
        <v>65.12</v>
      </c>
      <c r="AN8" s="37">
        <v>-5.99</v>
      </c>
      <c r="AO8" s="37">
        <v>-18.95</v>
      </c>
      <c r="AP8" s="37">
        <v>-10.59</v>
      </c>
      <c r="AQ8" s="37">
        <v>-10</v>
      </c>
      <c r="AR8" s="37">
        <v>-10</v>
      </c>
      <c r="AS8" s="37">
        <v>-10.67</v>
      </c>
      <c r="AT8" s="37">
        <v>-10</v>
      </c>
      <c r="AU8" s="37">
        <v>-10</v>
      </c>
      <c r="AV8" s="37">
        <v>-8.85</v>
      </c>
      <c r="AW8" s="37">
        <v>-8.5</v>
      </c>
      <c r="AX8" s="37">
        <v>-10</v>
      </c>
      <c r="AY8" s="37">
        <v>-5.21</v>
      </c>
      <c r="AZ8" s="37">
        <v>-1.29</v>
      </c>
      <c r="BA8" s="37">
        <v>2.5099999999999998</v>
      </c>
      <c r="BB8" s="37">
        <v>-11.8</v>
      </c>
      <c r="BC8" s="37">
        <v>-5</v>
      </c>
      <c r="BD8" s="37">
        <v>117.33</v>
      </c>
      <c r="BE8" s="37">
        <v>124.02</v>
      </c>
      <c r="BF8" s="37">
        <v>81.790000000000006</v>
      </c>
      <c r="BG8" s="37">
        <v>82.93</v>
      </c>
      <c r="BH8" s="37">
        <v>82.85</v>
      </c>
      <c r="BI8" s="37">
        <v>102.13</v>
      </c>
      <c r="BJ8" s="37">
        <v>97.13</v>
      </c>
      <c r="BK8" s="37">
        <v>100.07</v>
      </c>
      <c r="BL8" s="37">
        <v>104.31</v>
      </c>
      <c r="BM8" s="37">
        <v>148.80000000000001</v>
      </c>
      <c r="BN8" s="37">
        <v>122.1</v>
      </c>
      <c r="BO8" s="37">
        <v>106.34</v>
      </c>
      <c r="BP8" s="37">
        <v>141.61000000000001</v>
      </c>
      <c r="BQ8" s="37">
        <v>158.5</v>
      </c>
      <c r="BR8" s="37">
        <v>158.29</v>
      </c>
      <c r="BS8" s="37">
        <v>139.37</v>
      </c>
      <c r="BT8" s="37">
        <v>135.9</v>
      </c>
      <c r="BU8" s="37">
        <v>137.88999999999999</v>
      </c>
      <c r="BV8" s="37">
        <v>138.07</v>
      </c>
      <c r="BW8" s="37">
        <v>135.37</v>
      </c>
      <c r="BX8" s="37">
        <v>148.01</v>
      </c>
      <c r="BY8" s="37">
        <v>149.47</v>
      </c>
      <c r="BZ8" s="37">
        <v>147.63999999999999</v>
      </c>
      <c r="CA8" s="37">
        <v>154.22</v>
      </c>
      <c r="CB8" s="37">
        <v>145</v>
      </c>
      <c r="CC8" s="37">
        <v>139.30000000000001</v>
      </c>
      <c r="CD8" s="37">
        <v>162.08000000000001</v>
      </c>
      <c r="CE8" s="37">
        <v>141.02000000000001</v>
      </c>
      <c r="CF8" s="37">
        <v>129.30000000000001</v>
      </c>
      <c r="CG8" s="37">
        <v>115.17</v>
      </c>
      <c r="CH8" s="37">
        <v>140.99</v>
      </c>
      <c r="CI8" s="37">
        <v>125.31</v>
      </c>
      <c r="CJ8" s="37">
        <v>119.46</v>
      </c>
      <c r="CK8" s="37">
        <v>104.04</v>
      </c>
      <c r="CL8" s="37">
        <v>120</v>
      </c>
      <c r="CM8" s="37">
        <v>125.18</v>
      </c>
      <c r="CN8" s="37">
        <v>115.67</v>
      </c>
      <c r="CO8" s="37">
        <v>100.66</v>
      </c>
      <c r="CP8" s="37">
        <v>103.28</v>
      </c>
      <c r="CQ8" s="37">
        <v>99.45</v>
      </c>
      <c r="CR8" s="37">
        <v>88.83</v>
      </c>
      <c r="CS8" s="37">
        <v>84.83</v>
      </c>
      <c r="CT8" s="38"/>
      <c r="CU8" s="38"/>
      <c r="CV8" s="38"/>
      <c r="CW8" s="39"/>
      <c r="CX8" s="40">
        <f>IF(SUM(B8:CW8)&lt;&gt;0,AVERAGEIF(B8:CW8,"&lt;&gt;"""),"")</f>
        <v>90.625104166666688</v>
      </c>
    </row>
    <row r="9" spans="1:102" ht="24.95" customHeight="1" thickBot="1" x14ac:dyDescent="0.25">
      <c r="A9" s="41" t="s">
        <v>6</v>
      </c>
      <c r="B9" s="42">
        <v>85.067499999999995</v>
      </c>
      <c r="C9" s="43">
        <v>85.067499999999995</v>
      </c>
      <c r="D9" s="43">
        <v>85.067499999999995</v>
      </c>
      <c r="E9" s="43">
        <v>85.067499999999995</v>
      </c>
      <c r="F9" s="43">
        <v>87.35</v>
      </c>
      <c r="G9" s="43">
        <v>87.35</v>
      </c>
      <c r="H9" s="43">
        <v>87.35</v>
      </c>
      <c r="I9" s="43">
        <v>87.35</v>
      </c>
      <c r="J9" s="43">
        <v>87.177499999999995</v>
      </c>
      <c r="K9" s="43">
        <v>87.177499999999995</v>
      </c>
      <c r="L9" s="43">
        <v>87.177499999999995</v>
      </c>
      <c r="M9" s="43">
        <v>87.177499999999995</v>
      </c>
      <c r="N9" s="43">
        <v>83.707499999999996</v>
      </c>
      <c r="O9" s="43">
        <v>83.707499999999996</v>
      </c>
      <c r="P9" s="43">
        <v>83.707499999999996</v>
      </c>
      <c r="Q9" s="43">
        <v>83.707499999999996</v>
      </c>
      <c r="R9" s="43">
        <v>84.057500000000005</v>
      </c>
      <c r="S9" s="43">
        <v>84.057500000000005</v>
      </c>
      <c r="T9" s="43">
        <v>84.057500000000005</v>
      </c>
      <c r="U9" s="43">
        <v>84.057500000000005</v>
      </c>
      <c r="V9" s="43">
        <v>99.502499999999998</v>
      </c>
      <c r="W9" s="43">
        <v>99.502499999999998</v>
      </c>
      <c r="X9" s="43">
        <v>99.502499999999998</v>
      </c>
      <c r="Y9" s="43">
        <v>99.502499999999998</v>
      </c>
      <c r="Z9" s="43">
        <v>128.9025</v>
      </c>
      <c r="AA9" s="43">
        <v>128.9025</v>
      </c>
      <c r="AB9" s="43">
        <v>128.9025</v>
      </c>
      <c r="AC9" s="43">
        <v>128.9025</v>
      </c>
      <c r="AD9" s="43">
        <v>122.33</v>
      </c>
      <c r="AE9" s="43">
        <v>122.33</v>
      </c>
      <c r="AF9" s="43">
        <v>122.33</v>
      </c>
      <c r="AG9" s="43">
        <v>122.33</v>
      </c>
      <c r="AH9" s="43">
        <v>96.1</v>
      </c>
      <c r="AI9" s="43">
        <v>96.1</v>
      </c>
      <c r="AJ9" s="43">
        <v>96.1</v>
      </c>
      <c r="AK9" s="43">
        <v>96.1</v>
      </c>
      <c r="AL9" s="43">
        <v>34.729999999999997</v>
      </c>
      <c r="AM9" s="43">
        <v>34.729999999999997</v>
      </c>
      <c r="AN9" s="43">
        <v>34.729999999999997</v>
      </c>
      <c r="AO9" s="43">
        <v>34.729999999999997</v>
      </c>
      <c r="AP9" s="43">
        <v>-10.315</v>
      </c>
      <c r="AQ9" s="43">
        <v>-10.315</v>
      </c>
      <c r="AR9" s="43">
        <v>-10.315</v>
      </c>
      <c r="AS9" s="43">
        <v>-10.315</v>
      </c>
      <c r="AT9" s="43">
        <v>-9.3375000000000004</v>
      </c>
      <c r="AU9" s="43">
        <v>-9.3375000000000004</v>
      </c>
      <c r="AV9" s="43">
        <v>-9.3375000000000004</v>
      </c>
      <c r="AW9" s="43">
        <v>-9.3375000000000004</v>
      </c>
      <c r="AX9" s="43">
        <v>-3.4975000000000001</v>
      </c>
      <c r="AY9" s="43">
        <v>-3.4975000000000001</v>
      </c>
      <c r="AZ9" s="43">
        <v>-3.4975000000000001</v>
      </c>
      <c r="BA9" s="43">
        <v>-3.4975000000000001</v>
      </c>
      <c r="BB9" s="43">
        <v>56.137500000000003</v>
      </c>
      <c r="BC9" s="43">
        <v>56.137500000000003</v>
      </c>
      <c r="BD9" s="43">
        <v>56.137500000000003</v>
      </c>
      <c r="BE9" s="43">
        <v>56.137500000000003</v>
      </c>
      <c r="BF9" s="43">
        <v>87.424999999999997</v>
      </c>
      <c r="BG9" s="43">
        <v>87.424999999999997</v>
      </c>
      <c r="BH9" s="43">
        <v>87.424999999999997</v>
      </c>
      <c r="BI9" s="43">
        <v>87.424999999999997</v>
      </c>
      <c r="BJ9" s="43">
        <v>112.5775</v>
      </c>
      <c r="BK9" s="43">
        <v>112.5775</v>
      </c>
      <c r="BL9" s="43">
        <v>112.5775</v>
      </c>
      <c r="BM9" s="43">
        <v>112.5775</v>
      </c>
      <c r="BN9" s="43">
        <v>132.13749999999999</v>
      </c>
      <c r="BO9" s="43">
        <v>132.13749999999999</v>
      </c>
      <c r="BP9" s="43">
        <v>132.13749999999999</v>
      </c>
      <c r="BQ9" s="43">
        <v>132.13749999999999</v>
      </c>
      <c r="BR9" s="43">
        <v>142.86250000000001</v>
      </c>
      <c r="BS9" s="43">
        <v>142.86250000000001</v>
      </c>
      <c r="BT9" s="43">
        <v>142.86250000000001</v>
      </c>
      <c r="BU9" s="43">
        <v>142.86250000000001</v>
      </c>
      <c r="BV9" s="43">
        <v>142.72999999999999</v>
      </c>
      <c r="BW9" s="43">
        <v>142.72999999999999</v>
      </c>
      <c r="BX9" s="43">
        <v>142.72999999999999</v>
      </c>
      <c r="BY9" s="43">
        <v>142.72999999999999</v>
      </c>
      <c r="BZ9" s="43">
        <v>146.54</v>
      </c>
      <c r="CA9" s="43">
        <v>146.54</v>
      </c>
      <c r="CB9" s="43">
        <v>146.54</v>
      </c>
      <c r="CC9" s="43">
        <v>146.54</v>
      </c>
      <c r="CD9" s="43">
        <v>136.89250000000001</v>
      </c>
      <c r="CE9" s="43">
        <v>136.89250000000001</v>
      </c>
      <c r="CF9" s="43">
        <v>136.89250000000001</v>
      </c>
      <c r="CG9" s="43">
        <v>136.89250000000001</v>
      </c>
      <c r="CH9" s="43">
        <v>122.45</v>
      </c>
      <c r="CI9" s="43">
        <v>122.45</v>
      </c>
      <c r="CJ9" s="43">
        <v>122.45</v>
      </c>
      <c r="CK9" s="43">
        <v>122.45</v>
      </c>
      <c r="CL9" s="43">
        <v>115.3775</v>
      </c>
      <c r="CM9" s="43">
        <v>115.3775</v>
      </c>
      <c r="CN9" s="43">
        <v>115.3775</v>
      </c>
      <c r="CO9" s="43">
        <v>115.3775</v>
      </c>
      <c r="CP9" s="43">
        <v>94.097499999999997</v>
      </c>
      <c r="CQ9" s="43">
        <v>94.097499999999997</v>
      </c>
      <c r="CR9" s="43">
        <v>94.097499999999997</v>
      </c>
      <c r="CS9" s="43">
        <v>94.097499999999997</v>
      </c>
      <c r="CT9" s="44"/>
      <c r="CU9" s="44"/>
      <c r="CV9" s="44"/>
      <c r="CW9" s="45"/>
      <c r="CX9" s="46">
        <f>IF(SUM(B9:CW9)&lt;&gt;0,AVERAGEIF(B9:CW9,"&lt;&gt;"""),"")</f>
        <v>90.625104166666631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>
        <v>7</v>
      </c>
      <c r="AY11" s="53">
        <v>9</v>
      </c>
      <c r="AZ11" s="53">
        <v>9</v>
      </c>
      <c r="BA11" s="53">
        <v>9</v>
      </c>
      <c r="BB11" s="53">
        <v>6</v>
      </c>
      <c r="BC11" s="53">
        <v>6</v>
      </c>
      <c r="BD11" s="53"/>
      <c r="BE11" s="53"/>
      <c r="BF11" s="53">
        <v>36.575000000000003</v>
      </c>
      <c r="BG11" s="53">
        <v>34.148000000000003</v>
      </c>
      <c r="BH11" s="53">
        <v>21.225999999999999</v>
      </c>
      <c r="BI11" s="53">
        <v>65.325000000000003</v>
      </c>
      <c r="BJ11" s="53">
        <v>105</v>
      </c>
      <c r="BK11" s="53">
        <v>102.8</v>
      </c>
      <c r="BL11" s="53">
        <v>57.677</v>
      </c>
      <c r="BM11" s="53">
        <v>80.400000000000006</v>
      </c>
      <c r="BN11" s="53">
        <v>105</v>
      </c>
      <c r="BO11" s="53">
        <v>86.239000000000004</v>
      </c>
      <c r="BP11" s="53">
        <v>103</v>
      </c>
      <c r="BQ11" s="53">
        <v>91.4</v>
      </c>
      <c r="BR11" s="53"/>
      <c r="BS11" s="53">
        <v>19.042999999999999</v>
      </c>
      <c r="BT11" s="53">
        <v>77.415999999999997</v>
      </c>
      <c r="BU11" s="53"/>
      <c r="BV11" s="53">
        <v>41.962000000000003</v>
      </c>
      <c r="BW11" s="53">
        <v>30.419</v>
      </c>
      <c r="BX11" s="53"/>
      <c r="BY11" s="53"/>
      <c r="BZ11" s="53"/>
      <c r="CA11" s="53">
        <v>32.429000000000002</v>
      </c>
      <c r="CB11" s="53"/>
      <c r="CC11" s="53"/>
      <c r="CD11" s="53"/>
      <c r="CE11" s="53"/>
      <c r="CF11" s="53"/>
      <c r="CG11" s="53"/>
      <c r="CH11" s="53"/>
      <c r="CI11" s="53">
        <v>105</v>
      </c>
      <c r="CJ11" s="53">
        <v>105</v>
      </c>
      <c r="CK11" s="53">
        <v>102.8</v>
      </c>
      <c r="CL11" s="53"/>
      <c r="CM11" s="53"/>
      <c r="CN11" s="53"/>
      <c r="CO11" s="53">
        <v>1.9450000000000001</v>
      </c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362.70100000000002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>
        <v>35.627000000000002</v>
      </c>
      <c r="G13" s="65">
        <v>15.321</v>
      </c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>
        <v>29.988999999999997</v>
      </c>
      <c r="Z13" s="65">
        <v>60</v>
      </c>
      <c r="AA13" s="65">
        <v>6.0570000000000004</v>
      </c>
      <c r="AB13" s="65">
        <v>59.7</v>
      </c>
      <c r="AC13" s="65"/>
      <c r="AD13" s="65"/>
      <c r="AE13" s="65">
        <v>27.9</v>
      </c>
      <c r="AF13" s="65">
        <v>60</v>
      </c>
      <c r="AG13" s="65">
        <v>60</v>
      </c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88.648500000000013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25.11</v>
      </c>
      <c r="C15" s="71">
        <v>25.978999999999999</v>
      </c>
      <c r="D15" s="71">
        <v>26.82</v>
      </c>
      <c r="E15" s="71">
        <v>27.212</v>
      </c>
      <c r="F15" s="71">
        <v>34.08</v>
      </c>
      <c r="G15" s="71">
        <v>34.450000000000003</v>
      </c>
      <c r="H15" s="71">
        <v>32.829000000000001</v>
      </c>
      <c r="I15" s="71">
        <v>25.756</v>
      </c>
      <c r="J15" s="71">
        <v>25.489000000000001</v>
      </c>
      <c r="K15" s="71">
        <v>23.859000000000002</v>
      </c>
      <c r="L15" s="71">
        <v>22.809000000000001</v>
      </c>
      <c r="M15" s="71">
        <v>35.46</v>
      </c>
      <c r="N15" s="71">
        <v>21.5</v>
      </c>
      <c r="O15" s="71">
        <v>28.571000000000002</v>
      </c>
      <c r="P15" s="71">
        <v>34.74</v>
      </c>
      <c r="Q15" s="71">
        <v>40.813000000000002</v>
      </c>
      <c r="R15" s="71">
        <v>30.024999999999999</v>
      </c>
      <c r="S15" s="71">
        <v>28.753</v>
      </c>
      <c r="T15" s="71">
        <v>27.434000000000001</v>
      </c>
      <c r="U15" s="71">
        <v>29.74</v>
      </c>
      <c r="V15" s="71">
        <v>28.398</v>
      </c>
      <c r="W15" s="71">
        <v>26.742999999999999</v>
      </c>
      <c r="X15" s="71">
        <v>21.062000000000001</v>
      </c>
      <c r="Y15" s="71">
        <v>21.613</v>
      </c>
      <c r="Z15" s="71">
        <v>30.306999999999999</v>
      </c>
      <c r="AA15" s="71">
        <v>16.998000000000001</v>
      </c>
      <c r="AB15" s="71">
        <v>19.940000000000001</v>
      </c>
      <c r="AC15" s="71">
        <v>3.8809999999999998</v>
      </c>
      <c r="AD15" s="71">
        <v>15.756</v>
      </c>
      <c r="AE15" s="71">
        <v>18.071999999999999</v>
      </c>
      <c r="AF15" s="71">
        <v>37.701000000000001</v>
      </c>
      <c r="AG15" s="71">
        <v>32.5</v>
      </c>
      <c r="AH15" s="71">
        <v>51.302999999999997</v>
      </c>
      <c r="AI15" s="71">
        <v>35.950000000000003</v>
      </c>
      <c r="AJ15" s="71">
        <v>26.8</v>
      </c>
      <c r="AK15" s="71">
        <v>28.3</v>
      </c>
      <c r="AL15" s="71">
        <v>35.432000000000002</v>
      </c>
      <c r="AM15" s="71">
        <v>3.0019999999999998</v>
      </c>
      <c r="AN15" s="71">
        <v>38.274999999999999</v>
      </c>
      <c r="AO15" s="71">
        <v>57.8</v>
      </c>
      <c r="AP15" s="71">
        <v>176.852</v>
      </c>
      <c r="AQ15" s="71">
        <v>198.54</v>
      </c>
      <c r="AR15" s="71">
        <v>196.95099999999999</v>
      </c>
      <c r="AS15" s="71">
        <v>181.477</v>
      </c>
      <c r="AT15" s="71">
        <v>199.113</v>
      </c>
      <c r="AU15" s="71">
        <v>178.00800000000001</v>
      </c>
      <c r="AV15" s="71">
        <v>193.727</v>
      </c>
      <c r="AW15" s="71">
        <v>184.96899999999999</v>
      </c>
      <c r="AX15" s="71">
        <v>168.31</v>
      </c>
      <c r="AY15" s="71">
        <v>138.53299999999999</v>
      </c>
      <c r="AZ15" s="71">
        <v>120.64700000000001</v>
      </c>
      <c r="BA15" s="71">
        <v>43.473999999999997</v>
      </c>
      <c r="BB15" s="71">
        <v>34.926000000000002</v>
      </c>
      <c r="BC15" s="71">
        <v>30.666</v>
      </c>
      <c r="BD15" s="71"/>
      <c r="BE15" s="71">
        <v>0.26</v>
      </c>
      <c r="BF15" s="71">
        <v>9.0660000000000007</v>
      </c>
      <c r="BG15" s="71">
        <v>9.0429999999999993</v>
      </c>
      <c r="BH15" s="71">
        <v>9.0440000000000005</v>
      </c>
      <c r="BI15" s="71">
        <v>9.0820000000000007</v>
      </c>
      <c r="BJ15" s="71">
        <v>10.571999999999999</v>
      </c>
      <c r="BK15" s="71">
        <v>18.21</v>
      </c>
      <c r="BL15" s="71">
        <v>6</v>
      </c>
      <c r="BM15" s="71">
        <v>26.49</v>
      </c>
      <c r="BN15" s="71">
        <v>30.013000000000002</v>
      </c>
      <c r="BO15" s="71">
        <v>16.8</v>
      </c>
      <c r="BP15" s="71">
        <v>21.858000000000001</v>
      </c>
      <c r="BQ15" s="71">
        <v>13.939</v>
      </c>
      <c r="BR15" s="71">
        <v>3.55</v>
      </c>
      <c r="BS15" s="71">
        <v>11.44</v>
      </c>
      <c r="BT15" s="71">
        <v>11.221</v>
      </c>
      <c r="BU15" s="71">
        <v>12.798</v>
      </c>
      <c r="BV15" s="71">
        <v>21.952000000000002</v>
      </c>
      <c r="BW15" s="71">
        <v>21.658999999999999</v>
      </c>
      <c r="BX15" s="71">
        <v>12.566000000000001</v>
      </c>
      <c r="BY15" s="71">
        <v>12.874000000000001</v>
      </c>
      <c r="BZ15" s="71">
        <v>12.948</v>
      </c>
      <c r="CA15" s="71">
        <v>12.986000000000001</v>
      </c>
      <c r="CB15" s="71">
        <v>12.426</v>
      </c>
      <c r="CC15" s="71">
        <v>12.066000000000001</v>
      </c>
      <c r="CD15" s="71">
        <v>5.8719999999999999</v>
      </c>
      <c r="CE15" s="71">
        <v>12.141999999999999</v>
      </c>
      <c r="CF15" s="71">
        <v>12.513999999999999</v>
      </c>
      <c r="CG15" s="71">
        <v>12.785</v>
      </c>
      <c r="CH15" s="71">
        <v>7.4</v>
      </c>
      <c r="CI15" s="71">
        <v>8.3520000000000003</v>
      </c>
      <c r="CJ15" s="71">
        <v>9.1</v>
      </c>
      <c r="CK15" s="71">
        <v>13.01</v>
      </c>
      <c r="CL15" s="71">
        <v>10.6</v>
      </c>
      <c r="CM15" s="71">
        <v>11.5</v>
      </c>
      <c r="CN15" s="71">
        <v>12.474</v>
      </c>
      <c r="CO15" s="71">
        <v>0.154</v>
      </c>
      <c r="CP15" s="71">
        <v>14.191000000000001</v>
      </c>
      <c r="CQ15" s="71">
        <v>0.23499999999999999</v>
      </c>
      <c r="CR15" s="71">
        <v>13.576000000000001</v>
      </c>
      <c r="CS15" s="71">
        <v>0.31900000000000001</v>
      </c>
      <c r="CT15" s="72"/>
      <c r="CU15" s="72"/>
      <c r="CV15" s="72"/>
      <c r="CW15" s="73"/>
      <c r="CX15" s="74">
        <f t="array" ref="CX15">SUMPRODUCT(B15:CW15*0.25)</f>
        <v>915.13549999999975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25.11</v>
      </c>
      <c r="C17" s="77">
        <f t="shared" ref="C17:BN17" si="0">SUM(C11:C16)</f>
        <v>25.978999999999999</v>
      </c>
      <c r="D17" s="77">
        <f t="shared" si="0"/>
        <v>26.82</v>
      </c>
      <c r="E17" s="77">
        <f t="shared" si="0"/>
        <v>27.212</v>
      </c>
      <c r="F17" s="77">
        <f t="shared" si="0"/>
        <v>69.706999999999994</v>
      </c>
      <c r="G17" s="77">
        <f t="shared" si="0"/>
        <v>49.771000000000001</v>
      </c>
      <c r="H17" s="77">
        <f t="shared" si="0"/>
        <v>32.829000000000001</v>
      </c>
      <c r="I17" s="77">
        <f t="shared" si="0"/>
        <v>25.756</v>
      </c>
      <c r="J17" s="77">
        <f t="shared" si="0"/>
        <v>25.489000000000001</v>
      </c>
      <c r="K17" s="77">
        <f t="shared" si="0"/>
        <v>23.859000000000002</v>
      </c>
      <c r="L17" s="77">
        <f t="shared" si="0"/>
        <v>22.809000000000001</v>
      </c>
      <c r="M17" s="77">
        <f t="shared" si="0"/>
        <v>35.46</v>
      </c>
      <c r="N17" s="77">
        <f t="shared" si="0"/>
        <v>21.5</v>
      </c>
      <c r="O17" s="77">
        <f t="shared" si="0"/>
        <v>28.571000000000002</v>
      </c>
      <c r="P17" s="77">
        <f t="shared" si="0"/>
        <v>34.74</v>
      </c>
      <c r="Q17" s="77">
        <f t="shared" si="0"/>
        <v>40.813000000000002</v>
      </c>
      <c r="R17" s="77">
        <f t="shared" si="0"/>
        <v>30.024999999999999</v>
      </c>
      <c r="S17" s="77">
        <f t="shared" si="0"/>
        <v>28.753</v>
      </c>
      <c r="T17" s="77">
        <f t="shared" si="0"/>
        <v>27.434000000000001</v>
      </c>
      <c r="U17" s="77">
        <f t="shared" si="0"/>
        <v>29.74</v>
      </c>
      <c r="V17" s="77">
        <f t="shared" si="0"/>
        <v>28.398</v>
      </c>
      <c r="W17" s="77">
        <f t="shared" si="0"/>
        <v>26.742999999999999</v>
      </c>
      <c r="X17" s="77">
        <f t="shared" si="0"/>
        <v>21.062000000000001</v>
      </c>
      <c r="Y17" s="77">
        <f t="shared" si="0"/>
        <v>51.601999999999997</v>
      </c>
      <c r="Z17" s="77">
        <f t="shared" si="0"/>
        <v>90.307000000000002</v>
      </c>
      <c r="AA17" s="77">
        <f t="shared" si="0"/>
        <v>23.055</v>
      </c>
      <c r="AB17" s="77">
        <f t="shared" si="0"/>
        <v>79.64</v>
      </c>
      <c r="AC17" s="77">
        <f t="shared" si="0"/>
        <v>3.8809999999999998</v>
      </c>
      <c r="AD17" s="77">
        <f t="shared" si="0"/>
        <v>15.756</v>
      </c>
      <c r="AE17" s="77">
        <f t="shared" si="0"/>
        <v>45.971999999999994</v>
      </c>
      <c r="AF17" s="77">
        <f t="shared" si="0"/>
        <v>97.700999999999993</v>
      </c>
      <c r="AG17" s="77">
        <f t="shared" si="0"/>
        <v>92.5</v>
      </c>
      <c r="AH17" s="77">
        <f t="shared" si="0"/>
        <v>51.302999999999997</v>
      </c>
      <c r="AI17" s="77">
        <f t="shared" si="0"/>
        <v>35.950000000000003</v>
      </c>
      <c r="AJ17" s="77">
        <f t="shared" si="0"/>
        <v>26.8</v>
      </c>
      <c r="AK17" s="77">
        <f t="shared" si="0"/>
        <v>28.3</v>
      </c>
      <c r="AL17" s="77">
        <f t="shared" si="0"/>
        <v>35.432000000000002</v>
      </c>
      <c r="AM17" s="77">
        <f t="shared" si="0"/>
        <v>3.0019999999999998</v>
      </c>
      <c r="AN17" s="77">
        <f t="shared" si="0"/>
        <v>38.274999999999999</v>
      </c>
      <c r="AO17" s="77">
        <f t="shared" si="0"/>
        <v>57.8</v>
      </c>
      <c r="AP17" s="77">
        <f t="shared" si="0"/>
        <v>176.852</v>
      </c>
      <c r="AQ17" s="77">
        <f t="shared" si="0"/>
        <v>198.54</v>
      </c>
      <c r="AR17" s="77">
        <f t="shared" si="0"/>
        <v>196.95099999999999</v>
      </c>
      <c r="AS17" s="77">
        <f t="shared" si="0"/>
        <v>181.477</v>
      </c>
      <c r="AT17" s="77">
        <f t="shared" si="0"/>
        <v>199.113</v>
      </c>
      <c r="AU17" s="77">
        <f t="shared" si="0"/>
        <v>178.00800000000001</v>
      </c>
      <c r="AV17" s="77">
        <f t="shared" si="0"/>
        <v>193.727</v>
      </c>
      <c r="AW17" s="77">
        <f t="shared" si="0"/>
        <v>184.96899999999999</v>
      </c>
      <c r="AX17" s="77">
        <f t="shared" si="0"/>
        <v>175.31</v>
      </c>
      <c r="AY17" s="77">
        <f t="shared" si="0"/>
        <v>147.53299999999999</v>
      </c>
      <c r="AZ17" s="77">
        <f t="shared" si="0"/>
        <v>129.64699999999999</v>
      </c>
      <c r="BA17" s="77">
        <f t="shared" si="0"/>
        <v>52.473999999999997</v>
      </c>
      <c r="BB17" s="77">
        <f t="shared" si="0"/>
        <v>40.926000000000002</v>
      </c>
      <c r="BC17" s="77">
        <f t="shared" si="0"/>
        <v>36.665999999999997</v>
      </c>
      <c r="BD17" s="77">
        <f t="shared" si="0"/>
        <v>0</v>
      </c>
      <c r="BE17" s="77">
        <f t="shared" si="0"/>
        <v>0.26</v>
      </c>
      <c r="BF17" s="77">
        <f t="shared" si="0"/>
        <v>45.641000000000005</v>
      </c>
      <c r="BG17" s="77">
        <f t="shared" si="0"/>
        <v>43.191000000000003</v>
      </c>
      <c r="BH17" s="77">
        <f t="shared" si="0"/>
        <v>30.27</v>
      </c>
      <c r="BI17" s="77">
        <f t="shared" si="0"/>
        <v>74.407000000000011</v>
      </c>
      <c r="BJ17" s="77">
        <f t="shared" si="0"/>
        <v>115.572</v>
      </c>
      <c r="BK17" s="77">
        <f t="shared" si="0"/>
        <v>121.00999999999999</v>
      </c>
      <c r="BL17" s="77">
        <f t="shared" si="0"/>
        <v>63.677</v>
      </c>
      <c r="BM17" s="77">
        <f t="shared" si="0"/>
        <v>106.89</v>
      </c>
      <c r="BN17" s="77">
        <f t="shared" si="0"/>
        <v>135.01300000000001</v>
      </c>
      <c r="BO17" s="77">
        <f t="shared" ref="BO17:CW17" si="1">SUM(BO11:BO16)</f>
        <v>103.039</v>
      </c>
      <c r="BP17" s="77">
        <f t="shared" si="1"/>
        <v>124.858</v>
      </c>
      <c r="BQ17" s="77">
        <f t="shared" si="1"/>
        <v>105.339</v>
      </c>
      <c r="BR17" s="77">
        <f t="shared" si="1"/>
        <v>3.55</v>
      </c>
      <c r="BS17" s="77">
        <f t="shared" si="1"/>
        <v>30.482999999999997</v>
      </c>
      <c r="BT17" s="77">
        <f t="shared" si="1"/>
        <v>88.637</v>
      </c>
      <c r="BU17" s="77">
        <f t="shared" si="1"/>
        <v>12.798</v>
      </c>
      <c r="BV17" s="77">
        <f t="shared" si="1"/>
        <v>63.914000000000001</v>
      </c>
      <c r="BW17" s="77">
        <f t="shared" si="1"/>
        <v>52.078000000000003</v>
      </c>
      <c r="BX17" s="77">
        <f t="shared" si="1"/>
        <v>12.566000000000001</v>
      </c>
      <c r="BY17" s="77">
        <f t="shared" si="1"/>
        <v>12.874000000000001</v>
      </c>
      <c r="BZ17" s="77">
        <f t="shared" si="1"/>
        <v>12.948</v>
      </c>
      <c r="CA17" s="77">
        <f t="shared" si="1"/>
        <v>45.415000000000006</v>
      </c>
      <c r="CB17" s="77">
        <f t="shared" si="1"/>
        <v>12.426</v>
      </c>
      <c r="CC17" s="77">
        <f t="shared" si="1"/>
        <v>12.066000000000001</v>
      </c>
      <c r="CD17" s="77">
        <f t="shared" si="1"/>
        <v>5.8719999999999999</v>
      </c>
      <c r="CE17" s="77">
        <f t="shared" si="1"/>
        <v>12.141999999999999</v>
      </c>
      <c r="CF17" s="77">
        <f t="shared" si="1"/>
        <v>12.513999999999999</v>
      </c>
      <c r="CG17" s="77">
        <f t="shared" si="1"/>
        <v>12.785</v>
      </c>
      <c r="CH17" s="77">
        <f t="shared" si="1"/>
        <v>7.4</v>
      </c>
      <c r="CI17" s="77">
        <f t="shared" si="1"/>
        <v>113.352</v>
      </c>
      <c r="CJ17" s="77">
        <f t="shared" si="1"/>
        <v>114.1</v>
      </c>
      <c r="CK17" s="77">
        <f t="shared" si="1"/>
        <v>115.81</v>
      </c>
      <c r="CL17" s="77">
        <f t="shared" si="1"/>
        <v>10.6</v>
      </c>
      <c r="CM17" s="77">
        <f t="shared" si="1"/>
        <v>11.5</v>
      </c>
      <c r="CN17" s="77">
        <f t="shared" si="1"/>
        <v>12.474</v>
      </c>
      <c r="CO17" s="77">
        <f t="shared" si="1"/>
        <v>2.0990000000000002</v>
      </c>
      <c r="CP17" s="77">
        <f t="shared" si="1"/>
        <v>14.191000000000001</v>
      </c>
      <c r="CQ17" s="77">
        <f t="shared" si="1"/>
        <v>0.23499999999999999</v>
      </c>
      <c r="CR17" s="77">
        <f t="shared" si="1"/>
        <v>13.576000000000001</v>
      </c>
      <c r="CS17" s="77">
        <f t="shared" si="1"/>
        <v>0.31900000000000001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1366.4849999999997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>
        <v>2.6</v>
      </c>
      <c r="G21" s="94">
        <v>2.6</v>
      </c>
      <c r="H21" s="94">
        <v>2.6</v>
      </c>
      <c r="I21" s="94">
        <v>2.6</v>
      </c>
      <c r="J21" s="94">
        <v>2.6</v>
      </c>
      <c r="K21" s="94">
        <v>8.9</v>
      </c>
      <c r="L21" s="94">
        <v>9</v>
      </c>
      <c r="M21" s="94">
        <v>9</v>
      </c>
      <c r="N21" s="94">
        <v>9.1999999999999993</v>
      </c>
      <c r="O21" s="94">
        <v>9</v>
      </c>
      <c r="P21" s="94">
        <v>9</v>
      </c>
      <c r="Q21" s="94">
        <v>11.8</v>
      </c>
      <c r="R21" s="94">
        <v>9.5</v>
      </c>
      <c r="S21" s="94">
        <v>12.399999999999999</v>
      </c>
      <c r="T21" s="94">
        <v>8.8999999999999986</v>
      </c>
      <c r="U21" s="94">
        <v>2.7</v>
      </c>
      <c r="V21" s="94">
        <v>2.7</v>
      </c>
      <c r="W21" s="94"/>
      <c r="X21" s="94"/>
      <c r="Y21" s="94"/>
      <c r="Z21" s="94"/>
      <c r="AA21" s="94"/>
      <c r="AB21" s="94">
        <v>5.7759999999999998</v>
      </c>
      <c r="AC21" s="94">
        <v>5.859</v>
      </c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>
        <v>1.244</v>
      </c>
      <c r="BW21" s="94">
        <v>1.264</v>
      </c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>
        <v>2.8</v>
      </c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33.010750000000002</v>
      </c>
    </row>
    <row r="22" spans="1:102" ht="24.95" customHeight="1" x14ac:dyDescent="0.2">
      <c r="A22" s="92" t="s">
        <v>18</v>
      </c>
      <c r="B22" s="98">
        <v>1.9710000000000001</v>
      </c>
      <c r="C22" s="99">
        <v>44.171000000000006</v>
      </c>
      <c r="D22" s="99">
        <v>44.792999999999999</v>
      </c>
      <c r="E22" s="99">
        <v>45.892000000000003</v>
      </c>
      <c r="F22" s="99">
        <v>50.414999999999999</v>
      </c>
      <c r="G22" s="99">
        <v>51.335999999999991</v>
      </c>
      <c r="H22" s="99">
        <v>48.935000000000002</v>
      </c>
      <c r="I22" s="99">
        <v>44.235999999999997</v>
      </c>
      <c r="J22" s="99">
        <v>48.936999999999998</v>
      </c>
      <c r="K22" s="99">
        <v>44.937000000000005</v>
      </c>
      <c r="L22" s="99">
        <v>48.516000000000005</v>
      </c>
      <c r="M22" s="99">
        <v>29.3</v>
      </c>
      <c r="N22" s="99">
        <v>45.52</v>
      </c>
      <c r="O22" s="99">
        <v>40.020000000000003</v>
      </c>
      <c r="P22" s="99">
        <v>30.5</v>
      </c>
      <c r="Q22" s="99">
        <v>26.8</v>
      </c>
      <c r="R22" s="99">
        <v>25.6</v>
      </c>
      <c r="S22" s="99">
        <v>33.1</v>
      </c>
      <c r="T22" s="99">
        <v>20.5</v>
      </c>
      <c r="U22" s="99">
        <v>27.5</v>
      </c>
      <c r="V22" s="99">
        <v>2.6</v>
      </c>
      <c r="W22" s="99">
        <v>2.5</v>
      </c>
      <c r="X22" s="99">
        <v>11.6</v>
      </c>
      <c r="Y22" s="99">
        <v>16</v>
      </c>
      <c r="Z22" s="99">
        <v>7.7</v>
      </c>
      <c r="AA22" s="99"/>
      <c r="AB22" s="99">
        <v>4.2889999999999997</v>
      </c>
      <c r="AC22" s="99">
        <v>6.4619999999999997</v>
      </c>
      <c r="AD22" s="99"/>
      <c r="AE22" s="99"/>
      <c r="AF22" s="99">
        <v>9.5909999999999993</v>
      </c>
      <c r="AG22" s="99">
        <v>4</v>
      </c>
      <c r="AH22" s="99">
        <v>31.127000000000002</v>
      </c>
      <c r="AI22" s="99">
        <v>4</v>
      </c>
      <c r="AJ22" s="99">
        <v>35.811</v>
      </c>
      <c r="AK22" s="99">
        <v>37.4</v>
      </c>
      <c r="AL22" s="99">
        <v>165.28299999999999</v>
      </c>
      <c r="AM22" s="99">
        <v>30.9</v>
      </c>
      <c r="AN22" s="99"/>
      <c r="AO22" s="99">
        <v>27.2</v>
      </c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>
        <v>35.374000000000002</v>
      </c>
      <c r="BC22" s="99"/>
      <c r="BD22" s="99">
        <v>96.278000000000006</v>
      </c>
      <c r="BE22" s="99">
        <v>165.941</v>
      </c>
      <c r="BF22" s="99">
        <v>2.7</v>
      </c>
      <c r="BG22" s="99">
        <v>2.9650000000000003</v>
      </c>
      <c r="BH22" s="99"/>
      <c r="BI22" s="99">
        <v>58.331000000000003</v>
      </c>
      <c r="BJ22" s="99">
        <v>53.371000000000002</v>
      </c>
      <c r="BK22" s="99">
        <v>56.871000000000002</v>
      </c>
      <c r="BL22" s="99">
        <v>69.406999999999996</v>
      </c>
      <c r="BM22" s="99"/>
      <c r="BN22" s="99"/>
      <c r="BO22" s="99">
        <v>4</v>
      </c>
      <c r="BP22" s="99"/>
      <c r="BQ22" s="99"/>
      <c r="BR22" s="99"/>
      <c r="BS22" s="99"/>
      <c r="BT22" s="99"/>
      <c r="BU22" s="99"/>
      <c r="BV22" s="99">
        <v>1.028</v>
      </c>
      <c r="BW22" s="99">
        <v>1.024</v>
      </c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>
        <v>8.4659999999999993</v>
      </c>
      <c r="CJ22" s="99">
        <v>6.0739999999999998</v>
      </c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427.81800000000004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1.9710000000000001</v>
      </c>
      <c r="C27" s="107">
        <f t="shared" ref="C27:BN27" si="2">SUM(C20:C26)</f>
        <v>44.171000000000006</v>
      </c>
      <c r="D27" s="107">
        <f t="shared" si="2"/>
        <v>44.792999999999999</v>
      </c>
      <c r="E27" s="107">
        <f t="shared" si="2"/>
        <v>45.892000000000003</v>
      </c>
      <c r="F27" s="107">
        <f t="shared" si="2"/>
        <v>53.015000000000001</v>
      </c>
      <c r="G27" s="107">
        <f t="shared" si="2"/>
        <v>53.935999999999993</v>
      </c>
      <c r="H27" s="107">
        <f t="shared" si="2"/>
        <v>51.535000000000004</v>
      </c>
      <c r="I27" s="107">
        <f t="shared" si="2"/>
        <v>46.835999999999999</v>
      </c>
      <c r="J27" s="107">
        <f t="shared" si="2"/>
        <v>51.536999999999999</v>
      </c>
      <c r="K27" s="107">
        <f t="shared" si="2"/>
        <v>53.837000000000003</v>
      </c>
      <c r="L27" s="107">
        <f t="shared" si="2"/>
        <v>57.516000000000005</v>
      </c>
      <c r="M27" s="107">
        <f t="shared" si="2"/>
        <v>38.299999999999997</v>
      </c>
      <c r="N27" s="107">
        <f t="shared" si="2"/>
        <v>54.72</v>
      </c>
      <c r="O27" s="107">
        <f t="shared" si="2"/>
        <v>49.02</v>
      </c>
      <c r="P27" s="107">
        <f t="shared" si="2"/>
        <v>39.5</v>
      </c>
      <c r="Q27" s="107">
        <f t="shared" si="2"/>
        <v>38.6</v>
      </c>
      <c r="R27" s="107">
        <f t="shared" si="2"/>
        <v>35.1</v>
      </c>
      <c r="S27" s="107">
        <f t="shared" si="2"/>
        <v>45.5</v>
      </c>
      <c r="T27" s="107">
        <f t="shared" si="2"/>
        <v>29.4</v>
      </c>
      <c r="U27" s="107">
        <f t="shared" si="2"/>
        <v>30.2</v>
      </c>
      <c r="V27" s="107">
        <f t="shared" si="2"/>
        <v>5.3000000000000007</v>
      </c>
      <c r="W27" s="107">
        <f t="shared" si="2"/>
        <v>2.5</v>
      </c>
      <c r="X27" s="107">
        <f t="shared" si="2"/>
        <v>11.6</v>
      </c>
      <c r="Y27" s="107">
        <f t="shared" si="2"/>
        <v>16</v>
      </c>
      <c r="Z27" s="107">
        <f t="shared" si="2"/>
        <v>7.7</v>
      </c>
      <c r="AA27" s="107">
        <f t="shared" si="2"/>
        <v>0</v>
      </c>
      <c r="AB27" s="107">
        <f t="shared" si="2"/>
        <v>10.065</v>
      </c>
      <c r="AC27" s="107">
        <f t="shared" si="2"/>
        <v>12.321</v>
      </c>
      <c r="AD27" s="107">
        <f t="shared" si="2"/>
        <v>0</v>
      </c>
      <c r="AE27" s="107">
        <f t="shared" si="2"/>
        <v>0</v>
      </c>
      <c r="AF27" s="107">
        <f t="shared" si="2"/>
        <v>9.5909999999999993</v>
      </c>
      <c r="AG27" s="107">
        <f t="shared" si="2"/>
        <v>4</v>
      </c>
      <c r="AH27" s="107">
        <f t="shared" si="2"/>
        <v>31.127000000000002</v>
      </c>
      <c r="AI27" s="107">
        <f t="shared" si="2"/>
        <v>4</v>
      </c>
      <c r="AJ27" s="107">
        <f t="shared" si="2"/>
        <v>35.811</v>
      </c>
      <c r="AK27" s="107">
        <f t="shared" si="2"/>
        <v>37.4</v>
      </c>
      <c r="AL27" s="107">
        <f t="shared" si="2"/>
        <v>165.28299999999999</v>
      </c>
      <c r="AM27" s="107">
        <f t="shared" si="2"/>
        <v>30.9</v>
      </c>
      <c r="AN27" s="107">
        <f t="shared" si="2"/>
        <v>0</v>
      </c>
      <c r="AO27" s="107">
        <f t="shared" si="2"/>
        <v>27.2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35.374000000000002</v>
      </c>
      <c r="BC27" s="107">
        <f t="shared" si="2"/>
        <v>0</v>
      </c>
      <c r="BD27" s="107">
        <f t="shared" si="2"/>
        <v>96.278000000000006</v>
      </c>
      <c r="BE27" s="107">
        <f t="shared" si="2"/>
        <v>165.941</v>
      </c>
      <c r="BF27" s="107">
        <f t="shared" si="2"/>
        <v>2.7</v>
      </c>
      <c r="BG27" s="107">
        <f t="shared" si="2"/>
        <v>2.9650000000000003</v>
      </c>
      <c r="BH27" s="107">
        <f t="shared" si="2"/>
        <v>0</v>
      </c>
      <c r="BI27" s="107">
        <f t="shared" si="2"/>
        <v>58.331000000000003</v>
      </c>
      <c r="BJ27" s="107">
        <f t="shared" si="2"/>
        <v>53.371000000000002</v>
      </c>
      <c r="BK27" s="107">
        <f t="shared" si="2"/>
        <v>56.871000000000002</v>
      </c>
      <c r="BL27" s="107">
        <f t="shared" si="2"/>
        <v>69.406999999999996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4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2.2720000000000002</v>
      </c>
      <c r="BW27" s="107">
        <f t="shared" si="3"/>
        <v>2.2880000000000003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0</v>
      </c>
      <c r="CE27" s="107">
        <f t="shared" si="3"/>
        <v>0</v>
      </c>
      <c r="CF27" s="107">
        <f t="shared" si="3"/>
        <v>0</v>
      </c>
      <c r="CG27" s="107">
        <f t="shared" si="3"/>
        <v>0</v>
      </c>
      <c r="CH27" s="107">
        <f t="shared" si="3"/>
        <v>0</v>
      </c>
      <c r="CI27" s="107">
        <f t="shared" si="3"/>
        <v>11.265999999999998</v>
      </c>
      <c r="CJ27" s="107">
        <f t="shared" si="3"/>
        <v>6.0739999999999998</v>
      </c>
      <c r="CK27" s="107">
        <f t="shared" si="3"/>
        <v>0</v>
      </c>
      <c r="CL27" s="107">
        <f t="shared" si="3"/>
        <v>0</v>
      </c>
      <c r="CM27" s="107">
        <f t="shared" si="3"/>
        <v>0</v>
      </c>
      <c r="CN27" s="107">
        <f t="shared" si="3"/>
        <v>0</v>
      </c>
      <c r="CO27" s="107">
        <f t="shared" si="3"/>
        <v>0</v>
      </c>
      <c r="CP27" s="107">
        <f t="shared" si="3"/>
        <v>0</v>
      </c>
      <c r="CQ27" s="107">
        <f t="shared" si="3"/>
        <v>0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460.82875000000001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27.081</v>
      </c>
      <c r="C31" s="94">
        <v>70.150000000000006</v>
      </c>
      <c r="D31" s="94">
        <v>71.613</v>
      </c>
      <c r="E31" s="94">
        <v>73.103999999999999</v>
      </c>
      <c r="F31" s="94">
        <v>122.72199999999999</v>
      </c>
      <c r="G31" s="94">
        <v>103.70699999999999</v>
      </c>
      <c r="H31" s="94">
        <v>84.364000000000004</v>
      </c>
      <c r="I31" s="94">
        <v>72.591999999999999</v>
      </c>
      <c r="J31" s="94">
        <v>77.025999999999996</v>
      </c>
      <c r="K31" s="94">
        <v>77.695999999999998</v>
      </c>
      <c r="L31" s="94">
        <v>80.325000000000003</v>
      </c>
      <c r="M31" s="94">
        <v>73.760000000000005</v>
      </c>
      <c r="N31" s="94">
        <v>76.22</v>
      </c>
      <c r="O31" s="94">
        <v>77.590999999999994</v>
      </c>
      <c r="P31" s="94">
        <v>74.239999999999995</v>
      </c>
      <c r="Q31" s="94">
        <v>79.412999999999997</v>
      </c>
      <c r="R31" s="94">
        <v>65.125</v>
      </c>
      <c r="S31" s="94">
        <v>74.253</v>
      </c>
      <c r="T31" s="94">
        <v>56.834000000000003</v>
      </c>
      <c r="U31" s="94">
        <v>59.94</v>
      </c>
      <c r="V31" s="94">
        <v>33.698</v>
      </c>
      <c r="W31" s="94">
        <v>29.242999999999999</v>
      </c>
      <c r="X31" s="94">
        <v>32.661999999999999</v>
      </c>
      <c r="Y31" s="94">
        <v>67.602000000000004</v>
      </c>
      <c r="Z31" s="94">
        <v>98.007000000000005</v>
      </c>
      <c r="AA31" s="94">
        <v>23.055</v>
      </c>
      <c r="AB31" s="94">
        <v>89.704999999999998</v>
      </c>
      <c r="AC31" s="94">
        <v>16.202000000000002</v>
      </c>
      <c r="AD31" s="94">
        <v>15.756</v>
      </c>
      <c r="AE31" s="94">
        <v>45.972000000000001</v>
      </c>
      <c r="AF31" s="94">
        <v>107.292</v>
      </c>
      <c r="AG31" s="94">
        <v>96.5</v>
      </c>
      <c r="AH31" s="94">
        <v>82.43</v>
      </c>
      <c r="AI31" s="94">
        <v>39.950000000000003</v>
      </c>
      <c r="AJ31" s="94">
        <v>62.610999999999997</v>
      </c>
      <c r="AK31" s="94">
        <v>65.7</v>
      </c>
      <c r="AL31" s="94">
        <v>200.715</v>
      </c>
      <c r="AM31" s="94">
        <v>33.902000000000001</v>
      </c>
      <c r="AN31" s="94">
        <v>38.274999999999999</v>
      </c>
      <c r="AO31" s="94">
        <v>85</v>
      </c>
      <c r="AP31" s="94">
        <v>176.852</v>
      </c>
      <c r="AQ31" s="94">
        <v>198.54</v>
      </c>
      <c r="AR31" s="94">
        <v>196.95099999999999</v>
      </c>
      <c r="AS31" s="94">
        <v>181.477</v>
      </c>
      <c r="AT31" s="94">
        <v>199.113</v>
      </c>
      <c r="AU31" s="94">
        <v>178.00800000000001</v>
      </c>
      <c r="AV31" s="94">
        <v>193.727</v>
      </c>
      <c r="AW31" s="94">
        <v>184.96899999999999</v>
      </c>
      <c r="AX31" s="94">
        <v>175.31</v>
      </c>
      <c r="AY31" s="94">
        <v>147.53299999999999</v>
      </c>
      <c r="AZ31" s="94">
        <v>129.64699999999999</v>
      </c>
      <c r="BA31" s="94">
        <v>52.473999999999997</v>
      </c>
      <c r="BB31" s="94">
        <v>76.3</v>
      </c>
      <c r="BC31" s="94">
        <v>36.665999999999997</v>
      </c>
      <c r="BD31" s="94">
        <v>96.278000000000006</v>
      </c>
      <c r="BE31" s="94">
        <v>166.20099999999999</v>
      </c>
      <c r="BF31" s="94">
        <v>48.341000000000001</v>
      </c>
      <c r="BG31" s="94">
        <v>46.155999999999999</v>
      </c>
      <c r="BH31" s="94">
        <v>30.27</v>
      </c>
      <c r="BI31" s="94">
        <v>132.738</v>
      </c>
      <c r="BJ31" s="94">
        <v>168.94300000000001</v>
      </c>
      <c r="BK31" s="94">
        <v>177.881</v>
      </c>
      <c r="BL31" s="94">
        <v>133.084</v>
      </c>
      <c r="BM31" s="94">
        <v>106.89</v>
      </c>
      <c r="BN31" s="94">
        <v>135.01300000000001</v>
      </c>
      <c r="BO31" s="94">
        <v>107.039</v>
      </c>
      <c r="BP31" s="94">
        <v>124.858</v>
      </c>
      <c r="BQ31" s="94">
        <v>105.339</v>
      </c>
      <c r="BR31" s="94">
        <v>3.55</v>
      </c>
      <c r="BS31" s="94">
        <v>30.483000000000001</v>
      </c>
      <c r="BT31" s="94">
        <v>88.637</v>
      </c>
      <c r="BU31" s="94">
        <v>12.798</v>
      </c>
      <c r="BV31" s="94">
        <v>66.186000000000007</v>
      </c>
      <c r="BW31" s="94">
        <v>54.366</v>
      </c>
      <c r="BX31" s="94">
        <v>12.566000000000001</v>
      </c>
      <c r="BY31" s="94">
        <v>12.874000000000001</v>
      </c>
      <c r="BZ31" s="94">
        <v>12.948</v>
      </c>
      <c r="CA31" s="94">
        <v>45.414999999999999</v>
      </c>
      <c r="CB31" s="94">
        <v>12.426</v>
      </c>
      <c r="CC31" s="94">
        <v>12.066000000000001</v>
      </c>
      <c r="CD31" s="94">
        <v>5.8719999999999999</v>
      </c>
      <c r="CE31" s="94">
        <v>12.141999999999999</v>
      </c>
      <c r="CF31" s="94">
        <v>12.513999999999999</v>
      </c>
      <c r="CG31" s="94">
        <v>12.785</v>
      </c>
      <c r="CH31" s="94">
        <v>7.4</v>
      </c>
      <c r="CI31" s="94">
        <v>124.61799999999999</v>
      </c>
      <c r="CJ31" s="94">
        <v>120.17400000000001</v>
      </c>
      <c r="CK31" s="94">
        <v>115.81</v>
      </c>
      <c r="CL31" s="94">
        <v>10.6</v>
      </c>
      <c r="CM31" s="94">
        <v>11.5</v>
      </c>
      <c r="CN31" s="94">
        <v>12.474</v>
      </c>
      <c r="CO31" s="94">
        <v>2.0990000000000002</v>
      </c>
      <c r="CP31" s="94">
        <v>14.191000000000001</v>
      </c>
      <c r="CQ31" s="94">
        <v>0.23499999999999999</v>
      </c>
      <c r="CR31" s="94">
        <v>13.576000000000001</v>
      </c>
      <c r="CS31" s="94">
        <v>0.31900000000000001</v>
      </c>
      <c r="CT31" s="95"/>
      <c r="CU31" s="95"/>
      <c r="CV31" s="95"/>
      <c r="CW31" s="96"/>
      <c r="CX31" s="97">
        <f t="array" ref="CX31">SUMPRODUCT(B31:CW31*0.25)</f>
        <v>1827.3137500000007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27.081</v>
      </c>
      <c r="C33" s="77">
        <f t="shared" ref="C33:BN33" si="4">SUM(C30:C32)</f>
        <v>70.150000000000006</v>
      </c>
      <c r="D33" s="77">
        <f t="shared" si="4"/>
        <v>71.613</v>
      </c>
      <c r="E33" s="77">
        <f t="shared" si="4"/>
        <v>73.103999999999999</v>
      </c>
      <c r="F33" s="77">
        <f t="shared" si="4"/>
        <v>122.72199999999999</v>
      </c>
      <c r="G33" s="77">
        <f t="shared" si="4"/>
        <v>103.70699999999999</v>
      </c>
      <c r="H33" s="77">
        <f t="shared" si="4"/>
        <v>84.364000000000004</v>
      </c>
      <c r="I33" s="77">
        <f t="shared" si="4"/>
        <v>72.591999999999999</v>
      </c>
      <c r="J33" s="77">
        <f t="shared" si="4"/>
        <v>77.025999999999996</v>
      </c>
      <c r="K33" s="77">
        <f t="shared" si="4"/>
        <v>77.695999999999998</v>
      </c>
      <c r="L33" s="77">
        <f t="shared" si="4"/>
        <v>80.325000000000003</v>
      </c>
      <c r="M33" s="77">
        <f t="shared" si="4"/>
        <v>73.760000000000005</v>
      </c>
      <c r="N33" s="77">
        <f t="shared" si="4"/>
        <v>76.22</v>
      </c>
      <c r="O33" s="77">
        <f t="shared" si="4"/>
        <v>77.590999999999994</v>
      </c>
      <c r="P33" s="77">
        <f t="shared" si="4"/>
        <v>74.239999999999995</v>
      </c>
      <c r="Q33" s="77">
        <f t="shared" si="4"/>
        <v>79.412999999999997</v>
      </c>
      <c r="R33" s="77">
        <f t="shared" si="4"/>
        <v>65.125</v>
      </c>
      <c r="S33" s="77">
        <f t="shared" si="4"/>
        <v>74.253</v>
      </c>
      <c r="T33" s="77">
        <f t="shared" si="4"/>
        <v>56.834000000000003</v>
      </c>
      <c r="U33" s="77">
        <f t="shared" si="4"/>
        <v>59.94</v>
      </c>
      <c r="V33" s="77">
        <f t="shared" si="4"/>
        <v>33.698</v>
      </c>
      <c r="W33" s="77">
        <f t="shared" si="4"/>
        <v>29.242999999999999</v>
      </c>
      <c r="X33" s="77">
        <f t="shared" si="4"/>
        <v>32.661999999999999</v>
      </c>
      <c r="Y33" s="77">
        <f t="shared" si="4"/>
        <v>67.602000000000004</v>
      </c>
      <c r="Z33" s="77">
        <f t="shared" si="4"/>
        <v>98.007000000000005</v>
      </c>
      <c r="AA33" s="77">
        <f t="shared" si="4"/>
        <v>23.055</v>
      </c>
      <c r="AB33" s="77">
        <f t="shared" si="4"/>
        <v>89.704999999999998</v>
      </c>
      <c r="AC33" s="77">
        <f t="shared" si="4"/>
        <v>16.202000000000002</v>
      </c>
      <c r="AD33" s="77">
        <f t="shared" si="4"/>
        <v>15.756</v>
      </c>
      <c r="AE33" s="77">
        <f t="shared" si="4"/>
        <v>45.972000000000001</v>
      </c>
      <c r="AF33" s="77">
        <f t="shared" si="4"/>
        <v>107.292</v>
      </c>
      <c r="AG33" s="77">
        <f t="shared" si="4"/>
        <v>96.5</v>
      </c>
      <c r="AH33" s="77">
        <f t="shared" si="4"/>
        <v>82.43</v>
      </c>
      <c r="AI33" s="77">
        <f t="shared" si="4"/>
        <v>39.950000000000003</v>
      </c>
      <c r="AJ33" s="77">
        <f t="shared" si="4"/>
        <v>62.610999999999997</v>
      </c>
      <c r="AK33" s="77">
        <f t="shared" si="4"/>
        <v>65.7</v>
      </c>
      <c r="AL33" s="77">
        <f t="shared" si="4"/>
        <v>200.715</v>
      </c>
      <c r="AM33" s="77">
        <f t="shared" si="4"/>
        <v>33.902000000000001</v>
      </c>
      <c r="AN33" s="77">
        <f t="shared" si="4"/>
        <v>38.274999999999999</v>
      </c>
      <c r="AO33" s="77">
        <f t="shared" si="4"/>
        <v>85</v>
      </c>
      <c r="AP33" s="77">
        <f t="shared" si="4"/>
        <v>176.852</v>
      </c>
      <c r="AQ33" s="77">
        <f t="shared" si="4"/>
        <v>198.54</v>
      </c>
      <c r="AR33" s="77">
        <f t="shared" si="4"/>
        <v>196.95099999999999</v>
      </c>
      <c r="AS33" s="77">
        <f t="shared" si="4"/>
        <v>181.477</v>
      </c>
      <c r="AT33" s="77">
        <f t="shared" si="4"/>
        <v>199.113</v>
      </c>
      <c r="AU33" s="77">
        <f t="shared" si="4"/>
        <v>178.00800000000001</v>
      </c>
      <c r="AV33" s="77">
        <f t="shared" si="4"/>
        <v>193.727</v>
      </c>
      <c r="AW33" s="77">
        <f t="shared" si="4"/>
        <v>184.96899999999999</v>
      </c>
      <c r="AX33" s="77">
        <f t="shared" si="4"/>
        <v>175.31</v>
      </c>
      <c r="AY33" s="77">
        <f t="shared" si="4"/>
        <v>147.53299999999999</v>
      </c>
      <c r="AZ33" s="77">
        <f t="shared" si="4"/>
        <v>129.64699999999999</v>
      </c>
      <c r="BA33" s="77">
        <f t="shared" si="4"/>
        <v>52.473999999999997</v>
      </c>
      <c r="BB33" s="77">
        <f t="shared" si="4"/>
        <v>76.3</v>
      </c>
      <c r="BC33" s="77">
        <f t="shared" si="4"/>
        <v>36.665999999999997</v>
      </c>
      <c r="BD33" s="77">
        <f t="shared" si="4"/>
        <v>96.278000000000006</v>
      </c>
      <c r="BE33" s="77">
        <f t="shared" si="4"/>
        <v>166.20099999999999</v>
      </c>
      <c r="BF33" s="77">
        <f t="shared" si="4"/>
        <v>48.341000000000001</v>
      </c>
      <c r="BG33" s="77">
        <f t="shared" si="4"/>
        <v>46.155999999999999</v>
      </c>
      <c r="BH33" s="77">
        <f t="shared" si="4"/>
        <v>30.27</v>
      </c>
      <c r="BI33" s="77">
        <f t="shared" si="4"/>
        <v>132.738</v>
      </c>
      <c r="BJ33" s="77">
        <f t="shared" si="4"/>
        <v>168.94300000000001</v>
      </c>
      <c r="BK33" s="77">
        <f t="shared" si="4"/>
        <v>177.881</v>
      </c>
      <c r="BL33" s="77">
        <f t="shared" si="4"/>
        <v>133.084</v>
      </c>
      <c r="BM33" s="77">
        <f t="shared" si="4"/>
        <v>106.89</v>
      </c>
      <c r="BN33" s="77">
        <f t="shared" si="4"/>
        <v>135.01300000000001</v>
      </c>
      <c r="BO33" s="77">
        <f t="shared" ref="BO33:CW33" si="5">SUM(BO30:BO32)</f>
        <v>107.039</v>
      </c>
      <c r="BP33" s="77">
        <f t="shared" si="5"/>
        <v>124.858</v>
      </c>
      <c r="BQ33" s="77">
        <f t="shared" si="5"/>
        <v>105.339</v>
      </c>
      <c r="BR33" s="77">
        <f t="shared" si="5"/>
        <v>3.55</v>
      </c>
      <c r="BS33" s="77">
        <f t="shared" si="5"/>
        <v>30.483000000000001</v>
      </c>
      <c r="BT33" s="77">
        <f t="shared" si="5"/>
        <v>88.637</v>
      </c>
      <c r="BU33" s="77">
        <f t="shared" si="5"/>
        <v>12.798</v>
      </c>
      <c r="BV33" s="77">
        <f t="shared" si="5"/>
        <v>66.186000000000007</v>
      </c>
      <c r="BW33" s="77">
        <f t="shared" si="5"/>
        <v>54.366</v>
      </c>
      <c r="BX33" s="77">
        <f t="shared" si="5"/>
        <v>12.566000000000001</v>
      </c>
      <c r="BY33" s="77">
        <f t="shared" si="5"/>
        <v>12.874000000000001</v>
      </c>
      <c r="BZ33" s="77">
        <f t="shared" si="5"/>
        <v>12.948</v>
      </c>
      <c r="CA33" s="77">
        <f t="shared" si="5"/>
        <v>45.414999999999999</v>
      </c>
      <c r="CB33" s="77">
        <f t="shared" si="5"/>
        <v>12.426</v>
      </c>
      <c r="CC33" s="77">
        <f t="shared" si="5"/>
        <v>12.066000000000001</v>
      </c>
      <c r="CD33" s="77">
        <f t="shared" si="5"/>
        <v>5.8719999999999999</v>
      </c>
      <c r="CE33" s="77">
        <f t="shared" si="5"/>
        <v>12.141999999999999</v>
      </c>
      <c r="CF33" s="77">
        <f t="shared" si="5"/>
        <v>12.513999999999999</v>
      </c>
      <c r="CG33" s="77">
        <f t="shared" si="5"/>
        <v>12.785</v>
      </c>
      <c r="CH33" s="77">
        <f t="shared" si="5"/>
        <v>7.4</v>
      </c>
      <c r="CI33" s="77">
        <f t="shared" si="5"/>
        <v>124.61799999999999</v>
      </c>
      <c r="CJ33" s="77">
        <f t="shared" si="5"/>
        <v>120.17400000000001</v>
      </c>
      <c r="CK33" s="77">
        <f t="shared" si="5"/>
        <v>115.81</v>
      </c>
      <c r="CL33" s="77">
        <f t="shared" si="5"/>
        <v>10.6</v>
      </c>
      <c r="CM33" s="77">
        <f t="shared" si="5"/>
        <v>11.5</v>
      </c>
      <c r="CN33" s="77">
        <f t="shared" si="5"/>
        <v>12.474</v>
      </c>
      <c r="CO33" s="77">
        <f t="shared" si="5"/>
        <v>2.0990000000000002</v>
      </c>
      <c r="CP33" s="77">
        <f t="shared" si="5"/>
        <v>14.191000000000001</v>
      </c>
      <c r="CQ33" s="77">
        <f t="shared" si="5"/>
        <v>0.23499999999999999</v>
      </c>
      <c r="CR33" s="77">
        <f t="shared" si="5"/>
        <v>13.576000000000001</v>
      </c>
      <c r="CS33" s="77">
        <f t="shared" si="5"/>
        <v>0.31900000000000001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1827.3137500000007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>
        <v>3.8</v>
      </c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7.6</v>
      </c>
      <c r="W38" s="120"/>
      <c r="X38" s="120"/>
      <c r="Y38" s="120"/>
      <c r="Z38" s="120">
        <v>125.7</v>
      </c>
      <c r="AA38" s="120">
        <v>53.7</v>
      </c>
      <c r="AB38" s="120"/>
      <c r="AC38" s="120"/>
      <c r="AD38" s="120"/>
      <c r="AE38" s="120">
        <v>148.9</v>
      </c>
      <c r="AF38" s="120">
        <v>29.9</v>
      </c>
      <c r="AG38" s="120">
        <v>17.2</v>
      </c>
      <c r="AH38" s="120">
        <v>45.4</v>
      </c>
      <c r="AI38" s="120">
        <v>32.6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25.5</v>
      </c>
      <c r="BK38" s="120">
        <v>30.1</v>
      </c>
      <c r="BL38" s="120">
        <v>30.1</v>
      </c>
      <c r="BM38" s="120"/>
      <c r="BN38" s="120"/>
      <c r="BO38" s="120">
        <v>46</v>
      </c>
      <c r="BP38" s="120"/>
      <c r="BQ38" s="120"/>
      <c r="BR38" s="120">
        <v>149.80000000000001</v>
      </c>
      <c r="BS38" s="120">
        <v>97.4</v>
      </c>
      <c r="BT38" s="120">
        <v>17.2</v>
      </c>
      <c r="BU38" s="120">
        <v>114.8</v>
      </c>
      <c r="BV38" s="120"/>
      <c r="BW38" s="120">
        <v>7.2</v>
      </c>
      <c r="BX38" s="120">
        <v>119.1</v>
      </c>
      <c r="BY38" s="120">
        <v>116.2</v>
      </c>
      <c r="BZ38" s="120">
        <v>110.1</v>
      </c>
      <c r="CA38" s="120">
        <v>56.1</v>
      </c>
      <c r="CB38" s="120">
        <v>103</v>
      </c>
      <c r="CC38" s="120">
        <v>109.9</v>
      </c>
      <c r="CD38" s="120">
        <v>101.3</v>
      </c>
      <c r="CE38" s="120">
        <v>116</v>
      </c>
      <c r="CF38" s="120">
        <v>97.4</v>
      </c>
      <c r="CG38" s="120">
        <v>60</v>
      </c>
      <c r="CH38" s="120">
        <v>89.1</v>
      </c>
      <c r="CI38" s="120"/>
      <c r="CJ38" s="120"/>
      <c r="CK38" s="120"/>
      <c r="CL38" s="120">
        <v>74.599999999999994</v>
      </c>
      <c r="CM38" s="120">
        <v>47.4</v>
      </c>
      <c r="CN38" s="120">
        <v>38.200000000000003</v>
      </c>
      <c r="CO38" s="120">
        <v>98.5</v>
      </c>
      <c r="CP38" s="120">
        <v>28.4</v>
      </c>
      <c r="CQ38" s="120">
        <v>111.7</v>
      </c>
      <c r="CR38" s="120">
        <v>147.80000000000001</v>
      </c>
      <c r="CS38" s="120">
        <v>185</v>
      </c>
      <c r="CT38" s="122"/>
      <c r="CU38" s="122"/>
      <c r="CV38" s="122"/>
      <c r="CW38" s="121"/>
      <c r="CX38" s="97">
        <f t="array" ref="CX38">SUMPRODUCT(B38:CW38*0.25)</f>
        <v>698.17499999999995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3.8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7.6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125.7</v>
      </c>
      <c r="AA41" s="107">
        <f t="shared" si="6"/>
        <v>53.7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148.9</v>
      </c>
      <c r="AF41" s="107">
        <f t="shared" si="6"/>
        <v>29.9</v>
      </c>
      <c r="AG41" s="107">
        <f t="shared" si="6"/>
        <v>17.2</v>
      </c>
      <c r="AH41" s="107">
        <f t="shared" si="6"/>
        <v>45.4</v>
      </c>
      <c r="AI41" s="107">
        <f t="shared" si="6"/>
        <v>32.6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25.5</v>
      </c>
      <c r="BK41" s="107">
        <f t="shared" si="6"/>
        <v>30.1</v>
      </c>
      <c r="BL41" s="107">
        <f t="shared" si="6"/>
        <v>30.1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46</v>
      </c>
      <c r="BP41" s="107">
        <f t="shared" si="7"/>
        <v>0</v>
      </c>
      <c r="BQ41" s="107">
        <f t="shared" si="7"/>
        <v>0</v>
      </c>
      <c r="BR41" s="107">
        <f t="shared" si="7"/>
        <v>149.80000000000001</v>
      </c>
      <c r="BS41" s="107">
        <f t="shared" si="7"/>
        <v>97.4</v>
      </c>
      <c r="BT41" s="107">
        <f t="shared" si="7"/>
        <v>17.2</v>
      </c>
      <c r="BU41" s="107">
        <f t="shared" si="7"/>
        <v>114.8</v>
      </c>
      <c r="BV41" s="107">
        <f t="shared" si="7"/>
        <v>0</v>
      </c>
      <c r="BW41" s="107">
        <f t="shared" si="7"/>
        <v>7.2</v>
      </c>
      <c r="BX41" s="107">
        <f t="shared" si="7"/>
        <v>119.1</v>
      </c>
      <c r="BY41" s="107">
        <f t="shared" si="7"/>
        <v>116.2</v>
      </c>
      <c r="BZ41" s="107">
        <f t="shared" si="7"/>
        <v>110.1</v>
      </c>
      <c r="CA41" s="107">
        <f t="shared" si="7"/>
        <v>56.1</v>
      </c>
      <c r="CB41" s="107">
        <f t="shared" si="7"/>
        <v>103</v>
      </c>
      <c r="CC41" s="107">
        <f t="shared" si="7"/>
        <v>109.9</v>
      </c>
      <c r="CD41" s="107">
        <f t="shared" si="7"/>
        <v>101.3</v>
      </c>
      <c r="CE41" s="107">
        <f t="shared" si="7"/>
        <v>116</v>
      </c>
      <c r="CF41" s="107">
        <f t="shared" si="7"/>
        <v>97.4</v>
      </c>
      <c r="CG41" s="107">
        <f t="shared" si="7"/>
        <v>60</v>
      </c>
      <c r="CH41" s="107">
        <f t="shared" si="7"/>
        <v>89.1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74.599999999999994</v>
      </c>
      <c r="CM41" s="107">
        <f t="shared" si="7"/>
        <v>47.4</v>
      </c>
      <c r="CN41" s="107">
        <f t="shared" si="7"/>
        <v>38.200000000000003</v>
      </c>
      <c r="CO41" s="107">
        <f t="shared" si="7"/>
        <v>98.5</v>
      </c>
      <c r="CP41" s="107">
        <f t="shared" si="7"/>
        <v>28.4</v>
      </c>
      <c r="CQ41" s="107">
        <f t="shared" si="7"/>
        <v>111.7</v>
      </c>
      <c r="CR41" s="107">
        <f t="shared" si="7"/>
        <v>147.80000000000001</v>
      </c>
      <c r="CS41" s="107">
        <f t="shared" si="7"/>
        <v>185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698.17499999999995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>
        <v>3.8</v>
      </c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>
        <v>7.6</v>
      </c>
      <c r="W46" s="120"/>
      <c r="X46" s="120"/>
      <c r="Y46" s="120"/>
      <c r="Z46" s="120">
        <v>125.7</v>
      </c>
      <c r="AA46" s="120">
        <v>53.7</v>
      </c>
      <c r="AB46" s="120"/>
      <c r="AC46" s="120"/>
      <c r="AD46" s="120"/>
      <c r="AE46" s="120">
        <v>148.9</v>
      </c>
      <c r="AF46" s="120">
        <v>29.9</v>
      </c>
      <c r="AG46" s="120">
        <v>17.2</v>
      </c>
      <c r="AH46" s="120">
        <v>45.4</v>
      </c>
      <c r="AI46" s="120">
        <v>32.6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25.5</v>
      </c>
      <c r="BK46" s="120">
        <v>30.1</v>
      </c>
      <c r="BL46" s="120">
        <v>30.1</v>
      </c>
      <c r="BM46" s="120"/>
      <c r="BN46" s="120"/>
      <c r="BO46" s="120">
        <v>46</v>
      </c>
      <c r="BP46" s="120"/>
      <c r="BQ46" s="120"/>
      <c r="BR46" s="120">
        <v>149.80000000000001</v>
      </c>
      <c r="BS46" s="120">
        <v>97.4</v>
      </c>
      <c r="BT46" s="120">
        <v>17.2</v>
      </c>
      <c r="BU46" s="120">
        <v>114.8</v>
      </c>
      <c r="BV46" s="120"/>
      <c r="BW46" s="120">
        <v>7.2</v>
      </c>
      <c r="BX46" s="120">
        <v>119.1</v>
      </c>
      <c r="BY46" s="120">
        <v>116.2</v>
      </c>
      <c r="BZ46" s="120">
        <v>110.1</v>
      </c>
      <c r="CA46" s="120">
        <v>56.1</v>
      </c>
      <c r="CB46" s="120">
        <v>103</v>
      </c>
      <c r="CC46" s="120">
        <v>109.9</v>
      </c>
      <c r="CD46" s="120">
        <v>101.3</v>
      </c>
      <c r="CE46" s="120">
        <v>116</v>
      </c>
      <c r="CF46" s="120">
        <v>97.4</v>
      </c>
      <c r="CG46" s="120">
        <v>60</v>
      </c>
      <c r="CH46" s="120">
        <v>89.1</v>
      </c>
      <c r="CI46" s="120"/>
      <c r="CJ46" s="120"/>
      <c r="CK46" s="120"/>
      <c r="CL46" s="120">
        <v>74.599999999999994</v>
      </c>
      <c r="CM46" s="120">
        <v>47.4</v>
      </c>
      <c r="CN46" s="120">
        <v>38.200000000000003</v>
      </c>
      <c r="CO46" s="120">
        <v>98.5</v>
      </c>
      <c r="CP46" s="120">
        <v>28.4</v>
      </c>
      <c r="CQ46" s="120">
        <v>111.7</v>
      </c>
      <c r="CR46" s="120">
        <v>147.80000000000001</v>
      </c>
      <c r="CS46" s="120">
        <v>185</v>
      </c>
      <c r="CT46" s="122"/>
      <c r="CU46" s="122"/>
      <c r="CV46" s="122"/>
      <c r="CW46" s="121"/>
      <c r="CX46" s="97">
        <f t="array" ref="CX46">SUMPRODUCT(B46:CW46*0.25)</f>
        <v>698.17499999999995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3.8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7.6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125.7</v>
      </c>
      <c r="AA50" s="107">
        <f t="shared" si="8"/>
        <v>53.7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148.9</v>
      </c>
      <c r="AF50" s="107">
        <f t="shared" si="8"/>
        <v>29.9</v>
      </c>
      <c r="AG50" s="107">
        <f t="shared" si="8"/>
        <v>17.2</v>
      </c>
      <c r="AH50" s="107">
        <f t="shared" si="8"/>
        <v>45.4</v>
      </c>
      <c r="AI50" s="107">
        <f t="shared" si="8"/>
        <v>32.6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25.5</v>
      </c>
      <c r="BK50" s="107">
        <f t="shared" si="8"/>
        <v>30.1</v>
      </c>
      <c r="BL50" s="107">
        <f t="shared" si="8"/>
        <v>30.1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46</v>
      </c>
      <c r="BP50" s="107">
        <f t="shared" si="9"/>
        <v>0</v>
      </c>
      <c r="BQ50" s="107">
        <f t="shared" si="9"/>
        <v>0</v>
      </c>
      <c r="BR50" s="107">
        <f t="shared" si="9"/>
        <v>149.80000000000001</v>
      </c>
      <c r="BS50" s="107">
        <f t="shared" si="9"/>
        <v>97.4</v>
      </c>
      <c r="BT50" s="107">
        <f t="shared" si="9"/>
        <v>17.2</v>
      </c>
      <c r="BU50" s="107">
        <f t="shared" si="9"/>
        <v>114.8</v>
      </c>
      <c r="BV50" s="107">
        <f t="shared" si="9"/>
        <v>0</v>
      </c>
      <c r="BW50" s="107">
        <f t="shared" si="9"/>
        <v>7.2</v>
      </c>
      <c r="BX50" s="107">
        <f t="shared" si="9"/>
        <v>119.1</v>
      </c>
      <c r="BY50" s="107">
        <f t="shared" si="9"/>
        <v>116.2</v>
      </c>
      <c r="BZ50" s="107">
        <f t="shared" si="9"/>
        <v>110.1</v>
      </c>
      <c r="CA50" s="107">
        <f t="shared" si="9"/>
        <v>56.1</v>
      </c>
      <c r="CB50" s="107">
        <f t="shared" si="9"/>
        <v>103</v>
      </c>
      <c r="CC50" s="107">
        <f t="shared" si="9"/>
        <v>109.9</v>
      </c>
      <c r="CD50" s="107">
        <f t="shared" si="9"/>
        <v>101.3</v>
      </c>
      <c r="CE50" s="107">
        <f t="shared" si="9"/>
        <v>116</v>
      </c>
      <c r="CF50" s="107">
        <f t="shared" si="9"/>
        <v>97.4</v>
      </c>
      <c r="CG50" s="107">
        <f t="shared" si="9"/>
        <v>60</v>
      </c>
      <c r="CH50" s="107">
        <f t="shared" si="9"/>
        <v>89.1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74.599999999999994</v>
      </c>
      <c r="CM50" s="107">
        <f t="shared" si="9"/>
        <v>47.4</v>
      </c>
      <c r="CN50" s="107">
        <f t="shared" si="9"/>
        <v>38.200000000000003</v>
      </c>
      <c r="CO50" s="107">
        <f t="shared" si="9"/>
        <v>98.5</v>
      </c>
      <c r="CP50" s="107">
        <f t="shared" si="9"/>
        <v>28.4</v>
      </c>
      <c r="CQ50" s="107">
        <f t="shared" si="9"/>
        <v>111.7</v>
      </c>
      <c r="CR50" s="107">
        <f t="shared" si="9"/>
        <v>147.80000000000001</v>
      </c>
      <c r="CS50" s="107">
        <f t="shared" si="9"/>
        <v>185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698.17499999999995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27.081</v>
      </c>
      <c r="C53" s="107">
        <f t="shared" ref="C53:BN53" si="12">C17+C27+C41</f>
        <v>70.150000000000006</v>
      </c>
      <c r="D53" s="107">
        <f t="shared" si="12"/>
        <v>71.613</v>
      </c>
      <c r="E53" s="107">
        <f t="shared" si="12"/>
        <v>73.103999999999999</v>
      </c>
      <c r="F53" s="107">
        <f t="shared" si="12"/>
        <v>122.72199999999999</v>
      </c>
      <c r="G53" s="107">
        <f t="shared" si="12"/>
        <v>103.70699999999999</v>
      </c>
      <c r="H53" s="107">
        <f t="shared" si="12"/>
        <v>84.364000000000004</v>
      </c>
      <c r="I53" s="107">
        <f t="shared" si="12"/>
        <v>76.391999999999996</v>
      </c>
      <c r="J53" s="107">
        <f t="shared" si="12"/>
        <v>77.025999999999996</v>
      </c>
      <c r="K53" s="107">
        <f t="shared" si="12"/>
        <v>77.695999999999998</v>
      </c>
      <c r="L53" s="107">
        <f t="shared" si="12"/>
        <v>80.325000000000003</v>
      </c>
      <c r="M53" s="107">
        <f t="shared" si="12"/>
        <v>73.759999999999991</v>
      </c>
      <c r="N53" s="107">
        <f t="shared" si="12"/>
        <v>76.22</v>
      </c>
      <c r="O53" s="107">
        <f t="shared" si="12"/>
        <v>77.591000000000008</v>
      </c>
      <c r="P53" s="107">
        <f t="shared" si="12"/>
        <v>74.240000000000009</v>
      </c>
      <c r="Q53" s="107">
        <f t="shared" si="12"/>
        <v>79.413000000000011</v>
      </c>
      <c r="R53" s="107">
        <f t="shared" si="12"/>
        <v>65.125</v>
      </c>
      <c r="S53" s="107">
        <f t="shared" si="12"/>
        <v>74.253</v>
      </c>
      <c r="T53" s="107">
        <f t="shared" si="12"/>
        <v>56.834000000000003</v>
      </c>
      <c r="U53" s="107">
        <f t="shared" si="12"/>
        <v>59.94</v>
      </c>
      <c r="V53" s="107">
        <f t="shared" si="12"/>
        <v>41.298000000000002</v>
      </c>
      <c r="W53" s="107">
        <f t="shared" si="12"/>
        <v>29.242999999999999</v>
      </c>
      <c r="X53" s="107">
        <f t="shared" si="12"/>
        <v>32.661999999999999</v>
      </c>
      <c r="Y53" s="107">
        <f t="shared" si="12"/>
        <v>67.602000000000004</v>
      </c>
      <c r="Z53" s="107">
        <f t="shared" si="12"/>
        <v>223.70699999999999</v>
      </c>
      <c r="AA53" s="107">
        <f t="shared" si="12"/>
        <v>76.754999999999995</v>
      </c>
      <c r="AB53" s="107">
        <f t="shared" si="12"/>
        <v>89.704999999999998</v>
      </c>
      <c r="AC53" s="107">
        <f t="shared" si="12"/>
        <v>16.201999999999998</v>
      </c>
      <c r="AD53" s="107">
        <f t="shared" si="12"/>
        <v>15.756</v>
      </c>
      <c r="AE53" s="107">
        <f t="shared" si="12"/>
        <v>194.87200000000001</v>
      </c>
      <c r="AF53" s="107">
        <f t="shared" si="12"/>
        <v>137.19199999999998</v>
      </c>
      <c r="AG53" s="107">
        <f t="shared" si="12"/>
        <v>113.7</v>
      </c>
      <c r="AH53" s="107">
        <f t="shared" si="12"/>
        <v>127.83000000000001</v>
      </c>
      <c r="AI53" s="107">
        <f t="shared" si="12"/>
        <v>72.550000000000011</v>
      </c>
      <c r="AJ53" s="107">
        <f t="shared" si="12"/>
        <v>62.611000000000004</v>
      </c>
      <c r="AK53" s="107">
        <f t="shared" si="12"/>
        <v>65.7</v>
      </c>
      <c r="AL53" s="107">
        <f t="shared" si="12"/>
        <v>200.71499999999997</v>
      </c>
      <c r="AM53" s="107">
        <f t="shared" si="12"/>
        <v>33.902000000000001</v>
      </c>
      <c r="AN53" s="107">
        <f t="shared" si="12"/>
        <v>38.274999999999999</v>
      </c>
      <c r="AO53" s="107">
        <f t="shared" si="12"/>
        <v>85</v>
      </c>
      <c r="AP53" s="107">
        <f t="shared" si="12"/>
        <v>176.852</v>
      </c>
      <c r="AQ53" s="107">
        <f t="shared" si="12"/>
        <v>198.54</v>
      </c>
      <c r="AR53" s="107">
        <f t="shared" si="12"/>
        <v>196.95099999999999</v>
      </c>
      <c r="AS53" s="107">
        <f t="shared" si="12"/>
        <v>181.477</v>
      </c>
      <c r="AT53" s="107">
        <f t="shared" si="12"/>
        <v>199.113</v>
      </c>
      <c r="AU53" s="107">
        <f t="shared" si="12"/>
        <v>178.00800000000001</v>
      </c>
      <c r="AV53" s="107">
        <f t="shared" si="12"/>
        <v>193.727</v>
      </c>
      <c r="AW53" s="107">
        <f t="shared" si="12"/>
        <v>184.96899999999999</v>
      </c>
      <c r="AX53" s="107">
        <f t="shared" si="12"/>
        <v>175.31</v>
      </c>
      <c r="AY53" s="107">
        <f t="shared" si="12"/>
        <v>147.53299999999999</v>
      </c>
      <c r="AZ53" s="107">
        <f t="shared" si="12"/>
        <v>129.64699999999999</v>
      </c>
      <c r="BA53" s="107">
        <f t="shared" si="12"/>
        <v>52.473999999999997</v>
      </c>
      <c r="BB53" s="107">
        <f t="shared" si="12"/>
        <v>76.300000000000011</v>
      </c>
      <c r="BC53" s="107">
        <f t="shared" si="12"/>
        <v>36.665999999999997</v>
      </c>
      <c r="BD53" s="107">
        <f t="shared" si="12"/>
        <v>96.278000000000006</v>
      </c>
      <c r="BE53" s="107">
        <f t="shared" si="12"/>
        <v>166.20099999999999</v>
      </c>
      <c r="BF53" s="107">
        <f t="shared" si="12"/>
        <v>48.341000000000008</v>
      </c>
      <c r="BG53" s="107">
        <f t="shared" si="12"/>
        <v>46.156000000000006</v>
      </c>
      <c r="BH53" s="107">
        <f t="shared" si="12"/>
        <v>30.27</v>
      </c>
      <c r="BI53" s="107">
        <f t="shared" si="12"/>
        <v>132.738</v>
      </c>
      <c r="BJ53" s="107">
        <f t="shared" si="12"/>
        <v>194.44300000000001</v>
      </c>
      <c r="BK53" s="107">
        <f t="shared" si="12"/>
        <v>207.98099999999999</v>
      </c>
      <c r="BL53" s="107">
        <f t="shared" si="12"/>
        <v>163.184</v>
      </c>
      <c r="BM53" s="107">
        <f t="shared" si="12"/>
        <v>106.89</v>
      </c>
      <c r="BN53" s="107">
        <f t="shared" si="12"/>
        <v>135.01300000000001</v>
      </c>
      <c r="BO53" s="107">
        <f t="shared" ref="BO53:CX53" si="13">BO17+BO27+BO41</f>
        <v>153.03899999999999</v>
      </c>
      <c r="BP53" s="107">
        <f t="shared" si="13"/>
        <v>124.858</v>
      </c>
      <c r="BQ53" s="107">
        <f t="shared" si="13"/>
        <v>105.339</v>
      </c>
      <c r="BR53" s="107">
        <f t="shared" si="13"/>
        <v>153.35000000000002</v>
      </c>
      <c r="BS53" s="107">
        <f t="shared" si="13"/>
        <v>127.88300000000001</v>
      </c>
      <c r="BT53" s="107">
        <f t="shared" si="13"/>
        <v>105.837</v>
      </c>
      <c r="BU53" s="107">
        <f t="shared" si="13"/>
        <v>127.598</v>
      </c>
      <c r="BV53" s="107">
        <f t="shared" si="13"/>
        <v>66.186000000000007</v>
      </c>
      <c r="BW53" s="107">
        <f t="shared" si="13"/>
        <v>61.566000000000003</v>
      </c>
      <c r="BX53" s="107">
        <f t="shared" si="13"/>
        <v>131.666</v>
      </c>
      <c r="BY53" s="107">
        <f t="shared" si="13"/>
        <v>129.07400000000001</v>
      </c>
      <c r="BZ53" s="107">
        <f t="shared" si="13"/>
        <v>123.048</v>
      </c>
      <c r="CA53" s="107">
        <f t="shared" si="13"/>
        <v>101.51500000000001</v>
      </c>
      <c r="CB53" s="107">
        <f t="shared" si="13"/>
        <v>115.426</v>
      </c>
      <c r="CC53" s="107">
        <f t="shared" si="13"/>
        <v>121.96600000000001</v>
      </c>
      <c r="CD53" s="107">
        <f t="shared" si="13"/>
        <v>107.172</v>
      </c>
      <c r="CE53" s="107">
        <f t="shared" si="13"/>
        <v>128.142</v>
      </c>
      <c r="CF53" s="107">
        <f t="shared" si="13"/>
        <v>109.914</v>
      </c>
      <c r="CG53" s="107">
        <f t="shared" si="13"/>
        <v>72.784999999999997</v>
      </c>
      <c r="CH53" s="107">
        <f t="shared" si="13"/>
        <v>96.5</v>
      </c>
      <c r="CI53" s="107">
        <f t="shared" si="13"/>
        <v>124.61799999999999</v>
      </c>
      <c r="CJ53" s="107">
        <f t="shared" si="13"/>
        <v>120.17399999999999</v>
      </c>
      <c r="CK53" s="107">
        <f t="shared" si="13"/>
        <v>115.81</v>
      </c>
      <c r="CL53" s="107">
        <f t="shared" si="13"/>
        <v>85.199999999999989</v>
      </c>
      <c r="CM53" s="107">
        <f t="shared" si="13"/>
        <v>58.9</v>
      </c>
      <c r="CN53" s="107">
        <f t="shared" si="13"/>
        <v>50.674000000000007</v>
      </c>
      <c r="CO53" s="107">
        <f t="shared" si="13"/>
        <v>100.599</v>
      </c>
      <c r="CP53" s="107">
        <f t="shared" si="13"/>
        <v>42.591000000000001</v>
      </c>
      <c r="CQ53" s="107">
        <f t="shared" si="13"/>
        <v>111.935</v>
      </c>
      <c r="CR53" s="107">
        <f t="shared" si="13"/>
        <v>161.376</v>
      </c>
      <c r="CS53" s="107">
        <f t="shared" si="13"/>
        <v>185.31899999999999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2525.4887499999995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-5.9</v>
      </c>
      <c r="C5" s="25">
        <v>-34.299999999999997</v>
      </c>
      <c r="D5" s="25">
        <v>-55</v>
      </c>
      <c r="E5" s="25">
        <v>-10.4</v>
      </c>
      <c r="F5" s="25">
        <v>-62.6</v>
      </c>
      <c r="G5" s="25">
        <v>-75.3</v>
      </c>
      <c r="H5" s="25">
        <v>-51.9</v>
      </c>
      <c r="I5" s="25">
        <v>3.8</v>
      </c>
      <c r="J5" s="25">
        <v>-8.6</v>
      </c>
      <c r="K5" s="25">
        <v>-28.1</v>
      </c>
      <c r="L5" s="25">
        <v>-29.7</v>
      </c>
      <c r="M5" s="25">
        <v>-34.4</v>
      </c>
      <c r="N5" s="25">
        <v>-25.3</v>
      </c>
      <c r="O5" s="25">
        <v>-35</v>
      </c>
      <c r="P5" s="25">
        <v>-44.4</v>
      </c>
      <c r="Q5" s="25">
        <v>-78.900000000000006</v>
      </c>
      <c r="R5" s="25">
        <v>-56.6</v>
      </c>
      <c r="S5" s="25">
        <v>-65.8</v>
      </c>
      <c r="T5" s="25">
        <v>-45.7</v>
      </c>
      <c r="U5" s="25">
        <v>-53.4</v>
      </c>
      <c r="V5" s="25">
        <v>7.6</v>
      </c>
      <c r="W5" s="25">
        <v>-4.5999999999999996</v>
      </c>
      <c r="X5" s="25">
        <v>-16.8</v>
      </c>
      <c r="Y5" s="25">
        <v>-48.3</v>
      </c>
      <c r="Z5" s="25">
        <v>125.7</v>
      </c>
      <c r="AA5" s="25">
        <v>53.7</v>
      </c>
      <c r="AB5" s="25">
        <v>-73.400000000000006</v>
      </c>
      <c r="AC5" s="25">
        <v>-10.7</v>
      </c>
      <c r="AD5" s="25">
        <v>-1.3</v>
      </c>
      <c r="AE5" s="25">
        <v>148.9</v>
      </c>
      <c r="AF5" s="25">
        <v>29.9</v>
      </c>
      <c r="AG5" s="25">
        <v>17.2</v>
      </c>
      <c r="AH5" s="25">
        <v>45.4</v>
      </c>
      <c r="AI5" s="25">
        <v>32.6</v>
      </c>
      <c r="AJ5" s="25">
        <v>-17.7</v>
      </c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>
        <v>-82.9</v>
      </c>
      <c r="BF5" s="25"/>
      <c r="BG5" s="25"/>
      <c r="BH5" s="25"/>
      <c r="BI5" s="25"/>
      <c r="BJ5" s="25">
        <v>25.5</v>
      </c>
      <c r="BK5" s="25">
        <v>30.1</v>
      </c>
      <c r="BL5" s="25">
        <v>30.1</v>
      </c>
      <c r="BM5" s="25">
        <v>-98.5</v>
      </c>
      <c r="BN5" s="25">
        <v>-15</v>
      </c>
      <c r="BO5" s="25">
        <v>46</v>
      </c>
      <c r="BP5" s="25">
        <v>-5</v>
      </c>
      <c r="BQ5" s="25">
        <v>-5</v>
      </c>
      <c r="BR5" s="25">
        <v>149.80000000000001</v>
      </c>
      <c r="BS5" s="25">
        <v>97.4</v>
      </c>
      <c r="BT5" s="25">
        <v>17.2</v>
      </c>
      <c r="BU5" s="25">
        <v>114.8</v>
      </c>
      <c r="BV5" s="25"/>
      <c r="BW5" s="25">
        <v>7.2</v>
      </c>
      <c r="BX5" s="25">
        <v>119.1</v>
      </c>
      <c r="BY5" s="25">
        <v>116.2</v>
      </c>
      <c r="BZ5" s="25">
        <v>110.1</v>
      </c>
      <c r="CA5" s="25">
        <v>56.1</v>
      </c>
      <c r="CB5" s="25">
        <v>103</v>
      </c>
      <c r="CC5" s="25">
        <v>109.9</v>
      </c>
      <c r="CD5" s="25">
        <v>101.3</v>
      </c>
      <c r="CE5" s="25">
        <v>116</v>
      </c>
      <c r="CF5" s="25">
        <v>97.4</v>
      </c>
      <c r="CG5" s="25">
        <v>60</v>
      </c>
      <c r="CH5" s="25">
        <v>89.1</v>
      </c>
      <c r="CI5" s="25">
        <v>-81.900000000000006</v>
      </c>
      <c r="CJ5" s="25">
        <v>-107.9</v>
      </c>
      <c r="CK5" s="25">
        <v>-50.5</v>
      </c>
      <c r="CL5" s="25">
        <v>74.599999999999994</v>
      </c>
      <c r="CM5" s="25">
        <v>47.4</v>
      </c>
      <c r="CN5" s="25">
        <v>38.200000000000003</v>
      </c>
      <c r="CO5" s="25">
        <v>98.5</v>
      </c>
      <c r="CP5" s="25">
        <v>28.4</v>
      </c>
      <c r="CQ5" s="25">
        <v>111.7</v>
      </c>
      <c r="CR5" s="25">
        <v>147.80000000000001</v>
      </c>
      <c r="CS5" s="25">
        <v>185</v>
      </c>
      <c r="CT5" s="26"/>
      <c r="CU5" s="26"/>
      <c r="CV5" s="26"/>
      <c r="CW5" s="27"/>
      <c r="CX5" s="132">
        <f t="array" ref="CX5">SUMPRODUCT(B5:CW5*0.25)</f>
        <v>342.97500000000002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84.41</v>
      </c>
      <c r="C8" s="138">
        <v>85.64</v>
      </c>
      <c r="D8" s="138">
        <v>82.95</v>
      </c>
      <c r="E8" s="138">
        <v>87.27</v>
      </c>
      <c r="F8" s="138">
        <v>88.56</v>
      </c>
      <c r="G8" s="138">
        <v>87.1</v>
      </c>
      <c r="H8" s="138">
        <v>85.77</v>
      </c>
      <c r="I8" s="138">
        <v>87.97</v>
      </c>
      <c r="J8" s="138">
        <v>88.64</v>
      </c>
      <c r="K8" s="138">
        <v>87.94</v>
      </c>
      <c r="L8" s="138">
        <v>86.75</v>
      </c>
      <c r="M8" s="138">
        <v>85.38</v>
      </c>
      <c r="N8" s="138">
        <v>87.64</v>
      </c>
      <c r="O8" s="138">
        <v>85.74</v>
      </c>
      <c r="P8" s="138">
        <v>85.79</v>
      </c>
      <c r="Q8" s="138">
        <v>75.66</v>
      </c>
      <c r="R8" s="138">
        <v>81.599999999999994</v>
      </c>
      <c r="S8" s="138">
        <v>80.02</v>
      </c>
      <c r="T8" s="138">
        <v>82.68</v>
      </c>
      <c r="U8" s="138">
        <v>91.93</v>
      </c>
      <c r="V8" s="138">
        <v>79.650000000000006</v>
      </c>
      <c r="W8" s="138">
        <v>90.69</v>
      </c>
      <c r="X8" s="138">
        <v>105.43</v>
      </c>
      <c r="Y8" s="138">
        <v>122.24</v>
      </c>
      <c r="Z8" s="138">
        <v>102.82</v>
      </c>
      <c r="AA8" s="138">
        <v>121.26</v>
      </c>
      <c r="AB8" s="138">
        <v>135.58000000000001</v>
      </c>
      <c r="AC8" s="138">
        <v>155.94999999999999</v>
      </c>
      <c r="AD8" s="138">
        <v>148.33000000000001</v>
      </c>
      <c r="AE8" s="138">
        <v>127.45</v>
      </c>
      <c r="AF8" s="138">
        <v>118.59</v>
      </c>
      <c r="AG8" s="138">
        <v>94.95</v>
      </c>
      <c r="AH8" s="138">
        <v>91.74</v>
      </c>
      <c r="AI8" s="138">
        <v>95.7</v>
      </c>
      <c r="AJ8" s="138">
        <v>126.8</v>
      </c>
      <c r="AK8" s="138">
        <v>70.16</v>
      </c>
      <c r="AL8" s="138">
        <v>98.74</v>
      </c>
      <c r="AM8" s="138">
        <v>65.12</v>
      </c>
      <c r="AN8" s="138">
        <v>-5.99</v>
      </c>
      <c r="AO8" s="138">
        <v>-18.95</v>
      </c>
      <c r="AP8" s="138">
        <v>-10.59</v>
      </c>
      <c r="AQ8" s="138">
        <v>-10</v>
      </c>
      <c r="AR8" s="138">
        <v>-10</v>
      </c>
      <c r="AS8" s="138">
        <v>-10.67</v>
      </c>
      <c r="AT8" s="138">
        <v>-10</v>
      </c>
      <c r="AU8" s="138">
        <v>-10</v>
      </c>
      <c r="AV8" s="138">
        <v>-8.85</v>
      </c>
      <c r="AW8" s="138">
        <v>-8.5</v>
      </c>
      <c r="AX8" s="138">
        <v>-10</v>
      </c>
      <c r="AY8" s="138">
        <v>-5.21</v>
      </c>
      <c r="AZ8" s="138">
        <v>-1.29</v>
      </c>
      <c r="BA8" s="138">
        <v>2.5099999999999998</v>
      </c>
      <c r="BB8" s="138">
        <v>-11.8</v>
      </c>
      <c r="BC8" s="138">
        <v>-5</v>
      </c>
      <c r="BD8" s="138">
        <v>117.33</v>
      </c>
      <c r="BE8" s="138">
        <v>124.02</v>
      </c>
      <c r="BF8" s="138">
        <v>81.790000000000006</v>
      </c>
      <c r="BG8" s="138">
        <v>82.93</v>
      </c>
      <c r="BH8" s="138">
        <v>82.85</v>
      </c>
      <c r="BI8" s="138">
        <v>102.13</v>
      </c>
      <c r="BJ8" s="138">
        <v>97.13</v>
      </c>
      <c r="BK8" s="138">
        <v>100.07</v>
      </c>
      <c r="BL8" s="138">
        <v>104.31</v>
      </c>
      <c r="BM8" s="138">
        <v>148.80000000000001</v>
      </c>
      <c r="BN8" s="138">
        <v>122.1</v>
      </c>
      <c r="BO8" s="138">
        <v>106.34</v>
      </c>
      <c r="BP8" s="138">
        <v>141.61000000000001</v>
      </c>
      <c r="BQ8" s="138">
        <v>158.5</v>
      </c>
      <c r="BR8" s="138">
        <v>158.29</v>
      </c>
      <c r="BS8" s="138">
        <v>139.37</v>
      </c>
      <c r="BT8" s="138">
        <v>135.9</v>
      </c>
      <c r="BU8" s="138">
        <v>137.88999999999999</v>
      </c>
      <c r="BV8" s="138">
        <v>138.07</v>
      </c>
      <c r="BW8" s="138">
        <v>135.37</v>
      </c>
      <c r="BX8" s="138">
        <v>148.01</v>
      </c>
      <c r="BY8" s="138">
        <v>149.47</v>
      </c>
      <c r="BZ8" s="138">
        <v>147.63999999999999</v>
      </c>
      <c r="CA8" s="138">
        <v>154.22</v>
      </c>
      <c r="CB8" s="138">
        <v>145</v>
      </c>
      <c r="CC8" s="138">
        <v>139.30000000000001</v>
      </c>
      <c r="CD8" s="138">
        <v>162.08000000000001</v>
      </c>
      <c r="CE8" s="138">
        <v>141.02000000000001</v>
      </c>
      <c r="CF8" s="138">
        <v>129.30000000000001</v>
      </c>
      <c r="CG8" s="138">
        <v>115.17</v>
      </c>
      <c r="CH8" s="138">
        <v>140.99</v>
      </c>
      <c r="CI8" s="138">
        <v>125.31</v>
      </c>
      <c r="CJ8" s="138">
        <v>119.46</v>
      </c>
      <c r="CK8" s="138">
        <v>104.04</v>
      </c>
      <c r="CL8" s="138">
        <v>120</v>
      </c>
      <c r="CM8" s="138">
        <v>125.18</v>
      </c>
      <c r="CN8" s="138">
        <v>115.67</v>
      </c>
      <c r="CO8" s="138">
        <v>100.66</v>
      </c>
      <c r="CP8" s="138">
        <v>103.28</v>
      </c>
      <c r="CQ8" s="138">
        <v>99.45</v>
      </c>
      <c r="CR8" s="138">
        <v>88.83</v>
      </c>
      <c r="CS8" s="138">
        <v>84.83</v>
      </c>
      <c r="CT8" s="139"/>
      <c r="CU8" s="139"/>
      <c r="CV8" s="139"/>
      <c r="CW8" s="140"/>
      <c r="CX8" s="141">
        <f>IF(SUM(B8:CW8)&lt;&gt;0,AVERAGEIF(B8:CW8,"&lt;&gt;"""),"")</f>
        <v>90.625104166666688</v>
      </c>
    </row>
    <row r="9" spans="1:102" ht="24.95" customHeight="1" thickBot="1" x14ac:dyDescent="0.25">
      <c r="A9" s="133" t="s">
        <v>6</v>
      </c>
      <c r="B9" s="42">
        <v>85.067499999999995</v>
      </c>
      <c r="C9" s="43">
        <v>85.067499999999995</v>
      </c>
      <c r="D9" s="43">
        <v>85.067499999999995</v>
      </c>
      <c r="E9" s="43">
        <v>85.067499999999995</v>
      </c>
      <c r="F9" s="43">
        <v>87.35</v>
      </c>
      <c r="G9" s="43">
        <v>87.35</v>
      </c>
      <c r="H9" s="43">
        <v>87.35</v>
      </c>
      <c r="I9" s="43">
        <v>87.35</v>
      </c>
      <c r="J9" s="43">
        <v>87.177499999999995</v>
      </c>
      <c r="K9" s="43">
        <v>87.177499999999995</v>
      </c>
      <c r="L9" s="43">
        <v>87.177499999999995</v>
      </c>
      <c r="M9" s="43">
        <v>87.177499999999995</v>
      </c>
      <c r="N9" s="43">
        <v>83.707499999999996</v>
      </c>
      <c r="O9" s="43">
        <v>83.707499999999996</v>
      </c>
      <c r="P9" s="43">
        <v>83.707499999999996</v>
      </c>
      <c r="Q9" s="43">
        <v>83.707499999999996</v>
      </c>
      <c r="R9" s="43">
        <v>84.057500000000005</v>
      </c>
      <c r="S9" s="43">
        <v>84.057500000000005</v>
      </c>
      <c r="T9" s="43">
        <v>84.057500000000005</v>
      </c>
      <c r="U9" s="43">
        <v>84.057500000000005</v>
      </c>
      <c r="V9" s="43">
        <v>99.502499999999998</v>
      </c>
      <c r="W9" s="43">
        <v>99.502499999999998</v>
      </c>
      <c r="X9" s="43">
        <v>99.502499999999998</v>
      </c>
      <c r="Y9" s="43">
        <v>99.502499999999998</v>
      </c>
      <c r="Z9" s="43">
        <v>128.9025</v>
      </c>
      <c r="AA9" s="43">
        <v>128.9025</v>
      </c>
      <c r="AB9" s="43">
        <v>128.9025</v>
      </c>
      <c r="AC9" s="43">
        <v>128.9025</v>
      </c>
      <c r="AD9" s="43">
        <v>122.33</v>
      </c>
      <c r="AE9" s="43">
        <v>122.33</v>
      </c>
      <c r="AF9" s="43">
        <v>122.33</v>
      </c>
      <c r="AG9" s="43">
        <v>122.33</v>
      </c>
      <c r="AH9" s="43">
        <v>96.1</v>
      </c>
      <c r="AI9" s="43">
        <v>96.1</v>
      </c>
      <c r="AJ9" s="43">
        <v>96.1</v>
      </c>
      <c r="AK9" s="43">
        <v>96.1</v>
      </c>
      <c r="AL9" s="43">
        <v>34.729999999999997</v>
      </c>
      <c r="AM9" s="43">
        <v>34.729999999999997</v>
      </c>
      <c r="AN9" s="43">
        <v>34.729999999999997</v>
      </c>
      <c r="AO9" s="43">
        <v>34.729999999999997</v>
      </c>
      <c r="AP9" s="43">
        <v>-10.315</v>
      </c>
      <c r="AQ9" s="43">
        <v>-10.315</v>
      </c>
      <c r="AR9" s="43">
        <v>-10.315</v>
      </c>
      <c r="AS9" s="43">
        <v>-10.315</v>
      </c>
      <c r="AT9" s="43">
        <v>-9.3375000000000004</v>
      </c>
      <c r="AU9" s="43">
        <v>-9.3375000000000004</v>
      </c>
      <c r="AV9" s="43">
        <v>-9.3375000000000004</v>
      </c>
      <c r="AW9" s="43">
        <v>-9.3375000000000004</v>
      </c>
      <c r="AX9" s="43">
        <v>-3.4975000000000001</v>
      </c>
      <c r="AY9" s="43">
        <v>-3.4975000000000001</v>
      </c>
      <c r="AZ9" s="43">
        <v>-3.4975000000000001</v>
      </c>
      <c r="BA9" s="43">
        <v>-3.4975000000000001</v>
      </c>
      <c r="BB9" s="43">
        <v>56.137500000000003</v>
      </c>
      <c r="BC9" s="43">
        <v>56.137500000000003</v>
      </c>
      <c r="BD9" s="43">
        <v>56.137500000000003</v>
      </c>
      <c r="BE9" s="43">
        <v>56.137500000000003</v>
      </c>
      <c r="BF9" s="43">
        <v>87.424999999999997</v>
      </c>
      <c r="BG9" s="43">
        <v>87.424999999999997</v>
      </c>
      <c r="BH9" s="43">
        <v>87.424999999999997</v>
      </c>
      <c r="BI9" s="43">
        <v>87.424999999999997</v>
      </c>
      <c r="BJ9" s="43">
        <v>112.5775</v>
      </c>
      <c r="BK9" s="43">
        <v>112.5775</v>
      </c>
      <c r="BL9" s="43">
        <v>112.5775</v>
      </c>
      <c r="BM9" s="43">
        <v>112.5775</v>
      </c>
      <c r="BN9" s="43">
        <v>132.13749999999999</v>
      </c>
      <c r="BO9" s="43">
        <v>132.13749999999999</v>
      </c>
      <c r="BP9" s="43">
        <v>132.13749999999999</v>
      </c>
      <c r="BQ9" s="43">
        <v>132.13749999999999</v>
      </c>
      <c r="BR9" s="43">
        <v>142.86250000000001</v>
      </c>
      <c r="BS9" s="43">
        <v>142.86250000000001</v>
      </c>
      <c r="BT9" s="43">
        <v>142.86250000000001</v>
      </c>
      <c r="BU9" s="43">
        <v>142.86250000000001</v>
      </c>
      <c r="BV9" s="43">
        <v>142.72999999999999</v>
      </c>
      <c r="BW9" s="43">
        <v>142.72999999999999</v>
      </c>
      <c r="BX9" s="43">
        <v>142.72999999999999</v>
      </c>
      <c r="BY9" s="43">
        <v>142.72999999999999</v>
      </c>
      <c r="BZ9" s="43">
        <v>146.54</v>
      </c>
      <c r="CA9" s="43">
        <v>146.54</v>
      </c>
      <c r="CB9" s="43">
        <v>146.54</v>
      </c>
      <c r="CC9" s="43">
        <v>146.54</v>
      </c>
      <c r="CD9" s="43">
        <v>136.89250000000001</v>
      </c>
      <c r="CE9" s="43">
        <v>136.89250000000001</v>
      </c>
      <c r="CF9" s="43">
        <v>136.89250000000001</v>
      </c>
      <c r="CG9" s="43">
        <v>136.89250000000001</v>
      </c>
      <c r="CH9" s="43">
        <v>122.45</v>
      </c>
      <c r="CI9" s="43">
        <v>122.45</v>
      </c>
      <c r="CJ9" s="43">
        <v>122.45</v>
      </c>
      <c r="CK9" s="43">
        <v>122.45</v>
      </c>
      <c r="CL9" s="43">
        <v>115.3775</v>
      </c>
      <c r="CM9" s="43">
        <v>115.3775</v>
      </c>
      <c r="CN9" s="43">
        <v>115.3775</v>
      </c>
      <c r="CO9" s="43">
        <v>115.3775</v>
      </c>
      <c r="CP9" s="43">
        <v>94.097499999999997</v>
      </c>
      <c r="CQ9" s="43">
        <v>94.097499999999997</v>
      </c>
      <c r="CR9" s="43">
        <v>94.097499999999997</v>
      </c>
      <c r="CS9" s="43">
        <v>94.097499999999997</v>
      </c>
      <c r="CT9" s="44"/>
      <c r="CU9" s="44"/>
      <c r="CV9" s="44"/>
      <c r="CW9" s="45"/>
      <c r="CX9" s="142">
        <f>IF(SUM(B9:CW9)&lt;&gt;0,AVERAGEIF(B9:CW9,"&lt;&gt;"""),"")</f>
        <v>90.625104166666631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5.9</v>
      </c>
      <c r="C14" s="149">
        <v>34.299999999999997</v>
      </c>
      <c r="D14" s="149">
        <v>55</v>
      </c>
      <c r="E14" s="149">
        <v>10.4</v>
      </c>
      <c r="F14" s="149">
        <v>62.6</v>
      </c>
      <c r="G14" s="149">
        <v>75.3</v>
      </c>
      <c r="H14" s="149">
        <v>51.9</v>
      </c>
      <c r="I14" s="149"/>
      <c r="J14" s="149">
        <v>8.6</v>
      </c>
      <c r="K14" s="149">
        <v>28.1</v>
      </c>
      <c r="L14" s="149">
        <v>29.7</v>
      </c>
      <c r="M14" s="149">
        <v>34.4</v>
      </c>
      <c r="N14" s="149">
        <v>25.3</v>
      </c>
      <c r="O14" s="149">
        <v>35</v>
      </c>
      <c r="P14" s="149">
        <v>44.4</v>
      </c>
      <c r="Q14" s="149">
        <v>78.900000000000006</v>
      </c>
      <c r="R14" s="149">
        <v>56.6</v>
      </c>
      <c r="S14" s="149">
        <v>65.8</v>
      </c>
      <c r="T14" s="149">
        <v>45.7</v>
      </c>
      <c r="U14" s="149">
        <v>53.4</v>
      </c>
      <c r="V14" s="149"/>
      <c r="W14" s="149">
        <v>4.5999999999999996</v>
      </c>
      <c r="X14" s="149">
        <v>16.8</v>
      </c>
      <c r="Y14" s="149">
        <v>48.3</v>
      </c>
      <c r="Z14" s="149"/>
      <c r="AA14" s="149"/>
      <c r="AB14" s="149">
        <v>73.400000000000006</v>
      </c>
      <c r="AC14" s="149">
        <v>10.7</v>
      </c>
      <c r="AD14" s="149">
        <v>1.3</v>
      </c>
      <c r="AE14" s="149"/>
      <c r="AF14" s="149"/>
      <c r="AG14" s="149"/>
      <c r="AH14" s="149"/>
      <c r="AI14" s="149"/>
      <c r="AJ14" s="149">
        <v>17.7</v>
      </c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>
        <v>82.9</v>
      </c>
      <c r="BF14" s="149"/>
      <c r="BG14" s="149"/>
      <c r="BH14" s="149"/>
      <c r="BI14" s="149"/>
      <c r="BJ14" s="149"/>
      <c r="BK14" s="149"/>
      <c r="BL14" s="149"/>
      <c r="BM14" s="149">
        <v>98.5</v>
      </c>
      <c r="BN14" s="149">
        <v>15</v>
      </c>
      <c r="BO14" s="149"/>
      <c r="BP14" s="149">
        <v>5</v>
      </c>
      <c r="BQ14" s="149">
        <v>5</v>
      </c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>
        <v>81.900000000000006</v>
      </c>
      <c r="CJ14" s="149">
        <v>107.9</v>
      </c>
      <c r="CK14" s="149">
        <v>50.5</v>
      </c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355.20000000000005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5.9</v>
      </c>
      <c r="C17" s="160">
        <f t="shared" ref="C17:BN17" si="0">SUM(C12:C16)</f>
        <v>34.299999999999997</v>
      </c>
      <c r="D17" s="160">
        <f t="shared" si="0"/>
        <v>55</v>
      </c>
      <c r="E17" s="160">
        <f t="shared" si="0"/>
        <v>10.4</v>
      </c>
      <c r="F17" s="160">
        <f t="shared" si="0"/>
        <v>62.6</v>
      </c>
      <c r="G17" s="160">
        <f t="shared" si="0"/>
        <v>75.3</v>
      </c>
      <c r="H17" s="160">
        <f t="shared" si="0"/>
        <v>51.9</v>
      </c>
      <c r="I17" s="160">
        <f t="shared" si="0"/>
        <v>0</v>
      </c>
      <c r="J17" s="160">
        <f t="shared" si="0"/>
        <v>8.6</v>
      </c>
      <c r="K17" s="160">
        <f t="shared" si="0"/>
        <v>28.1</v>
      </c>
      <c r="L17" s="160">
        <f t="shared" si="0"/>
        <v>29.7</v>
      </c>
      <c r="M17" s="160">
        <f t="shared" si="0"/>
        <v>34.4</v>
      </c>
      <c r="N17" s="160">
        <f t="shared" si="0"/>
        <v>25.3</v>
      </c>
      <c r="O17" s="160">
        <f t="shared" si="0"/>
        <v>35</v>
      </c>
      <c r="P17" s="160">
        <f t="shared" si="0"/>
        <v>44.4</v>
      </c>
      <c r="Q17" s="160">
        <f t="shared" si="0"/>
        <v>78.900000000000006</v>
      </c>
      <c r="R17" s="160">
        <f t="shared" si="0"/>
        <v>56.6</v>
      </c>
      <c r="S17" s="160">
        <f t="shared" si="0"/>
        <v>65.8</v>
      </c>
      <c r="T17" s="160">
        <f t="shared" si="0"/>
        <v>45.7</v>
      </c>
      <c r="U17" s="160">
        <f t="shared" si="0"/>
        <v>53.4</v>
      </c>
      <c r="V17" s="160">
        <f t="shared" si="0"/>
        <v>0</v>
      </c>
      <c r="W17" s="160">
        <f t="shared" si="0"/>
        <v>4.5999999999999996</v>
      </c>
      <c r="X17" s="160">
        <f t="shared" si="0"/>
        <v>16.8</v>
      </c>
      <c r="Y17" s="160">
        <f t="shared" si="0"/>
        <v>48.3</v>
      </c>
      <c r="Z17" s="160">
        <f t="shared" si="0"/>
        <v>0</v>
      </c>
      <c r="AA17" s="160">
        <f t="shared" si="0"/>
        <v>0</v>
      </c>
      <c r="AB17" s="160">
        <f t="shared" si="0"/>
        <v>73.400000000000006</v>
      </c>
      <c r="AC17" s="160">
        <f t="shared" si="0"/>
        <v>10.7</v>
      </c>
      <c r="AD17" s="160">
        <f t="shared" si="0"/>
        <v>1.3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17.7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82.9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98.5</v>
      </c>
      <c r="BN17" s="160">
        <f t="shared" si="0"/>
        <v>15</v>
      </c>
      <c r="BO17" s="160">
        <f t="shared" ref="BO17:CW17" si="1">SUM(BO12:BO16)</f>
        <v>0</v>
      </c>
      <c r="BP17" s="160">
        <f t="shared" si="1"/>
        <v>5</v>
      </c>
      <c r="BQ17" s="160">
        <f t="shared" si="1"/>
        <v>5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81.900000000000006</v>
      </c>
      <c r="CJ17" s="160">
        <f t="shared" si="1"/>
        <v>107.9</v>
      </c>
      <c r="CK17" s="160">
        <f t="shared" si="1"/>
        <v>50.5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355.20000000000005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>
        <v>3.8</v>
      </c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>
        <v>7.6</v>
      </c>
      <c r="W22" s="149"/>
      <c r="X22" s="149"/>
      <c r="Y22" s="149"/>
      <c r="Z22" s="149">
        <v>125.7</v>
      </c>
      <c r="AA22" s="149">
        <v>53.7</v>
      </c>
      <c r="AB22" s="149"/>
      <c r="AC22" s="149"/>
      <c r="AD22" s="149"/>
      <c r="AE22" s="149">
        <v>148.9</v>
      </c>
      <c r="AF22" s="149">
        <v>29.9</v>
      </c>
      <c r="AG22" s="149">
        <v>17.2</v>
      </c>
      <c r="AH22" s="149">
        <v>45.4</v>
      </c>
      <c r="AI22" s="149">
        <v>32.6</v>
      </c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25.5</v>
      </c>
      <c r="BK22" s="149">
        <v>30.1</v>
      </c>
      <c r="BL22" s="149">
        <v>30.1</v>
      </c>
      <c r="BM22" s="149"/>
      <c r="BN22" s="149"/>
      <c r="BO22" s="149">
        <v>46</v>
      </c>
      <c r="BP22" s="149"/>
      <c r="BQ22" s="149"/>
      <c r="BR22" s="149">
        <v>149.80000000000001</v>
      </c>
      <c r="BS22" s="149">
        <v>97.4</v>
      </c>
      <c r="BT22" s="149">
        <v>17.2</v>
      </c>
      <c r="BU22" s="149">
        <v>114.8</v>
      </c>
      <c r="BV22" s="149"/>
      <c r="BW22" s="149">
        <v>7.2</v>
      </c>
      <c r="BX22" s="149">
        <v>119.1</v>
      </c>
      <c r="BY22" s="149">
        <v>116.2</v>
      </c>
      <c r="BZ22" s="149">
        <v>110.1</v>
      </c>
      <c r="CA22" s="149">
        <v>56.1</v>
      </c>
      <c r="CB22" s="149">
        <v>103</v>
      </c>
      <c r="CC22" s="149">
        <v>109.9</v>
      </c>
      <c r="CD22" s="149">
        <v>101.3</v>
      </c>
      <c r="CE22" s="149">
        <v>116</v>
      </c>
      <c r="CF22" s="149">
        <v>97.4</v>
      </c>
      <c r="CG22" s="149">
        <v>60</v>
      </c>
      <c r="CH22" s="149">
        <v>89.1</v>
      </c>
      <c r="CI22" s="149"/>
      <c r="CJ22" s="149"/>
      <c r="CK22" s="149"/>
      <c r="CL22" s="149">
        <v>74.599999999999994</v>
      </c>
      <c r="CM22" s="149">
        <v>47.4</v>
      </c>
      <c r="CN22" s="149">
        <v>38.200000000000003</v>
      </c>
      <c r="CO22" s="149">
        <v>98.5</v>
      </c>
      <c r="CP22" s="149">
        <v>28.4</v>
      </c>
      <c r="CQ22" s="149">
        <v>111.7</v>
      </c>
      <c r="CR22" s="149">
        <v>147.80000000000001</v>
      </c>
      <c r="CS22" s="149">
        <v>185</v>
      </c>
      <c r="CT22" s="150"/>
      <c r="CU22" s="150"/>
      <c r="CV22" s="150"/>
      <c r="CW22" s="151"/>
      <c r="CX22" s="152">
        <f t="array" ref="CX22">SUMPRODUCT(B22:CW22*0.25)</f>
        <v>698.17499999999995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3.8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7.6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125.7</v>
      </c>
      <c r="AA25" s="160">
        <f t="shared" si="2"/>
        <v>53.7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148.9</v>
      </c>
      <c r="AF25" s="160">
        <f t="shared" si="2"/>
        <v>29.9</v>
      </c>
      <c r="AG25" s="160">
        <f t="shared" si="2"/>
        <v>17.2</v>
      </c>
      <c r="AH25" s="160">
        <f t="shared" si="2"/>
        <v>45.4</v>
      </c>
      <c r="AI25" s="160">
        <f t="shared" si="2"/>
        <v>32.6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25.5</v>
      </c>
      <c r="BK25" s="160">
        <f t="shared" si="2"/>
        <v>30.1</v>
      </c>
      <c r="BL25" s="160">
        <f t="shared" si="2"/>
        <v>30.1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46</v>
      </c>
      <c r="BP25" s="160">
        <f t="shared" si="3"/>
        <v>0</v>
      </c>
      <c r="BQ25" s="160">
        <f t="shared" si="3"/>
        <v>0</v>
      </c>
      <c r="BR25" s="160">
        <f t="shared" si="3"/>
        <v>149.80000000000001</v>
      </c>
      <c r="BS25" s="160">
        <f t="shared" si="3"/>
        <v>97.4</v>
      </c>
      <c r="BT25" s="160">
        <f t="shared" si="3"/>
        <v>17.2</v>
      </c>
      <c r="BU25" s="160">
        <f t="shared" si="3"/>
        <v>114.8</v>
      </c>
      <c r="BV25" s="160">
        <f t="shared" si="3"/>
        <v>0</v>
      </c>
      <c r="BW25" s="160">
        <f t="shared" si="3"/>
        <v>7.2</v>
      </c>
      <c r="BX25" s="160">
        <f t="shared" si="3"/>
        <v>119.1</v>
      </c>
      <c r="BY25" s="160">
        <f t="shared" si="3"/>
        <v>116.2</v>
      </c>
      <c r="BZ25" s="160">
        <f t="shared" si="3"/>
        <v>110.1</v>
      </c>
      <c r="CA25" s="160">
        <f t="shared" si="3"/>
        <v>56.1</v>
      </c>
      <c r="CB25" s="160">
        <f t="shared" si="3"/>
        <v>103</v>
      </c>
      <c r="CC25" s="160">
        <f t="shared" si="3"/>
        <v>109.9</v>
      </c>
      <c r="CD25" s="160">
        <f t="shared" si="3"/>
        <v>101.3</v>
      </c>
      <c r="CE25" s="160">
        <f t="shared" si="3"/>
        <v>116</v>
      </c>
      <c r="CF25" s="160">
        <f t="shared" si="3"/>
        <v>97.4</v>
      </c>
      <c r="CG25" s="160">
        <f t="shared" si="3"/>
        <v>60</v>
      </c>
      <c r="CH25" s="160">
        <f t="shared" si="3"/>
        <v>89.1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74.599999999999994</v>
      </c>
      <c r="CM25" s="160">
        <f t="shared" si="3"/>
        <v>47.4</v>
      </c>
      <c r="CN25" s="160">
        <f t="shared" si="3"/>
        <v>38.200000000000003</v>
      </c>
      <c r="CO25" s="160">
        <f t="shared" si="3"/>
        <v>98.5</v>
      </c>
      <c r="CP25" s="160">
        <f t="shared" si="3"/>
        <v>28.4</v>
      </c>
      <c r="CQ25" s="160">
        <f t="shared" si="3"/>
        <v>111.7</v>
      </c>
      <c r="CR25" s="160">
        <f t="shared" si="3"/>
        <v>147.80000000000001</v>
      </c>
      <c r="CS25" s="160">
        <f t="shared" si="3"/>
        <v>185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698.17499999999995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2025-12-08T21:22:02Z</dcterms:created>
  <dcterms:modified xsi:type="dcterms:W3CDTF">2025-12-08T21:22:04Z</dcterms:modified>
</cp:coreProperties>
</file>