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<sst xmlns="http://schemas.openxmlformats.org/spreadsheetml/2006/main" count="124" uniqueCount="57">
  <si>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04/10/2026 14:02:42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</si>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</sst>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E5A-4DB3-8FD6-7132E92DDD2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E5A-4DB3-8FD6-7132E92DDD2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FE5A-4DB3-8FD6-7132E92DDD2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FE5A-4DB3-8FD6-7132E92DDD2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E5A-4DB3-8FD6-7132E92DDD2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E5A-4DB3-8FD6-7132E92DDD2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E5A-4DB3-8FD6-7132E92DDD2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E5A-4DB3-8FD6-7132E92DDD2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E5A-4DB3-8FD6-7132E92DDD2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2293.4870000000001</c:v>
                </c:pt>
                <c:pt idx="1">
                  <c:v>2261.9750000000004</c:v>
                </c:pt>
                <c:pt idx="2">
                  <c:v>2171.6910000000003</c:v>
                </c:pt>
                <c:pt idx="3">
                  <c:v>1945.1209999999999</c:v>
                </c:pt>
                <c:pt idx="4">
                  <c:v>1738.0150000000001</c:v>
                </c:pt>
                <c:pt idx="5">
                  <c:v>1719.165</c:v>
                </c:pt>
                <c:pt idx="6">
                  <c:v>1812.952</c:v>
                </c:pt>
                <c:pt idx="7">
                  <c:v>2022.6960000000001</c:v>
                </c:pt>
                <c:pt idx="8">
                  <c:v>1986.4269999999999</c:v>
                </c:pt>
                <c:pt idx="9">
                  <c:v>1969.816</c:v>
                </c:pt>
                <c:pt idx="10">
                  <c:v>1993.2230000000002</c:v>
                </c:pt>
                <c:pt idx="11">
                  <c:v>2025.0360000000003</c:v>
                </c:pt>
                <c:pt idx="12">
                  <c:v>2031.2330000000002</c:v>
                </c:pt>
                <c:pt idx="13">
                  <c:v>2072.9570000000003</c:v>
                </c:pt>
                <c:pt idx="14">
                  <c:v>2088.453</c:v>
                </c:pt>
                <c:pt idx="15">
                  <c:v>2117.1669999999999</c:v>
                </c:pt>
                <c:pt idx="16">
                  <c:v>2146.5070000000001</c:v>
                </c:pt>
                <c:pt idx="17">
                  <c:v>2130.8130000000001</c:v>
                </c:pt>
                <c:pt idx="18">
                  <c:v>2194.0280000000002</c:v>
                </c:pt>
                <c:pt idx="19">
                  <c:v>2243.7110000000002</c:v>
                </c:pt>
                <c:pt idx="20">
                  <c:v>2243.7550000000001</c:v>
                </c:pt>
                <c:pt idx="21">
                  <c:v>2248.9230000000002</c:v>
                </c:pt>
                <c:pt idx="22">
                  <c:v>2310.4690000000001</c:v>
                </c:pt>
                <c:pt idx="23">
                  <c:v>2310.8560000000002</c:v>
                </c:pt>
                <c:pt idx="24">
                  <c:v>2311.9769999999999</c:v>
                </c:pt>
                <c:pt idx="25">
                  <c:v>2312.491</c:v>
                </c:pt>
                <c:pt idx="26">
                  <c:v>2313.7139999999999</c:v>
                </c:pt>
                <c:pt idx="27">
                  <c:v>2313.6490000000003</c:v>
                </c:pt>
                <c:pt idx="28">
                  <c:v>2311.5920000000001</c:v>
                </c:pt>
                <c:pt idx="29">
                  <c:v>2311.5529999999999</c:v>
                </c:pt>
                <c:pt idx="30">
                  <c:v>1934.8220000000001</c:v>
                </c:pt>
                <c:pt idx="31">
                  <c:v>1461.337</c:v>
                </c:pt>
                <c:pt idx="32">
                  <c:v>1015.9</c:v>
                </c:pt>
                <c:pt idx="33">
                  <c:v>935.9</c:v>
                </c:pt>
                <c:pt idx="34">
                  <c:v>935.9</c:v>
                </c:pt>
                <c:pt idx="35">
                  <c:v>935.9</c:v>
                </c:pt>
                <c:pt idx="36">
                  <c:v>760.9</c:v>
                </c:pt>
                <c:pt idx="37">
                  <c:v>760.9</c:v>
                </c:pt>
                <c:pt idx="38">
                  <c:v>759.9</c:v>
                </c:pt>
                <c:pt idx="39">
                  <c:v>668.9</c:v>
                </c:pt>
                <c:pt idx="40">
                  <c:v>417.9</c:v>
                </c:pt>
                <c:pt idx="41">
                  <c:v>417.9</c:v>
                </c:pt>
                <c:pt idx="42">
                  <c:v>347.9</c:v>
                </c:pt>
                <c:pt idx="43">
                  <c:v>237.9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472.9</c:v>
                </c:pt>
                <c:pt idx="57">
                  <c:v>527.9</c:v>
                </c:pt>
                <c:pt idx="58">
                  <c:v>797.9</c:v>
                </c:pt>
                <c:pt idx="59">
                  <c:v>857.9</c:v>
                </c:pt>
                <c:pt idx="60">
                  <c:v>1036.9000000000001</c:v>
                </c:pt>
                <c:pt idx="61">
                  <c:v>1131.9000000000001</c:v>
                </c:pt>
                <c:pt idx="62">
                  <c:v>1180.9000000000001</c:v>
                </c:pt>
                <c:pt idx="63">
                  <c:v>1205.9000000000001</c:v>
                </c:pt>
                <c:pt idx="64">
                  <c:v>1350.9</c:v>
                </c:pt>
                <c:pt idx="65">
                  <c:v>1390.9</c:v>
                </c:pt>
                <c:pt idx="66">
                  <c:v>1629.1039999999998</c:v>
                </c:pt>
                <c:pt idx="67">
                  <c:v>2265.2840000000001</c:v>
                </c:pt>
                <c:pt idx="68">
                  <c:v>2304.3560000000002</c:v>
                </c:pt>
                <c:pt idx="69">
                  <c:v>2384.9430000000002</c:v>
                </c:pt>
                <c:pt idx="70">
                  <c:v>2403.2539999999999</c:v>
                </c:pt>
                <c:pt idx="71">
                  <c:v>2433.66</c:v>
                </c:pt>
                <c:pt idx="72">
                  <c:v>2442.9769999999999</c:v>
                </c:pt>
                <c:pt idx="73">
                  <c:v>2441.4270000000001</c:v>
                </c:pt>
                <c:pt idx="74">
                  <c:v>2441.6550000000002</c:v>
                </c:pt>
                <c:pt idx="75">
                  <c:v>2442.5659999999998</c:v>
                </c:pt>
                <c:pt idx="76">
                  <c:v>2448.1750000000002</c:v>
                </c:pt>
                <c:pt idx="77">
                  <c:v>2445.453</c:v>
                </c:pt>
                <c:pt idx="78">
                  <c:v>2445.453</c:v>
                </c:pt>
                <c:pt idx="79">
                  <c:v>2448.1980000000003</c:v>
                </c:pt>
                <c:pt idx="80">
                  <c:v>2471.5860000000002</c:v>
                </c:pt>
                <c:pt idx="81">
                  <c:v>2471.4700000000003</c:v>
                </c:pt>
                <c:pt idx="82">
                  <c:v>2646.01</c:v>
                </c:pt>
                <c:pt idx="83">
                  <c:v>2645.6550000000002</c:v>
                </c:pt>
                <c:pt idx="84">
                  <c:v>2647.7939999999999</c:v>
                </c:pt>
                <c:pt idx="85">
                  <c:v>2647.5990000000002</c:v>
                </c:pt>
                <c:pt idx="86">
                  <c:v>2647.54</c:v>
                </c:pt>
                <c:pt idx="87">
                  <c:v>2647.4390000000003</c:v>
                </c:pt>
                <c:pt idx="88">
                  <c:v>2651.4830000000002</c:v>
                </c:pt>
                <c:pt idx="89">
                  <c:v>2651.26</c:v>
                </c:pt>
                <c:pt idx="90">
                  <c:v>2652.1580000000004</c:v>
                </c:pt>
                <c:pt idx="91">
                  <c:v>2652.0929999999998</c:v>
                </c:pt>
                <c:pt idx="92">
                  <c:v>2652.277</c:v>
                </c:pt>
                <c:pt idx="93">
                  <c:v>2652.2179999999998</c:v>
                </c:pt>
                <c:pt idx="94">
                  <c:v>2652.1310000000003</c:v>
                </c:pt>
                <c:pt idx="95">
                  <c:v>2652.085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5A-4DB3-8FD6-7132E92DDD2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558</c:v>
                </c:pt>
                <c:pt idx="5">
                  <c:v>558</c:v>
                </c:pt>
                <c:pt idx="6">
                  <c:v>558</c:v>
                </c:pt>
                <c:pt idx="7">
                  <c:v>558</c:v>
                </c:pt>
                <c:pt idx="8">
                  <c:v>578</c:v>
                </c:pt>
                <c:pt idx="9">
                  <c:v>578</c:v>
                </c:pt>
                <c:pt idx="10">
                  <c:v>578</c:v>
                </c:pt>
                <c:pt idx="11">
                  <c:v>578</c:v>
                </c:pt>
                <c:pt idx="12">
                  <c:v>578</c:v>
                </c:pt>
                <c:pt idx="13">
                  <c:v>578</c:v>
                </c:pt>
                <c:pt idx="14">
                  <c:v>578</c:v>
                </c:pt>
                <c:pt idx="15">
                  <c:v>578</c:v>
                </c:pt>
                <c:pt idx="16">
                  <c:v>578</c:v>
                </c:pt>
                <c:pt idx="17">
                  <c:v>578</c:v>
                </c:pt>
                <c:pt idx="18">
                  <c:v>578</c:v>
                </c:pt>
                <c:pt idx="19">
                  <c:v>578</c:v>
                </c:pt>
                <c:pt idx="20">
                  <c:v>578</c:v>
                </c:pt>
                <c:pt idx="21">
                  <c:v>578</c:v>
                </c:pt>
                <c:pt idx="22">
                  <c:v>578</c:v>
                </c:pt>
                <c:pt idx="23">
                  <c:v>578</c:v>
                </c:pt>
                <c:pt idx="24">
                  <c:v>593</c:v>
                </c:pt>
                <c:pt idx="25">
                  <c:v>593</c:v>
                </c:pt>
                <c:pt idx="26">
                  <c:v>593</c:v>
                </c:pt>
                <c:pt idx="27">
                  <c:v>593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83</c:v>
                </c:pt>
                <c:pt idx="69">
                  <c:v>83</c:v>
                </c:pt>
                <c:pt idx="70">
                  <c:v>83</c:v>
                </c:pt>
                <c:pt idx="71">
                  <c:v>351.4</c:v>
                </c:pt>
                <c:pt idx="72">
                  <c:v>627.92899999999997</c:v>
                </c:pt>
                <c:pt idx="73">
                  <c:v>673.12899999999991</c:v>
                </c:pt>
                <c:pt idx="74">
                  <c:v>765.12899999999991</c:v>
                </c:pt>
                <c:pt idx="75">
                  <c:v>784.82899999999995</c:v>
                </c:pt>
                <c:pt idx="76">
                  <c:v>931.3</c:v>
                </c:pt>
                <c:pt idx="77">
                  <c:v>1018.2</c:v>
                </c:pt>
                <c:pt idx="78">
                  <c:v>995.3</c:v>
                </c:pt>
                <c:pt idx="79">
                  <c:v>972</c:v>
                </c:pt>
                <c:pt idx="80">
                  <c:v>888.3</c:v>
                </c:pt>
                <c:pt idx="81">
                  <c:v>853</c:v>
                </c:pt>
                <c:pt idx="82">
                  <c:v>809.2</c:v>
                </c:pt>
                <c:pt idx="83">
                  <c:v>762.2</c:v>
                </c:pt>
                <c:pt idx="84">
                  <c:v>147.5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690</c:v>
                </c:pt>
                <c:pt idx="89">
                  <c:v>690</c:v>
                </c:pt>
                <c:pt idx="90">
                  <c:v>690</c:v>
                </c:pt>
                <c:pt idx="91">
                  <c:v>690</c:v>
                </c:pt>
                <c:pt idx="92">
                  <c:v>591</c:v>
                </c:pt>
                <c:pt idx="93">
                  <c:v>591</c:v>
                </c:pt>
                <c:pt idx="94">
                  <c:v>591</c:v>
                </c:pt>
                <c:pt idx="95">
                  <c:v>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E5A-4DB3-8FD6-7132E92DDD2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1">
                  <c:v>8</c:v>
                </c:pt>
                <c:pt idx="22">
                  <c:v>49</c:v>
                </c:pt>
                <c:pt idx="23">
                  <c:v>49</c:v>
                </c:pt>
                <c:pt idx="24">
                  <c:v>98.9</c:v>
                </c:pt>
                <c:pt idx="25">
                  <c:v>139</c:v>
                </c:pt>
                <c:pt idx="26">
                  <c:v>139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40.1</c:v>
                </c:pt>
                <c:pt idx="32">
                  <c:v>28</c:v>
                </c:pt>
                <c:pt idx="68">
                  <c:v>10</c:v>
                </c:pt>
                <c:pt idx="69">
                  <c:v>29.9</c:v>
                </c:pt>
                <c:pt idx="70">
                  <c:v>86.5</c:v>
                </c:pt>
                <c:pt idx="71">
                  <c:v>103.1</c:v>
                </c:pt>
                <c:pt idx="72">
                  <c:v>310.8</c:v>
                </c:pt>
                <c:pt idx="73">
                  <c:v>349.4</c:v>
                </c:pt>
                <c:pt idx="74">
                  <c:v>382</c:v>
                </c:pt>
                <c:pt idx="75">
                  <c:v>382</c:v>
                </c:pt>
                <c:pt idx="76">
                  <c:v>388</c:v>
                </c:pt>
                <c:pt idx="77">
                  <c:v>393</c:v>
                </c:pt>
                <c:pt idx="78">
                  <c:v>393</c:v>
                </c:pt>
                <c:pt idx="79">
                  <c:v>330.5</c:v>
                </c:pt>
                <c:pt idx="80">
                  <c:v>341.2</c:v>
                </c:pt>
                <c:pt idx="81">
                  <c:v>294.2</c:v>
                </c:pt>
                <c:pt idx="82">
                  <c:v>222.7</c:v>
                </c:pt>
                <c:pt idx="83">
                  <c:v>212.1</c:v>
                </c:pt>
                <c:pt idx="84">
                  <c:v>229.3</c:v>
                </c:pt>
                <c:pt idx="85">
                  <c:v>227.1</c:v>
                </c:pt>
                <c:pt idx="86">
                  <c:v>211.5</c:v>
                </c:pt>
                <c:pt idx="87">
                  <c:v>211.5</c:v>
                </c:pt>
                <c:pt idx="88">
                  <c:v>211.5</c:v>
                </c:pt>
                <c:pt idx="89">
                  <c:v>197.6</c:v>
                </c:pt>
                <c:pt idx="90">
                  <c:v>197.6</c:v>
                </c:pt>
                <c:pt idx="91">
                  <c:v>173.6</c:v>
                </c:pt>
                <c:pt idx="92">
                  <c:v>34.508000000000003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E5A-4DB3-8FD6-7132E92DDD2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2977.5650000000001</c:v>
                </c:pt>
                <c:pt idx="1">
                  <c:v>2967.4639999999999</c:v>
                </c:pt>
                <c:pt idx="2">
                  <c:v>2966.3290000000002</c:v>
                </c:pt>
                <c:pt idx="3">
                  <c:v>2965.7670000000003</c:v>
                </c:pt>
                <c:pt idx="4">
                  <c:v>2963.5499999999997</c:v>
                </c:pt>
                <c:pt idx="5">
                  <c:v>2957.92</c:v>
                </c:pt>
                <c:pt idx="6">
                  <c:v>2960.9690000000001</c:v>
                </c:pt>
                <c:pt idx="7">
                  <c:v>2961.1089999999999</c:v>
                </c:pt>
                <c:pt idx="8">
                  <c:v>2958.3270000000002</c:v>
                </c:pt>
                <c:pt idx="9">
                  <c:v>2959.848</c:v>
                </c:pt>
                <c:pt idx="10">
                  <c:v>2959.2719999999999</c:v>
                </c:pt>
                <c:pt idx="11">
                  <c:v>2957.25</c:v>
                </c:pt>
                <c:pt idx="12">
                  <c:v>2966.9030000000002</c:v>
                </c:pt>
                <c:pt idx="13">
                  <c:v>2962.3830000000003</c:v>
                </c:pt>
                <c:pt idx="14">
                  <c:v>2960.7089999999998</c:v>
                </c:pt>
                <c:pt idx="15">
                  <c:v>2955.114</c:v>
                </c:pt>
                <c:pt idx="16">
                  <c:v>2964.8089999999997</c:v>
                </c:pt>
                <c:pt idx="17">
                  <c:v>2959.652</c:v>
                </c:pt>
                <c:pt idx="18">
                  <c:v>2957.3609999999999</c:v>
                </c:pt>
                <c:pt idx="19">
                  <c:v>2956.2139999999999</c:v>
                </c:pt>
                <c:pt idx="20">
                  <c:v>2954.0909999999999</c:v>
                </c:pt>
                <c:pt idx="21">
                  <c:v>2948.5439999999999</c:v>
                </c:pt>
                <c:pt idx="22">
                  <c:v>2939.3319999999999</c:v>
                </c:pt>
                <c:pt idx="23">
                  <c:v>2925.91</c:v>
                </c:pt>
                <c:pt idx="24">
                  <c:v>2903.9609999999998</c:v>
                </c:pt>
                <c:pt idx="25">
                  <c:v>2901.078</c:v>
                </c:pt>
                <c:pt idx="26">
                  <c:v>2960.6710000000003</c:v>
                </c:pt>
                <c:pt idx="27">
                  <c:v>3155.933</c:v>
                </c:pt>
                <c:pt idx="28">
                  <c:v>3529.2170000000001</c:v>
                </c:pt>
                <c:pt idx="29">
                  <c:v>4074.5419999999999</c:v>
                </c:pt>
                <c:pt idx="30">
                  <c:v>4699.9930000000004</c:v>
                </c:pt>
                <c:pt idx="31">
                  <c:v>5419.8890000000001</c:v>
                </c:pt>
                <c:pt idx="32">
                  <c:v>6144.1440000000002</c:v>
                </c:pt>
                <c:pt idx="33">
                  <c:v>6418.54</c:v>
                </c:pt>
                <c:pt idx="34">
                  <c:v>6449.38</c:v>
                </c:pt>
                <c:pt idx="35">
                  <c:v>6513.8180000000002</c:v>
                </c:pt>
                <c:pt idx="36">
                  <c:v>6617.3490000000002</c:v>
                </c:pt>
                <c:pt idx="37">
                  <c:v>6623.5570000000007</c:v>
                </c:pt>
                <c:pt idx="38">
                  <c:v>6614.1210000000001</c:v>
                </c:pt>
                <c:pt idx="39">
                  <c:v>6720.9319999999998</c:v>
                </c:pt>
                <c:pt idx="40">
                  <c:v>7097.53</c:v>
                </c:pt>
                <c:pt idx="41">
                  <c:v>7194.6849999999995</c:v>
                </c:pt>
                <c:pt idx="42">
                  <c:v>7279.7330000000002</c:v>
                </c:pt>
                <c:pt idx="43">
                  <c:v>7350.5410000000002</c:v>
                </c:pt>
                <c:pt idx="44">
                  <c:v>7448.0429999999997</c:v>
                </c:pt>
                <c:pt idx="45">
                  <c:v>7466.17</c:v>
                </c:pt>
                <c:pt idx="46">
                  <c:v>7533.7880000000005</c:v>
                </c:pt>
                <c:pt idx="47">
                  <c:v>7610.348</c:v>
                </c:pt>
                <c:pt idx="48">
                  <c:v>7653.4970000000003</c:v>
                </c:pt>
                <c:pt idx="49">
                  <c:v>7670.5870000000004</c:v>
                </c:pt>
                <c:pt idx="50">
                  <c:v>7657.5720000000001</c:v>
                </c:pt>
                <c:pt idx="51">
                  <c:v>7619.61</c:v>
                </c:pt>
                <c:pt idx="52">
                  <c:v>7560.8</c:v>
                </c:pt>
                <c:pt idx="53">
                  <c:v>7463.7139999999999</c:v>
                </c:pt>
                <c:pt idx="54">
                  <c:v>7337.1819999999998</c:v>
                </c:pt>
                <c:pt idx="55">
                  <c:v>7222.6229999999996</c:v>
                </c:pt>
                <c:pt idx="56">
                  <c:v>6912.1929999999993</c:v>
                </c:pt>
                <c:pt idx="57">
                  <c:v>6679.3990000000003</c:v>
                </c:pt>
                <c:pt idx="58">
                  <c:v>6376.1760000000004</c:v>
                </c:pt>
                <c:pt idx="59">
                  <c:v>6333.3549999999996</c:v>
                </c:pt>
                <c:pt idx="60">
                  <c:v>6181.0080000000007</c:v>
                </c:pt>
                <c:pt idx="61">
                  <c:v>6072.6750000000002</c:v>
                </c:pt>
                <c:pt idx="62">
                  <c:v>6046.0830000000005</c:v>
                </c:pt>
                <c:pt idx="63">
                  <c:v>6014.3360000000002</c:v>
                </c:pt>
                <c:pt idx="64">
                  <c:v>5455.8140000000003</c:v>
                </c:pt>
                <c:pt idx="65">
                  <c:v>5440.5830000000005</c:v>
                </c:pt>
                <c:pt idx="66">
                  <c:v>5171.4569999999994</c:v>
                </c:pt>
                <c:pt idx="67">
                  <c:v>4384.902</c:v>
                </c:pt>
                <c:pt idx="68">
                  <c:v>3681.875</c:v>
                </c:pt>
                <c:pt idx="69">
                  <c:v>3020.56</c:v>
                </c:pt>
                <c:pt idx="70">
                  <c:v>2504.953</c:v>
                </c:pt>
                <c:pt idx="71">
                  <c:v>2188.306</c:v>
                </c:pt>
                <c:pt idx="72">
                  <c:v>2051.8229999999999</c:v>
                </c:pt>
                <c:pt idx="73">
                  <c:v>1975.0239999999999</c:v>
                </c:pt>
                <c:pt idx="74">
                  <c:v>1936.9509999999998</c:v>
                </c:pt>
                <c:pt idx="75">
                  <c:v>1921.154</c:v>
                </c:pt>
                <c:pt idx="76">
                  <c:v>1890.635</c:v>
                </c:pt>
                <c:pt idx="77">
                  <c:v>1861.873</c:v>
                </c:pt>
                <c:pt idx="78">
                  <c:v>1852.5050000000001</c:v>
                </c:pt>
                <c:pt idx="79">
                  <c:v>1835.8910000000001</c:v>
                </c:pt>
                <c:pt idx="80">
                  <c:v>1803.0490000000002</c:v>
                </c:pt>
                <c:pt idx="81">
                  <c:v>1781.954</c:v>
                </c:pt>
                <c:pt idx="82">
                  <c:v>1760.3879999999999</c:v>
                </c:pt>
                <c:pt idx="83">
                  <c:v>1738.9050000000002</c:v>
                </c:pt>
                <c:pt idx="84">
                  <c:v>1722.7350000000001</c:v>
                </c:pt>
                <c:pt idx="85">
                  <c:v>1703.1220000000001</c:v>
                </c:pt>
                <c:pt idx="86">
                  <c:v>1693.0809999999999</c:v>
                </c:pt>
                <c:pt idx="87">
                  <c:v>1673.55</c:v>
                </c:pt>
                <c:pt idx="88">
                  <c:v>1663.7809999999999</c:v>
                </c:pt>
                <c:pt idx="89">
                  <c:v>1671.3420000000001</c:v>
                </c:pt>
                <c:pt idx="90">
                  <c:v>1673.3380000000002</c:v>
                </c:pt>
                <c:pt idx="91">
                  <c:v>1675.383</c:v>
                </c:pt>
                <c:pt idx="92">
                  <c:v>1677.557</c:v>
                </c:pt>
                <c:pt idx="93">
                  <c:v>1687.626</c:v>
                </c:pt>
                <c:pt idx="94">
                  <c:v>1701.7239999999999</c:v>
                </c:pt>
                <c:pt idx="95">
                  <c:v>1713.4399999999998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E5A-4DB3-8FD6-7132E92DDD2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1">
                  <c:v>8</c:v>
                </c:pt>
                <c:pt idx="22">
                  <c:v>49</c:v>
                </c:pt>
                <c:pt idx="23">
                  <c:v>49</c:v>
                </c:pt>
                <c:pt idx="24">
                  <c:v>98.9</c:v>
                </c:pt>
                <c:pt idx="25">
                  <c:v>139</c:v>
                </c:pt>
                <c:pt idx="26">
                  <c:v>139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40.1</c:v>
                </c:pt>
                <c:pt idx="32">
                  <c:v>28</c:v>
                </c:pt>
                <c:pt idx="68">
                  <c:v>10</c:v>
                </c:pt>
                <c:pt idx="69">
                  <c:v>29.9</c:v>
                </c:pt>
                <c:pt idx="70">
                  <c:v>86.5</c:v>
                </c:pt>
                <c:pt idx="71">
                  <c:v>103.1</c:v>
                </c:pt>
                <c:pt idx="72">
                  <c:v>310.8</c:v>
                </c:pt>
                <c:pt idx="73">
                  <c:v>349.4</c:v>
                </c:pt>
                <c:pt idx="74">
                  <c:v>382</c:v>
                </c:pt>
                <c:pt idx="75">
                  <c:v>382</c:v>
                </c:pt>
                <c:pt idx="76">
                  <c:v>388</c:v>
                </c:pt>
                <c:pt idx="77">
                  <c:v>393</c:v>
                </c:pt>
                <c:pt idx="78">
                  <c:v>393</c:v>
                </c:pt>
                <c:pt idx="79">
                  <c:v>330.5</c:v>
                </c:pt>
                <c:pt idx="80">
                  <c:v>341.2</c:v>
                </c:pt>
                <c:pt idx="81">
                  <c:v>294.2</c:v>
                </c:pt>
                <c:pt idx="82">
                  <c:v>222.7</c:v>
                </c:pt>
                <c:pt idx="83">
                  <c:v>212.1</c:v>
                </c:pt>
                <c:pt idx="84">
                  <c:v>229.3</c:v>
                </c:pt>
                <c:pt idx="85">
                  <c:v>227.1</c:v>
                </c:pt>
                <c:pt idx="86">
                  <c:v>211.5</c:v>
                </c:pt>
                <c:pt idx="87">
                  <c:v>211.5</c:v>
                </c:pt>
                <c:pt idx="88">
                  <c:v>211.5</c:v>
                </c:pt>
                <c:pt idx="89">
                  <c:v>197.6</c:v>
                </c:pt>
                <c:pt idx="90">
                  <c:v>197.6</c:v>
                </c:pt>
                <c:pt idx="91">
                  <c:v>173.6</c:v>
                </c:pt>
                <c:pt idx="92">
                  <c:v>34.508000000000003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E5A-4DB3-8FD6-7132E92DDD2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53.555999999999997</c:v>
                </c:pt>
                <c:pt idx="20">
                  <c:v>254.595</c:v>
                </c:pt>
                <c:pt idx="21">
                  <c:v>420.358</c:v>
                </c:pt>
                <c:pt idx="22">
                  <c:v>420.39400000000001</c:v>
                </c:pt>
                <c:pt idx="23">
                  <c:v>556.91100000000006</c:v>
                </c:pt>
                <c:pt idx="24">
                  <c:v>587.03499999999997</c:v>
                </c:pt>
                <c:pt idx="25">
                  <c:v>673.54300000000001</c:v>
                </c:pt>
                <c:pt idx="26">
                  <c:v>762.70299999999997</c:v>
                </c:pt>
                <c:pt idx="27">
                  <c:v>732.90300000000002</c:v>
                </c:pt>
                <c:pt idx="28">
                  <c:v>751</c:v>
                </c:pt>
                <c:pt idx="29">
                  <c:v>312.005</c:v>
                </c:pt>
                <c:pt idx="30">
                  <c:v>208</c:v>
                </c:pt>
                <c:pt idx="31">
                  <c:v>58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207.49099999999999</c:v>
                </c:pt>
                <c:pt idx="68">
                  <c:v>332.41399999999999</c:v>
                </c:pt>
                <c:pt idx="69">
                  <c:v>890.452</c:v>
                </c:pt>
                <c:pt idx="70">
                  <c:v>1100.288</c:v>
                </c:pt>
                <c:pt idx="71">
                  <c:v>1029.0900000000001</c:v>
                </c:pt>
                <c:pt idx="72">
                  <c:v>762.31799999999998</c:v>
                </c:pt>
                <c:pt idx="73">
                  <c:v>930</c:v>
                </c:pt>
                <c:pt idx="74">
                  <c:v>910</c:v>
                </c:pt>
                <c:pt idx="75">
                  <c:v>969</c:v>
                </c:pt>
                <c:pt idx="76">
                  <c:v>969</c:v>
                </c:pt>
                <c:pt idx="77">
                  <c:v>974</c:v>
                </c:pt>
                <c:pt idx="78">
                  <c:v>985</c:v>
                </c:pt>
                <c:pt idx="79">
                  <c:v>978</c:v>
                </c:pt>
                <c:pt idx="80">
                  <c:v>935</c:v>
                </c:pt>
                <c:pt idx="81">
                  <c:v>950.529</c:v>
                </c:pt>
                <c:pt idx="82">
                  <c:v>858.63900000000001</c:v>
                </c:pt>
                <c:pt idx="83">
                  <c:v>819.87300000000005</c:v>
                </c:pt>
                <c:pt idx="84">
                  <c:v>1207.6320000000001</c:v>
                </c:pt>
                <c:pt idx="85">
                  <c:v>1314.961</c:v>
                </c:pt>
                <c:pt idx="86">
                  <c:v>1623.828</c:v>
                </c:pt>
                <c:pt idx="87">
                  <c:v>1723.9649999999999</c:v>
                </c:pt>
                <c:pt idx="88">
                  <c:v>1115.693</c:v>
                </c:pt>
                <c:pt idx="89">
                  <c:v>1181.6369999999999</c:v>
                </c:pt>
                <c:pt idx="90">
                  <c:v>932.95600000000002</c:v>
                </c:pt>
                <c:pt idx="91">
                  <c:v>1262.7529999999999</c:v>
                </c:pt>
                <c:pt idx="92">
                  <c:v>1433.3309999999999</c:v>
                </c:pt>
                <c:pt idx="93">
                  <c:v>1344</c:v>
                </c:pt>
                <c:pt idx="94">
                  <c:v>1264.491</c:v>
                </c:pt>
                <c:pt idx="95">
                  <c:v>1207.509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E5A-4DB3-8FD6-7132E92DD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194.81</c:v>
                </c:pt>
                <c:pt idx="1">
                  <c:v>193.84</c:v>
                </c:pt>
                <c:pt idx="2">
                  <c:v>191.13</c:v>
                </c:pt>
                <c:pt idx="3">
                  <c:v>184.09</c:v>
                </c:pt>
                <c:pt idx="4">
                  <c:v>180.5</c:v>
                </c:pt>
                <c:pt idx="5">
                  <c:v>178.94</c:v>
                </c:pt>
                <c:pt idx="6">
                  <c:v>182.45</c:v>
                </c:pt>
                <c:pt idx="7">
                  <c:v>189.92</c:v>
                </c:pt>
                <c:pt idx="8">
                  <c:v>188.07</c:v>
                </c:pt>
                <c:pt idx="9">
                  <c:v>186.97</c:v>
                </c:pt>
                <c:pt idx="10">
                  <c:v>188.16</c:v>
                </c:pt>
                <c:pt idx="11">
                  <c:v>189.77</c:v>
                </c:pt>
                <c:pt idx="12">
                  <c:v>189.88</c:v>
                </c:pt>
                <c:pt idx="13">
                  <c:v>191.06</c:v>
                </c:pt>
                <c:pt idx="14">
                  <c:v>191.34</c:v>
                </c:pt>
                <c:pt idx="15">
                  <c:v>191.98</c:v>
                </c:pt>
                <c:pt idx="16">
                  <c:v>192.62</c:v>
                </c:pt>
                <c:pt idx="17">
                  <c:v>192.07</c:v>
                </c:pt>
                <c:pt idx="18">
                  <c:v>193.76</c:v>
                </c:pt>
                <c:pt idx="19">
                  <c:v>202.5</c:v>
                </c:pt>
                <c:pt idx="20">
                  <c:v>203.5</c:v>
                </c:pt>
                <c:pt idx="21">
                  <c:v>207.3</c:v>
                </c:pt>
                <c:pt idx="22">
                  <c:v>219.65</c:v>
                </c:pt>
                <c:pt idx="23">
                  <c:v>228.41</c:v>
                </c:pt>
                <c:pt idx="24">
                  <c:v>239.68</c:v>
                </c:pt>
                <c:pt idx="25">
                  <c:v>250.94</c:v>
                </c:pt>
                <c:pt idx="26">
                  <c:v>255.84</c:v>
                </c:pt>
                <c:pt idx="27">
                  <c:v>254.4</c:v>
                </c:pt>
                <c:pt idx="28">
                  <c:v>253.16</c:v>
                </c:pt>
                <c:pt idx="29">
                  <c:v>252.31</c:v>
                </c:pt>
                <c:pt idx="30">
                  <c:v>186.37</c:v>
                </c:pt>
                <c:pt idx="31">
                  <c:v>167.4</c:v>
                </c:pt>
                <c:pt idx="32">
                  <c:v>42.91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-0.02</c:v>
                </c:pt>
                <c:pt idx="39">
                  <c:v>-0.1</c:v>
                </c:pt>
                <c:pt idx="40">
                  <c:v>-0.02</c:v>
                </c:pt>
                <c:pt idx="41">
                  <c:v>-0.02</c:v>
                </c:pt>
                <c:pt idx="42">
                  <c:v>-0.1</c:v>
                </c:pt>
                <c:pt idx="43">
                  <c:v>-0.1</c:v>
                </c:pt>
                <c:pt idx="44">
                  <c:v>-0.1</c:v>
                </c:pt>
                <c:pt idx="45">
                  <c:v>-0.1</c:v>
                </c:pt>
                <c:pt idx="46">
                  <c:v>-0.1</c:v>
                </c:pt>
                <c:pt idx="47">
                  <c:v>-0.1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-0.02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168</c:v>
                </c:pt>
                <c:pt idx="67">
                  <c:v>226.69</c:v>
                </c:pt>
                <c:pt idx="68">
                  <c:v>220.46</c:v>
                </c:pt>
                <c:pt idx="69">
                  <c:v>251.12</c:v>
                </c:pt>
                <c:pt idx="70">
                  <c:v>267.37</c:v>
                </c:pt>
                <c:pt idx="71">
                  <c:v>288.58</c:v>
                </c:pt>
                <c:pt idx="72">
                  <c:v>282.35000000000002</c:v>
                </c:pt>
                <c:pt idx="73">
                  <c:v>250.04</c:v>
                </c:pt>
                <c:pt idx="74">
                  <c:v>254.79</c:v>
                </c:pt>
                <c:pt idx="75">
                  <c:v>273.77999999999997</c:v>
                </c:pt>
                <c:pt idx="76">
                  <c:v>308.77</c:v>
                </c:pt>
                <c:pt idx="77">
                  <c:v>262.02999999999997</c:v>
                </c:pt>
                <c:pt idx="78">
                  <c:v>262.02</c:v>
                </c:pt>
                <c:pt idx="79">
                  <c:v>309.16000000000003</c:v>
                </c:pt>
                <c:pt idx="80">
                  <c:v>319.01</c:v>
                </c:pt>
                <c:pt idx="81">
                  <c:v>314.11</c:v>
                </c:pt>
                <c:pt idx="82">
                  <c:v>294.69</c:v>
                </c:pt>
                <c:pt idx="83">
                  <c:v>279.7</c:v>
                </c:pt>
                <c:pt idx="84">
                  <c:v>276.42</c:v>
                </c:pt>
                <c:pt idx="85">
                  <c:v>267.83999999999997</c:v>
                </c:pt>
                <c:pt idx="86">
                  <c:v>265.25</c:v>
                </c:pt>
                <c:pt idx="87">
                  <c:v>260.8</c:v>
                </c:pt>
                <c:pt idx="88">
                  <c:v>253.79</c:v>
                </c:pt>
                <c:pt idx="89">
                  <c:v>243.62</c:v>
                </c:pt>
                <c:pt idx="90">
                  <c:v>238.94</c:v>
                </c:pt>
                <c:pt idx="91">
                  <c:v>235.97</c:v>
                </c:pt>
                <c:pt idx="92">
                  <c:v>235.43</c:v>
                </c:pt>
                <c:pt idx="93">
                  <c:v>232.6</c:v>
                </c:pt>
                <c:pt idx="94">
                  <c:v>228.53</c:v>
                </c:pt>
                <c:pt idx="95">
                  <c:v>226.34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E5A-4DB3-8FD6-7132E92DD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89</c:v>
                </c:pt>
                <c:pt idx="4">
                  <c:v>89</c:v>
                </c:pt>
                <c:pt idx="5">
                  <c:v>88</c:v>
                </c:pt>
                <c:pt idx="6">
                  <c:v>88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110</c:v>
                </c:pt>
                <c:pt idx="26">
                  <c:v>111</c:v>
                </c:pt>
                <c:pt idx="27">
                  <c:v>111</c:v>
                </c:pt>
                <c:pt idx="28">
                  <c:v>109</c:v>
                </c:pt>
                <c:pt idx="29">
                  <c:v>105</c:v>
                </c:pt>
                <c:pt idx="30">
                  <c:v>100</c:v>
                </c:pt>
                <c:pt idx="31">
                  <c:v>94</c:v>
                </c:pt>
                <c:pt idx="32">
                  <c:v>86</c:v>
                </c:pt>
                <c:pt idx="33">
                  <c:v>80</c:v>
                </c:pt>
                <c:pt idx="34">
                  <c:v>76</c:v>
                </c:pt>
                <c:pt idx="35">
                  <c:v>73</c:v>
                </c:pt>
                <c:pt idx="36">
                  <c:v>71</c:v>
                </c:pt>
                <c:pt idx="37">
                  <c:v>71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70</c:v>
                </c:pt>
                <c:pt idx="62">
                  <c:v>71</c:v>
                </c:pt>
                <c:pt idx="63">
                  <c:v>71</c:v>
                </c:pt>
                <c:pt idx="64">
                  <c:v>73</c:v>
                </c:pt>
                <c:pt idx="65">
                  <c:v>77</c:v>
                </c:pt>
                <c:pt idx="66">
                  <c:v>83</c:v>
                </c:pt>
                <c:pt idx="67">
                  <c:v>91</c:v>
                </c:pt>
                <c:pt idx="68">
                  <c:v>102</c:v>
                </c:pt>
                <c:pt idx="69">
                  <c:v>111</c:v>
                </c:pt>
                <c:pt idx="70">
                  <c:v>120</c:v>
                </c:pt>
                <c:pt idx="71">
                  <c:v>127</c:v>
                </c:pt>
                <c:pt idx="72">
                  <c:v>133</c:v>
                </c:pt>
                <c:pt idx="73">
                  <c:v>137</c:v>
                </c:pt>
                <c:pt idx="74">
                  <c:v>140</c:v>
                </c:pt>
                <c:pt idx="75">
                  <c:v>142</c:v>
                </c:pt>
                <c:pt idx="76">
                  <c:v>142</c:v>
                </c:pt>
                <c:pt idx="77">
                  <c:v>142</c:v>
                </c:pt>
                <c:pt idx="78">
                  <c:v>141</c:v>
                </c:pt>
                <c:pt idx="79">
                  <c:v>139</c:v>
                </c:pt>
                <c:pt idx="80">
                  <c:v>137</c:v>
                </c:pt>
                <c:pt idx="81">
                  <c:v>135</c:v>
                </c:pt>
                <c:pt idx="82">
                  <c:v>132</c:v>
                </c:pt>
                <c:pt idx="83">
                  <c:v>129</c:v>
                </c:pt>
                <c:pt idx="84">
                  <c:v>126</c:v>
                </c:pt>
                <c:pt idx="85">
                  <c:v>123</c:v>
                </c:pt>
                <c:pt idx="86">
                  <c:v>120</c:v>
                </c:pt>
                <c:pt idx="87">
                  <c:v>118</c:v>
                </c:pt>
                <c:pt idx="88">
                  <c:v>116</c:v>
                </c:pt>
                <c:pt idx="89">
                  <c:v>113</c:v>
                </c:pt>
                <c:pt idx="90">
                  <c:v>111</c:v>
                </c:pt>
                <c:pt idx="91">
                  <c:v>109</c:v>
                </c:pt>
                <c:pt idx="92">
                  <c:v>107</c:v>
                </c:pt>
                <c:pt idx="93">
                  <c:v>105</c:v>
                </c:pt>
                <c:pt idx="94">
                  <c:v>103</c:v>
                </c:pt>
                <c:pt idx="9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64-44AF-B980-47118BECEC2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771.89700000000005</c:v>
                </c:pt>
                <c:pt idx="1">
                  <c:v>772.54499999999996</c:v>
                </c:pt>
                <c:pt idx="2">
                  <c:v>772.14499999999998</c:v>
                </c:pt>
                <c:pt idx="3">
                  <c:v>771.84199999999998</c:v>
                </c:pt>
                <c:pt idx="4">
                  <c:v>774.48800000000006</c:v>
                </c:pt>
                <c:pt idx="5">
                  <c:v>774.32299999999998</c:v>
                </c:pt>
                <c:pt idx="6">
                  <c:v>773.87</c:v>
                </c:pt>
                <c:pt idx="7">
                  <c:v>773.73299999999995</c:v>
                </c:pt>
                <c:pt idx="8">
                  <c:v>772.97799999999995</c:v>
                </c:pt>
                <c:pt idx="9">
                  <c:v>772.97</c:v>
                </c:pt>
                <c:pt idx="10">
                  <c:v>772.94</c:v>
                </c:pt>
                <c:pt idx="11">
                  <c:v>772.98800000000006</c:v>
                </c:pt>
                <c:pt idx="12">
                  <c:v>774.65800000000002</c:v>
                </c:pt>
                <c:pt idx="13">
                  <c:v>774.65800000000002</c:v>
                </c:pt>
                <c:pt idx="14">
                  <c:v>774.92700000000002</c:v>
                </c:pt>
                <c:pt idx="15">
                  <c:v>774.87300000000005</c:v>
                </c:pt>
                <c:pt idx="16">
                  <c:v>778.79499999999996</c:v>
                </c:pt>
                <c:pt idx="17">
                  <c:v>778.50199999999995</c:v>
                </c:pt>
                <c:pt idx="18">
                  <c:v>781.61599999999999</c:v>
                </c:pt>
                <c:pt idx="19">
                  <c:v>781.81700000000001</c:v>
                </c:pt>
                <c:pt idx="20">
                  <c:v>776.51599999999996</c:v>
                </c:pt>
                <c:pt idx="21">
                  <c:v>776.96100000000001</c:v>
                </c:pt>
                <c:pt idx="22">
                  <c:v>780.55100000000004</c:v>
                </c:pt>
                <c:pt idx="23">
                  <c:v>781.06299999999999</c:v>
                </c:pt>
                <c:pt idx="24">
                  <c:v>784.67399999999998</c:v>
                </c:pt>
                <c:pt idx="25">
                  <c:v>784.81399999999996</c:v>
                </c:pt>
                <c:pt idx="26">
                  <c:v>784.40599999999995</c:v>
                </c:pt>
                <c:pt idx="27">
                  <c:v>783.12099999999998</c:v>
                </c:pt>
                <c:pt idx="28">
                  <c:v>782.64700000000005</c:v>
                </c:pt>
                <c:pt idx="29">
                  <c:v>781.09299999999996</c:v>
                </c:pt>
                <c:pt idx="30">
                  <c:v>784.83100000000002</c:v>
                </c:pt>
                <c:pt idx="31">
                  <c:v>784.64099999999996</c:v>
                </c:pt>
                <c:pt idx="32">
                  <c:v>778.53700000000003</c:v>
                </c:pt>
                <c:pt idx="33">
                  <c:v>778.12400000000002</c:v>
                </c:pt>
                <c:pt idx="34">
                  <c:v>777.80899999999997</c:v>
                </c:pt>
                <c:pt idx="35">
                  <c:v>778.13699999999994</c:v>
                </c:pt>
                <c:pt idx="36">
                  <c:v>781.00800000000004</c:v>
                </c:pt>
                <c:pt idx="37">
                  <c:v>780.36800000000005</c:v>
                </c:pt>
                <c:pt idx="38">
                  <c:v>779.75099999999998</c:v>
                </c:pt>
                <c:pt idx="39">
                  <c:v>780.02300000000002</c:v>
                </c:pt>
                <c:pt idx="40">
                  <c:v>785.01700000000005</c:v>
                </c:pt>
                <c:pt idx="41">
                  <c:v>784.10599999999999</c:v>
                </c:pt>
                <c:pt idx="42">
                  <c:v>783.65700000000004</c:v>
                </c:pt>
                <c:pt idx="43">
                  <c:v>783.26400000000001</c:v>
                </c:pt>
                <c:pt idx="44">
                  <c:v>779.34900000000005</c:v>
                </c:pt>
                <c:pt idx="45">
                  <c:v>779.25900000000001</c:v>
                </c:pt>
                <c:pt idx="46">
                  <c:v>779.08600000000001</c:v>
                </c:pt>
                <c:pt idx="47">
                  <c:v>778.78700000000003</c:v>
                </c:pt>
                <c:pt idx="48">
                  <c:v>777.59400000000005</c:v>
                </c:pt>
                <c:pt idx="49">
                  <c:v>777.72299999999996</c:v>
                </c:pt>
                <c:pt idx="50">
                  <c:v>777.303</c:v>
                </c:pt>
                <c:pt idx="51">
                  <c:v>777.70299999999997</c:v>
                </c:pt>
                <c:pt idx="52">
                  <c:v>766.61400000000003</c:v>
                </c:pt>
                <c:pt idx="53">
                  <c:v>766.755</c:v>
                </c:pt>
                <c:pt idx="54">
                  <c:v>765.92399999999998</c:v>
                </c:pt>
                <c:pt idx="55">
                  <c:v>766.399</c:v>
                </c:pt>
                <c:pt idx="56">
                  <c:v>766.11400000000003</c:v>
                </c:pt>
                <c:pt idx="57">
                  <c:v>765.625</c:v>
                </c:pt>
                <c:pt idx="58">
                  <c:v>766.24400000000003</c:v>
                </c:pt>
                <c:pt idx="59">
                  <c:v>765.47</c:v>
                </c:pt>
                <c:pt idx="60">
                  <c:v>774.32399999999996</c:v>
                </c:pt>
                <c:pt idx="61">
                  <c:v>775.1</c:v>
                </c:pt>
                <c:pt idx="62">
                  <c:v>777.71100000000001</c:v>
                </c:pt>
                <c:pt idx="63">
                  <c:v>780.50699999999995</c:v>
                </c:pt>
                <c:pt idx="64">
                  <c:v>712.35699999999997</c:v>
                </c:pt>
                <c:pt idx="65">
                  <c:v>714.14499999999998</c:v>
                </c:pt>
                <c:pt idx="66">
                  <c:v>717.19200000000001</c:v>
                </c:pt>
                <c:pt idx="67">
                  <c:v>719.32399999999996</c:v>
                </c:pt>
                <c:pt idx="68">
                  <c:v>725.98</c:v>
                </c:pt>
                <c:pt idx="69">
                  <c:v>726.66700000000003</c:v>
                </c:pt>
                <c:pt idx="70">
                  <c:v>727.928</c:v>
                </c:pt>
                <c:pt idx="71">
                  <c:v>728.85</c:v>
                </c:pt>
                <c:pt idx="72">
                  <c:v>697.44399999999996</c:v>
                </c:pt>
                <c:pt idx="73">
                  <c:v>697.34900000000005</c:v>
                </c:pt>
                <c:pt idx="74">
                  <c:v>697.29399999999998</c:v>
                </c:pt>
                <c:pt idx="75">
                  <c:v>697.71299999999997</c:v>
                </c:pt>
                <c:pt idx="76">
                  <c:v>702.68799999999999</c:v>
                </c:pt>
                <c:pt idx="77">
                  <c:v>702.78700000000003</c:v>
                </c:pt>
                <c:pt idx="78">
                  <c:v>702.55899999999997</c:v>
                </c:pt>
                <c:pt idx="79">
                  <c:v>702.44600000000003</c:v>
                </c:pt>
                <c:pt idx="80">
                  <c:v>700.30799999999999</c:v>
                </c:pt>
                <c:pt idx="81">
                  <c:v>700.62400000000002</c:v>
                </c:pt>
                <c:pt idx="82">
                  <c:v>700.79499999999996</c:v>
                </c:pt>
                <c:pt idx="83">
                  <c:v>700.99599999999998</c:v>
                </c:pt>
                <c:pt idx="84">
                  <c:v>701.67499999999995</c:v>
                </c:pt>
                <c:pt idx="85">
                  <c:v>701.26900000000001</c:v>
                </c:pt>
                <c:pt idx="86">
                  <c:v>701.15300000000002</c:v>
                </c:pt>
                <c:pt idx="87">
                  <c:v>700.22900000000004</c:v>
                </c:pt>
                <c:pt idx="88">
                  <c:v>827.154</c:v>
                </c:pt>
                <c:pt idx="89">
                  <c:v>826.19799999999998</c:v>
                </c:pt>
                <c:pt idx="90">
                  <c:v>825.73699999999997</c:v>
                </c:pt>
                <c:pt idx="91">
                  <c:v>825.37900000000002</c:v>
                </c:pt>
                <c:pt idx="92">
                  <c:v>821.13400000000001</c:v>
                </c:pt>
                <c:pt idx="93">
                  <c:v>821.56200000000001</c:v>
                </c:pt>
                <c:pt idx="94">
                  <c:v>821.62699999999995</c:v>
                </c:pt>
                <c:pt idx="95">
                  <c:v>821.88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64-44AF-B980-47118BECEC2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937.62699999999995</c:v>
                </c:pt>
                <c:pt idx="1">
                  <c:v>937.13</c:v>
                </c:pt>
                <c:pt idx="2">
                  <c:v>934.46699999999998</c:v>
                </c:pt>
                <c:pt idx="3">
                  <c:v>932.75300000000004</c:v>
                </c:pt>
                <c:pt idx="4">
                  <c:v>924.61699999999996</c:v>
                </c:pt>
                <c:pt idx="5">
                  <c:v>922.851</c:v>
                </c:pt>
                <c:pt idx="6">
                  <c:v>921.75900000000001</c:v>
                </c:pt>
                <c:pt idx="7">
                  <c:v>918.91200000000003</c:v>
                </c:pt>
                <c:pt idx="8">
                  <c:v>917.149</c:v>
                </c:pt>
                <c:pt idx="9">
                  <c:v>915.51</c:v>
                </c:pt>
                <c:pt idx="10">
                  <c:v>916.14800000000002</c:v>
                </c:pt>
                <c:pt idx="11">
                  <c:v>918.82399999999996</c:v>
                </c:pt>
                <c:pt idx="12">
                  <c:v>927.65599999999995</c:v>
                </c:pt>
                <c:pt idx="13">
                  <c:v>931.49300000000005</c:v>
                </c:pt>
                <c:pt idx="14">
                  <c:v>934.44299999999998</c:v>
                </c:pt>
                <c:pt idx="15">
                  <c:v>939.31500000000005</c:v>
                </c:pt>
                <c:pt idx="16">
                  <c:v>971.89700000000005</c:v>
                </c:pt>
                <c:pt idx="17">
                  <c:v>983.62900000000002</c:v>
                </c:pt>
                <c:pt idx="18">
                  <c:v>999.30700000000002</c:v>
                </c:pt>
                <c:pt idx="19">
                  <c:v>1028.0730000000001</c:v>
                </c:pt>
                <c:pt idx="20">
                  <c:v>1133.5029999999999</c:v>
                </c:pt>
                <c:pt idx="21">
                  <c:v>1178.8420000000001</c:v>
                </c:pt>
                <c:pt idx="22">
                  <c:v>1207.566</c:v>
                </c:pt>
                <c:pt idx="23">
                  <c:v>1240.2909999999999</c:v>
                </c:pt>
                <c:pt idx="24">
                  <c:v>1352.499</c:v>
                </c:pt>
                <c:pt idx="25">
                  <c:v>1393.2719999999999</c:v>
                </c:pt>
                <c:pt idx="26">
                  <c:v>1424.19</c:v>
                </c:pt>
                <c:pt idx="27">
                  <c:v>1453.6969999999999</c:v>
                </c:pt>
                <c:pt idx="28">
                  <c:v>1507.7809999999999</c:v>
                </c:pt>
                <c:pt idx="29">
                  <c:v>1522.2059999999999</c:v>
                </c:pt>
                <c:pt idx="30">
                  <c:v>1540.3879999999999</c:v>
                </c:pt>
                <c:pt idx="31">
                  <c:v>1544.8119999999999</c:v>
                </c:pt>
                <c:pt idx="32">
                  <c:v>1557.7719999999999</c:v>
                </c:pt>
                <c:pt idx="33">
                  <c:v>1561.6289999999999</c:v>
                </c:pt>
                <c:pt idx="34">
                  <c:v>1556.171</c:v>
                </c:pt>
                <c:pt idx="35">
                  <c:v>1543.9929999999999</c:v>
                </c:pt>
                <c:pt idx="36">
                  <c:v>1522.711</c:v>
                </c:pt>
                <c:pt idx="37">
                  <c:v>1517.213</c:v>
                </c:pt>
                <c:pt idx="38">
                  <c:v>1510.4159999999999</c:v>
                </c:pt>
                <c:pt idx="39">
                  <c:v>1501.9670000000001</c:v>
                </c:pt>
                <c:pt idx="40">
                  <c:v>1479.5909999999999</c:v>
                </c:pt>
                <c:pt idx="41">
                  <c:v>1478.585</c:v>
                </c:pt>
                <c:pt idx="42">
                  <c:v>1475.6020000000001</c:v>
                </c:pt>
                <c:pt idx="43">
                  <c:v>1474.9839999999999</c:v>
                </c:pt>
                <c:pt idx="44">
                  <c:v>1455.9639999999999</c:v>
                </c:pt>
                <c:pt idx="45">
                  <c:v>1454.7070000000001</c:v>
                </c:pt>
                <c:pt idx="46">
                  <c:v>1457.7739999999999</c:v>
                </c:pt>
                <c:pt idx="47">
                  <c:v>1460.096</c:v>
                </c:pt>
                <c:pt idx="48">
                  <c:v>1463.982</c:v>
                </c:pt>
                <c:pt idx="49">
                  <c:v>1466.1590000000001</c:v>
                </c:pt>
                <c:pt idx="50">
                  <c:v>1471.82</c:v>
                </c:pt>
                <c:pt idx="51">
                  <c:v>1468.0309999999999</c:v>
                </c:pt>
                <c:pt idx="52">
                  <c:v>1456.4349999999999</c:v>
                </c:pt>
                <c:pt idx="53">
                  <c:v>1453.183</c:v>
                </c:pt>
                <c:pt idx="54">
                  <c:v>1452.596</c:v>
                </c:pt>
                <c:pt idx="55">
                  <c:v>1440.681</c:v>
                </c:pt>
                <c:pt idx="56">
                  <c:v>1429.1969999999999</c:v>
                </c:pt>
                <c:pt idx="57">
                  <c:v>1426.0630000000001</c:v>
                </c:pt>
                <c:pt idx="58">
                  <c:v>1421.606</c:v>
                </c:pt>
                <c:pt idx="59">
                  <c:v>1427.258</c:v>
                </c:pt>
                <c:pt idx="60">
                  <c:v>1420.5450000000001</c:v>
                </c:pt>
                <c:pt idx="61">
                  <c:v>1417.5509999999999</c:v>
                </c:pt>
                <c:pt idx="62">
                  <c:v>1419.4449999999999</c:v>
                </c:pt>
                <c:pt idx="63">
                  <c:v>1428.1569999999999</c:v>
                </c:pt>
                <c:pt idx="64">
                  <c:v>1449.0550000000001</c:v>
                </c:pt>
                <c:pt idx="65">
                  <c:v>1455.877</c:v>
                </c:pt>
                <c:pt idx="66">
                  <c:v>1441.271</c:v>
                </c:pt>
                <c:pt idx="67">
                  <c:v>1442.9280000000001</c:v>
                </c:pt>
                <c:pt idx="68">
                  <c:v>1442.2850000000001</c:v>
                </c:pt>
                <c:pt idx="69">
                  <c:v>1433.921</c:v>
                </c:pt>
                <c:pt idx="70">
                  <c:v>1438.05</c:v>
                </c:pt>
                <c:pt idx="71">
                  <c:v>1438.11</c:v>
                </c:pt>
                <c:pt idx="72">
                  <c:v>1439.7190000000001</c:v>
                </c:pt>
                <c:pt idx="73">
                  <c:v>1453.2819999999999</c:v>
                </c:pt>
                <c:pt idx="74">
                  <c:v>1443.107</c:v>
                </c:pt>
                <c:pt idx="75">
                  <c:v>1440.6420000000001</c:v>
                </c:pt>
                <c:pt idx="76">
                  <c:v>1410.4839999999999</c:v>
                </c:pt>
                <c:pt idx="77">
                  <c:v>1414.34</c:v>
                </c:pt>
                <c:pt idx="78">
                  <c:v>1410.2729999999999</c:v>
                </c:pt>
                <c:pt idx="79">
                  <c:v>1394.2539999999999</c:v>
                </c:pt>
                <c:pt idx="80">
                  <c:v>1345.5119999999999</c:v>
                </c:pt>
                <c:pt idx="81">
                  <c:v>1328.7660000000001</c:v>
                </c:pt>
                <c:pt idx="82">
                  <c:v>1314.3389999999999</c:v>
                </c:pt>
                <c:pt idx="83">
                  <c:v>1291.769</c:v>
                </c:pt>
                <c:pt idx="84">
                  <c:v>1243.819</c:v>
                </c:pt>
                <c:pt idx="85">
                  <c:v>1235.356</c:v>
                </c:pt>
                <c:pt idx="86">
                  <c:v>1229.0840000000001</c:v>
                </c:pt>
                <c:pt idx="87">
                  <c:v>1216.384</c:v>
                </c:pt>
                <c:pt idx="88">
                  <c:v>1188.962</c:v>
                </c:pt>
                <c:pt idx="89">
                  <c:v>1191.8969999999999</c:v>
                </c:pt>
                <c:pt idx="90">
                  <c:v>1183.8330000000001</c:v>
                </c:pt>
                <c:pt idx="91">
                  <c:v>1174.482</c:v>
                </c:pt>
                <c:pt idx="92">
                  <c:v>1173.912</c:v>
                </c:pt>
                <c:pt idx="93">
                  <c:v>1171.5150000000001</c:v>
                </c:pt>
                <c:pt idx="94">
                  <c:v>1167.22</c:v>
                </c:pt>
                <c:pt idx="95">
                  <c:v>1162.7070000000001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64-44AF-B980-47118BECEC2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2111.5279999999998</c:v>
                </c:pt>
                <c:pt idx="1">
                  <c:v>2070.7640000000001</c:v>
                </c:pt>
                <c:pt idx="2">
                  <c:v>2038.077</c:v>
                </c:pt>
                <c:pt idx="3">
                  <c:v>2009.133</c:v>
                </c:pt>
                <c:pt idx="4">
                  <c:v>1987.7629999999999</c:v>
                </c:pt>
                <c:pt idx="5">
                  <c:v>1964.6759999999999</c:v>
                </c:pt>
                <c:pt idx="6">
                  <c:v>1940.268</c:v>
                </c:pt>
                <c:pt idx="7">
                  <c:v>1915.16</c:v>
                </c:pt>
                <c:pt idx="8">
                  <c:v>1905.627</c:v>
                </c:pt>
                <c:pt idx="9">
                  <c:v>1883.5840000000001</c:v>
                </c:pt>
                <c:pt idx="10">
                  <c:v>1864.5070000000001</c:v>
                </c:pt>
                <c:pt idx="11">
                  <c:v>1843.0740000000001</c:v>
                </c:pt>
                <c:pt idx="12">
                  <c:v>1834.222</c:v>
                </c:pt>
                <c:pt idx="13">
                  <c:v>1818.5889999999999</c:v>
                </c:pt>
                <c:pt idx="14">
                  <c:v>1829.192</c:v>
                </c:pt>
                <c:pt idx="15">
                  <c:v>1847.4929999999999</c:v>
                </c:pt>
                <c:pt idx="16">
                  <c:v>1883.8240000000001</c:v>
                </c:pt>
                <c:pt idx="17">
                  <c:v>1917.3340000000001</c:v>
                </c:pt>
                <c:pt idx="18">
                  <c:v>1958.4659999999999</c:v>
                </c:pt>
                <c:pt idx="19">
                  <c:v>1984.8910000000001</c:v>
                </c:pt>
                <c:pt idx="20">
                  <c:v>2037.95</c:v>
                </c:pt>
                <c:pt idx="21">
                  <c:v>2105.0219999999999</c:v>
                </c:pt>
                <c:pt idx="22">
                  <c:v>2163.078</c:v>
                </c:pt>
                <c:pt idx="23">
                  <c:v>2249.3229999999999</c:v>
                </c:pt>
                <c:pt idx="24">
                  <c:v>2236.6999999999998</c:v>
                </c:pt>
                <c:pt idx="25">
                  <c:v>2318.7939999999999</c:v>
                </c:pt>
                <c:pt idx="26">
                  <c:v>2439.3519999999999</c:v>
                </c:pt>
                <c:pt idx="27">
                  <c:v>2531.6109999999999</c:v>
                </c:pt>
                <c:pt idx="28">
                  <c:v>2560.125</c:v>
                </c:pt>
                <c:pt idx="29">
                  <c:v>2664.1849999999999</c:v>
                </c:pt>
                <c:pt idx="30">
                  <c:v>2746.6959999999999</c:v>
                </c:pt>
                <c:pt idx="31">
                  <c:v>2804.7730000000001</c:v>
                </c:pt>
                <c:pt idx="32">
                  <c:v>2886.7350000000001</c:v>
                </c:pt>
                <c:pt idx="33">
                  <c:v>2945.6869999999999</c:v>
                </c:pt>
                <c:pt idx="34">
                  <c:v>2986.3</c:v>
                </c:pt>
                <c:pt idx="35">
                  <c:v>3016.8879999999999</c:v>
                </c:pt>
                <c:pt idx="36">
                  <c:v>3012.53</c:v>
                </c:pt>
                <c:pt idx="37">
                  <c:v>2976.1759999999999</c:v>
                </c:pt>
                <c:pt idx="38">
                  <c:v>2974.154</c:v>
                </c:pt>
                <c:pt idx="39">
                  <c:v>2998.1419999999998</c:v>
                </c:pt>
                <c:pt idx="40">
                  <c:v>3049.6219999999998</c:v>
                </c:pt>
                <c:pt idx="41">
                  <c:v>3100.694</c:v>
                </c:pt>
                <c:pt idx="42">
                  <c:v>3107.174</c:v>
                </c:pt>
                <c:pt idx="43">
                  <c:v>3068.9929999999999</c:v>
                </c:pt>
                <c:pt idx="44">
                  <c:v>3053.23</c:v>
                </c:pt>
                <c:pt idx="45">
                  <c:v>3040.1039999999998</c:v>
                </c:pt>
                <c:pt idx="46">
                  <c:v>3064.6280000000002</c:v>
                </c:pt>
                <c:pt idx="47">
                  <c:v>3062.7649999999999</c:v>
                </c:pt>
                <c:pt idx="48">
                  <c:v>3089.5210000000002</c:v>
                </c:pt>
                <c:pt idx="49">
                  <c:v>3091.8049999999998</c:v>
                </c:pt>
                <c:pt idx="50">
                  <c:v>3090.4490000000001</c:v>
                </c:pt>
                <c:pt idx="51">
                  <c:v>3059.4760000000001</c:v>
                </c:pt>
                <c:pt idx="52">
                  <c:v>3028.8510000000001</c:v>
                </c:pt>
                <c:pt idx="53">
                  <c:v>2974.8760000000002</c:v>
                </c:pt>
                <c:pt idx="54">
                  <c:v>2902.7620000000002</c:v>
                </c:pt>
                <c:pt idx="55">
                  <c:v>2852.3629999999998</c:v>
                </c:pt>
                <c:pt idx="56">
                  <c:v>2830.402</c:v>
                </c:pt>
                <c:pt idx="57">
                  <c:v>2765.4110000000001</c:v>
                </c:pt>
                <c:pt idx="58">
                  <c:v>2764.2260000000001</c:v>
                </c:pt>
                <c:pt idx="59">
                  <c:v>2776.527</c:v>
                </c:pt>
                <c:pt idx="60">
                  <c:v>2792.8389999999999</c:v>
                </c:pt>
                <c:pt idx="61">
                  <c:v>2791.924</c:v>
                </c:pt>
                <c:pt idx="62">
                  <c:v>2808.8270000000002</c:v>
                </c:pt>
                <c:pt idx="63">
                  <c:v>2820.5720000000001</c:v>
                </c:pt>
                <c:pt idx="64">
                  <c:v>2871.3020000000001</c:v>
                </c:pt>
                <c:pt idx="65">
                  <c:v>2883.4609999999998</c:v>
                </c:pt>
                <c:pt idx="66">
                  <c:v>2858.098</c:v>
                </c:pt>
                <c:pt idx="67">
                  <c:v>2873.4290000000001</c:v>
                </c:pt>
                <c:pt idx="68">
                  <c:v>2898.0479999999998</c:v>
                </c:pt>
                <c:pt idx="69">
                  <c:v>2888.703</c:v>
                </c:pt>
                <c:pt idx="70">
                  <c:v>2944.9650000000001</c:v>
                </c:pt>
                <c:pt idx="71">
                  <c:v>3036.6750000000002</c:v>
                </c:pt>
                <c:pt idx="72">
                  <c:v>3142.096</c:v>
                </c:pt>
                <c:pt idx="73">
                  <c:v>3297.3249999999998</c:v>
                </c:pt>
                <c:pt idx="74">
                  <c:v>3371.3809999999999</c:v>
                </c:pt>
                <c:pt idx="75">
                  <c:v>3435.1950000000002</c:v>
                </c:pt>
                <c:pt idx="76">
                  <c:v>3457.9589999999998</c:v>
                </c:pt>
                <c:pt idx="77">
                  <c:v>3519.3719999999998</c:v>
                </c:pt>
                <c:pt idx="78">
                  <c:v>3503.43</c:v>
                </c:pt>
                <c:pt idx="79">
                  <c:v>3414.8670000000002</c:v>
                </c:pt>
                <c:pt idx="80">
                  <c:v>3373.3110000000001</c:v>
                </c:pt>
                <c:pt idx="81">
                  <c:v>3303.788</c:v>
                </c:pt>
                <c:pt idx="82">
                  <c:v>3266.7759999999998</c:v>
                </c:pt>
                <c:pt idx="83">
                  <c:v>3173.9229999999998</c:v>
                </c:pt>
                <c:pt idx="84">
                  <c:v>3037.4279999999999</c:v>
                </c:pt>
                <c:pt idx="85">
                  <c:v>2941.7269999999999</c:v>
                </c:pt>
                <c:pt idx="86">
                  <c:v>2864.5419999999999</c:v>
                </c:pt>
                <c:pt idx="87">
                  <c:v>2772.3629999999998</c:v>
                </c:pt>
                <c:pt idx="88">
                  <c:v>2683.616</c:v>
                </c:pt>
                <c:pt idx="89">
                  <c:v>2592.1590000000001</c:v>
                </c:pt>
                <c:pt idx="90">
                  <c:v>2516.886</c:v>
                </c:pt>
                <c:pt idx="91">
                  <c:v>2434.1750000000002</c:v>
                </c:pt>
                <c:pt idx="92">
                  <c:v>2380.627</c:v>
                </c:pt>
                <c:pt idx="93">
                  <c:v>2294.7150000000001</c:v>
                </c:pt>
                <c:pt idx="94">
                  <c:v>2234.4490000000001</c:v>
                </c:pt>
                <c:pt idx="95">
                  <c:v>2172.4470000000001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64-44AF-B980-47118BECEC2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284</c:v>
                </c:pt>
                <c:pt idx="1">
                  <c:v>284</c:v>
                </c:pt>
                <c:pt idx="2">
                  <c:v>284</c:v>
                </c:pt>
                <c:pt idx="3">
                  <c:v>284</c:v>
                </c:pt>
                <c:pt idx="4">
                  <c:v>272</c:v>
                </c:pt>
                <c:pt idx="5">
                  <c:v>272</c:v>
                </c:pt>
                <c:pt idx="6">
                  <c:v>272</c:v>
                </c:pt>
                <c:pt idx="7">
                  <c:v>272</c:v>
                </c:pt>
                <c:pt idx="8">
                  <c:v>268</c:v>
                </c:pt>
                <c:pt idx="9">
                  <c:v>268</c:v>
                </c:pt>
                <c:pt idx="10">
                  <c:v>268</c:v>
                </c:pt>
                <c:pt idx="11">
                  <c:v>268</c:v>
                </c:pt>
                <c:pt idx="12">
                  <c:v>267</c:v>
                </c:pt>
                <c:pt idx="13">
                  <c:v>267</c:v>
                </c:pt>
                <c:pt idx="14">
                  <c:v>267</c:v>
                </c:pt>
                <c:pt idx="15">
                  <c:v>267</c:v>
                </c:pt>
                <c:pt idx="16">
                  <c:v>281</c:v>
                </c:pt>
                <c:pt idx="17">
                  <c:v>281</c:v>
                </c:pt>
                <c:pt idx="18">
                  <c:v>281</c:v>
                </c:pt>
                <c:pt idx="19">
                  <c:v>281</c:v>
                </c:pt>
                <c:pt idx="20">
                  <c:v>316</c:v>
                </c:pt>
                <c:pt idx="21">
                  <c:v>316</c:v>
                </c:pt>
                <c:pt idx="22">
                  <c:v>316</c:v>
                </c:pt>
                <c:pt idx="23">
                  <c:v>316</c:v>
                </c:pt>
                <c:pt idx="24">
                  <c:v>376</c:v>
                </c:pt>
                <c:pt idx="25">
                  <c:v>376</c:v>
                </c:pt>
                <c:pt idx="26">
                  <c:v>376</c:v>
                </c:pt>
                <c:pt idx="27">
                  <c:v>376</c:v>
                </c:pt>
                <c:pt idx="28">
                  <c:v>421</c:v>
                </c:pt>
                <c:pt idx="29">
                  <c:v>421</c:v>
                </c:pt>
                <c:pt idx="30">
                  <c:v>421</c:v>
                </c:pt>
                <c:pt idx="31">
                  <c:v>421</c:v>
                </c:pt>
                <c:pt idx="32">
                  <c:v>452</c:v>
                </c:pt>
                <c:pt idx="33">
                  <c:v>452</c:v>
                </c:pt>
                <c:pt idx="34">
                  <c:v>452</c:v>
                </c:pt>
                <c:pt idx="35">
                  <c:v>452</c:v>
                </c:pt>
                <c:pt idx="36">
                  <c:v>449</c:v>
                </c:pt>
                <c:pt idx="37">
                  <c:v>449</c:v>
                </c:pt>
                <c:pt idx="38">
                  <c:v>449</c:v>
                </c:pt>
                <c:pt idx="39">
                  <c:v>449</c:v>
                </c:pt>
                <c:pt idx="40">
                  <c:v>442</c:v>
                </c:pt>
                <c:pt idx="41">
                  <c:v>442</c:v>
                </c:pt>
                <c:pt idx="42">
                  <c:v>442</c:v>
                </c:pt>
                <c:pt idx="43">
                  <c:v>442</c:v>
                </c:pt>
                <c:pt idx="44">
                  <c:v>445</c:v>
                </c:pt>
                <c:pt idx="45">
                  <c:v>445</c:v>
                </c:pt>
                <c:pt idx="46">
                  <c:v>445</c:v>
                </c:pt>
                <c:pt idx="47">
                  <c:v>445</c:v>
                </c:pt>
                <c:pt idx="48">
                  <c:v>451</c:v>
                </c:pt>
                <c:pt idx="49">
                  <c:v>451</c:v>
                </c:pt>
                <c:pt idx="50">
                  <c:v>451</c:v>
                </c:pt>
                <c:pt idx="51">
                  <c:v>451</c:v>
                </c:pt>
                <c:pt idx="52">
                  <c:v>449</c:v>
                </c:pt>
                <c:pt idx="53">
                  <c:v>449</c:v>
                </c:pt>
                <c:pt idx="54">
                  <c:v>449</c:v>
                </c:pt>
                <c:pt idx="55">
                  <c:v>449</c:v>
                </c:pt>
                <c:pt idx="56">
                  <c:v>444</c:v>
                </c:pt>
                <c:pt idx="57">
                  <c:v>444</c:v>
                </c:pt>
                <c:pt idx="58">
                  <c:v>444</c:v>
                </c:pt>
                <c:pt idx="59">
                  <c:v>444</c:v>
                </c:pt>
                <c:pt idx="60">
                  <c:v>438</c:v>
                </c:pt>
                <c:pt idx="61">
                  <c:v>438</c:v>
                </c:pt>
                <c:pt idx="62">
                  <c:v>438</c:v>
                </c:pt>
                <c:pt idx="63">
                  <c:v>438</c:v>
                </c:pt>
                <c:pt idx="64">
                  <c:v>439</c:v>
                </c:pt>
                <c:pt idx="65">
                  <c:v>439</c:v>
                </c:pt>
                <c:pt idx="66">
                  <c:v>439</c:v>
                </c:pt>
                <c:pt idx="67">
                  <c:v>439</c:v>
                </c:pt>
                <c:pt idx="68">
                  <c:v>446</c:v>
                </c:pt>
                <c:pt idx="69">
                  <c:v>446</c:v>
                </c:pt>
                <c:pt idx="70">
                  <c:v>446</c:v>
                </c:pt>
                <c:pt idx="71">
                  <c:v>446</c:v>
                </c:pt>
                <c:pt idx="72">
                  <c:v>480</c:v>
                </c:pt>
                <c:pt idx="73">
                  <c:v>480</c:v>
                </c:pt>
                <c:pt idx="74">
                  <c:v>480</c:v>
                </c:pt>
                <c:pt idx="75">
                  <c:v>480</c:v>
                </c:pt>
                <c:pt idx="76">
                  <c:v>477</c:v>
                </c:pt>
                <c:pt idx="77">
                  <c:v>477</c:v>
                </c:pt>
                <c:pt idx="78">
                  <c:v>477</c:v>
                </c:pt>
                <c:pt idx="79">
                  <c:v>477</c:v>
                </c:pt>
                <c:pt idx="80">
                  <c:v>439</c:v>
                </c:pt>
                <c:pt idx="81">
                  <c:v>439</c:v>
                </c:pt>
                <c:pt idx="82">
                  <c:v>439</c:v>
                </c:pt>
                <c:pt idx="83">
                  <c:v>439</c:v>
                </c:pt>
                <c:pt idx="84">
                  <c:v>387</c:v>
                </c:pt>
                <c:pt idx="85">
                  <c:v>387</c:v>
                </c:pt>
                <c:pt idx="86">
                  <c:v>387</c:v>
                </c:pt>
                <c:pt idx="87">
                  <c:v>387</c:v>
                </c:pt>
                <c:pt idx="88">
                  <c:v>343</c:v>
                </c:pt>
                <c:pt idx="89">
                  <c:v>343</c:v>
                </c:pt>
                <c:pt idx="90">
                  <c:v>343</c:v>
                </c:pt>
                <c:pt idx="91">
                  <c:v>343</c:v>
                </c:pt>
                <c:pt idx="92">
                  <c:v>304</c:v>
                </c:pt>
                <c:pt idx="93">
                  <c:v>304</c:v>
                </c:pt>
                <c:pt idx="94">
                  <c:v>304</c:v>
                </c:pt>
                <c:pt idx="95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64-44AF-B980-47118BECEC2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C64-44AF-B980-47118BECEC2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8.6</c:v>
                </c:pt>
                <c:pt idx="10">
                  <c:v>49.9</c:v>
                </c:pt>
                <c:pt idx="11">
                  <c:v>98.4</c:v>
                </c:pt>
                <c:pt idx="12">
                  <c:v>98.6</c:v>
                </c:pt>
                <c:pt idx="13">
                  <c:v>147.6</c:v>
                </c:pt>
                <c:pt idx="14">
                  <c:v>147.6</c:v>
                </c:pt>
                <c:pt idx="15">
                  <c:v>147.6</c:v>
                </c:pt>
                <c:pt idx="16">
                  <c:v>115.8</c:v>
                </c:pt>
                <c:pt idx="17">
                  <c:v>49</c:v>
                </c:pt>
                <c:pt idx="18">
                  <c:v>49</c:v>
                </c:pt>
                <c:pt idx="19">
                  <c:v>48.7</c:v>
                </c:pt>
                <c:pt idx="35">
                  <c:v>48.7</c:v>
                </c:pt>
                <c:pt idx="37">
                  <c:v>48.7</c:v>
                </c:pt>
                <c:pt idx="38">
                  <c:v>48.7</c:v>
                </c:pt>
                <c:pt idx="39">
                  <c:v>48.7</c:v>
                </c:pt>
                <c:pt idx="40">
                  <c:v>158.19999999999999</c:v>
                </c:pt>
                <c:pt idx="41">
                  <c:v>206.2</c:v>
                </c:pt>
                <c:pt idx="42">
                  <c:v>218.2</c:v>
                </c:pt>
                <c:pt idx="43">
                  <c:v>218.2</c:v>
                </c:pt>
                <c:pt idx="44">
                  <c:v>237.4</c:v>
                </c:pt>
                <c:pt idx="45">
                  <c:v>270</c:v>
                </c:pt>
                <c:pt idx="46">
                  <c:v>310.2</c:v>
                </c:pt>
                <c:pt idx="47">
                  <c:v>386.6</c:v>
                </c:pt>
                <c:pt idx="48">
                  <c:v>401.3</c:v>
                </c:pt>
                <c:pt idx="49">
                  <c:v>413.8</c:v>
                </c:pt>
                <c:pt idx="50">
                  <c:v>396.9</c:v>
                </c:pt>
                <c:pt idx="51">
                  <c:v>393.3</c:v>
                </c:pt>
                <c:pt idx="52">
                  <c:v>413.8</c:v>
                </c:pt>
                <c:pt idx="53">
                  <c:v>413.8</c:v>
                </c:pt>
                <c:pt idx="54">
                  <c:v>390.8</c:v>
                </c:pt>
                <c:pt idx="55">
                  <c:v>368.08</c:v>
                </c:pt>
                <c:pt idx="56">
                  <c:v>307.38</c:v>
                </c:pt>
                <c:pt idx="57">
                  <c:v>198.2</c:v>
                </c:pt>
                <c:pt idx="58">
                  <c:v>170</c:v>
                </c:pt>
                <c:pt idx="59">
                  <c:v>170</c:v>
                </c:pt>
                <c:pt idx="60">
                  <c:v>150.19999999999999</c:v>
                </c:pt>
                <c:pt idx="61">
                  <c:v>140</c:v>
                </c:pt>
                <c:pt idx="62">
                  <c:v>140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64-44AF-B980-47118BECEC2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64-44AF-B980-47118BECEC2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C64-44AF-B980-47118BECEC2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C64-44AF-B980-47118BECEC2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C64-44AF-B980-47118BECEC2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1704</c:v>
                </c:pt>
                <c:pt idx="1">
                  <c:v>1704</c:v>
                </c:pt>
                <c:pt idx="2">
                  <c:v>1649.3</c:v>
                </c:pt>
                <c:pt idx="3">
                  <c:v>1454.2</c:v>
                </c:pt>
                <c:pt idx="4">
                  <c:v>1287.7</c:v>
                </c:pt>
                <c:pt idx="5">
                  <c:v>1289.2</c:v>
                </c:pt>
                <c:pt idx="6">
                  <c:v>1412</c:v>
                </c:pt>
                <c:pt idx="7">
                  <c:v>1651</c:v>
                </c:pt>
                <c:pt idx="8">
                  <c:v>1651</c:v>
                </c:pt>
                <c:pt idx="9">
                  <c:v>1651</c:v>
                </c:pt>
                <c:pt idx="10">
                  <c:v>1651</c:v>
                </c:pt>
                <c:pt idx="11">
                  <c:v>1651</c:v>
                </c:pt>
                <c:pt idx="12">
                  <c:v>1667</c:v>
                </c:pt>
                <c:pt idx="13">
                  <c:v>1667</c:v>
                </c:pt>
                <c:pt idx="14">
                  <c:v>1667</c:v>
                </c:pt>
                <c:pt idx="15">
                  <c:v>1667</c:v>
                </c:pt>
                <c:pt idx="16">
                  <c:v>1695</c:v>
                </c:pt>
                <c:pt idx="17">
                  <c:v>1695</c:v>
                </c:pt>
                <c:pt idx="18">
                  <c:v>1695</c:v>
                </c:pt>
                <c:pt idx="19">
                  <c:v>1695</c:v>
                </c:pt>
                <c:pt idx="20">
                  <c:v>1751.5</c:v>
                </c:pt>
                <c:pt idx="21">
                  <c:v>1809</c:v>
                </c:pt>
                <c:pt idx="22">
                  <c:v>1809</c:v>
                </c:pt>
                <c:pt idx="23">
                  <c:v>1809</c:v>
                </c:pt>
                <c:pt idx="24">
                  <c:v>1716</c:v>
                </c:pt>
                <c:pt idx="25">
                  <c:v>1716</c:v>
                </c:pt>
                <c:pt idx="26">
                  <c:v>1716</c:v>
                </c:pt>
                <c:pt idx="27">
                  <c:v>1716</c:v>
                </c:pt>
                <c:pt idx="28">
                  <c:v>1455</c:v>
                </c:pt>
                <c:pt idx="29">
                  <c:v>1455</c:v>
                </c:pt>
                <c:pt idx="30">
                  <c:v>1455</c:v>
                </c:pt>
                <c:pt idx="31">
                  <c:v>1455</c:v>
                </c:pt>
                <c:pt idx="32">
                  <c:v>1635</c:v>
                </c:pt>
                <c:pt idx="33">
                  <c:v>1635</c:v>
                </c:pt>
                <c:pt idx="34">
                  <c:v>1635</c:v>
                </c:pt>
                <c:pt idx="35">
                  <c:v>1635</c:v>
                </c:pt>
                <c:pt idx="36">
                  <c:v>1621</c:v>
                </c:pt>
                <c:pt idx="37">
                  <c:v>1621</c:v>
                </c:pt>
                <c:pt idx="38">
                  <c:v>1621</c:v>
                </c:pt>
                <c:pt idx="39">
                  <c:v>1621</c:v>
                </c:pt>
                <c:pt idx="40">
                  <c:v>1621</c:v>
                </c:pt>
                <c:pt idx="41">
                  <c:v>1621</c:v>
                </c:pt>
                <c:pt idx="42">
                  <c:v>1621</c:v>
                </c:pt>
                <c:pt idx="43">
                  <c:v>1621</c:v>
                </c:pt>
                <c:pt idx="44">
                  <c:v>1621</c:v>
                </c:pt>
                <c:pt idx="45">
                  <c:v>1621</c:v>
                </c:pt>
                <c:pt idx="46">
                  <c:v>1621</c:v>
                </c:pt>
                <c:pt idx="47">
                  <c:v>1621</c:v>
                </c:pt>
                <c:pt idx="48">
                  <c:v>1621</c:v>
                </c:pt>
                <c:pt idx="49">
                  <c:v>1621</c:v>
                </c:pt>
                <c:pt idx="50">
                  <c:v>1621</c:v>
                </c:pt>
                <c:pt idx="51">
                  <c:v>1621</c:v>
                </c:pt>
                <c:pt idx="52">
                  <c:v>1621</c:v>
                </c:pt>
                <c:pt idx="53">
                  <c:v>1621</c:v>
                </c:pt>
                <c:pt idx="54">
                  <c:v>1621</c:v>
                </c:pt>
                <c:pt idx="55">
                  <c:v>1621</c:v>
                </c:pt>
                <c:pt idx="56">
                  <c:v>1621</c:v>
                </c:pt>
                <c:pt idx="57">
                  <c:v>1621</c:v>
                </c:pt>
                <c:pt idx="58">
                  <c:v>1621</c:v>
                </c:pt>
                <c:pt idx="59">
                  <c:v>1621</c:v>
                </c:pt>
                <c:pt idx="60">
                  <c:v>1621</c:v>
                </c:pt>
                <c:pt idx="61">
                  <c:v>1621</c:v>
                </c:pt>
                <c:pt idx="62">
                  <c:v>1621</c:v>
                </c:pt>
                <c:pt idx="63">
                  <c:v>1621</c:v>
                </c:pt>
                <c:pt idx="64">
                  <c:v>1455</c:v>
                </c:pt>
                <c:pt idx="65">
                  <c:v>1455</c:v>
                </c:pt>
                <c:pt idx="66">
                  <c:v>1455</c:v>
                </c:pt>
                <c:pt idx="67">
                  <c:v>1455</c:v>
                </c:pt>
                <c:pt idx="68">
                  <c:v>911</c:v>
                </c:pt>
                <c:pt idx="69">
                  <c:v>911</c:v>
                </c:pt>
                <c:pt idx="70">
                  <c:v>605.70000000000005</c:v>
                </c:pt>
                <c:pt idx="71">
                  <c:v>431</c:v>
                </c:pt>
                <c:pt idx="72">
                  <c:v>400</c:v>
                </c:pt>
                <c:pt idx="73">
                  <c:v>400</c:v>
                </c:pt>
                <c:pt idx="74">
                  <c:v>400</c:v>
                </c:pt>
                <c:pt idx="75">
                  <c:v>400</c:v>
                </c:pt>
                <c:pt idx="76">
                  <c:v>533</c:v>
                </c:pt>
                <c:pt idx="77">
                  <c:v>533</c:v>
                </c:pt>
                <c:pt idx="78">
                  <c:v>533</c:v>
                </c:pt>
                <c:pt idx="79">
                  <c:v>533</c:v>
                </c:pt>
                <c:pt idx="80">
                  <c:v>539</c:v>
                </c:pt>
                <c:pt idx="81">
                  <c:v>539</c:v>
                </c:pt>
                <c:pt idx="82">
                  <c:v>539</c:v>
                </c:pt>
                <c:pt idx="83">
                  <c:v>539</c:v>
                </c:pt>
                <c:pt idx="84">
                  <c:v>552</c:v>
                </c:pt>
                <c:pt idx="85">
                  <c:v>685.4</c:v>
                </c:pt>
                <c:pt idx="86">
                  <c:v>1055.2</c:v>
                </c:pt>
                <c:pt idx="87">
                  <c:v>1243.5</c:v>
                </c:pt>
                <c:pt idx="88">
                  <c:v>1265.7</c:v>
                </c:pt>
                <c:pt idx="89">
                  <c:v>1417.6</c:v>
                </c:pt>
                <c:pt idx="90">
                  <c:v>1257.5999999999999</c:v>
                </c:pt>
                <c:pt idx="91">
                  <c:v>1659.8</c:v>
                </c:pt>
                <c:pt idx="92">
                  <c:v>1693</c:v>
                </c:pt>
                <c:pt idx="93">
                  <c:v>1669.1</c:v>
                </c:pt>
                <c:pt idx="94">
                  <c:v>1670.1</c:v>
                </c:pt>
                <c:pt idx="95">
                  <c:v>1693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64-44AF-B980-47118BECEC2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23.231999999999999</c:v>
                </c:pt>
                <c:pt idx="26">
                  <c:v>21.14</c:v>
                </c:pt>
                <c:pt idx="27">
                  <c:v>17.056000000000001</c:v>
                </c:pt>
                <c:pt idx="28">
                  <c:v>11.256</c:v>
                </c:pt>
                <c:pt idx="29">
                  <c:v>4.6159999999999997</c:v>
                </c:pt>
                <c:pt idx="67">
                  <c:v>3.996</c:v>
                </c:pt>
                <c:pt idx="68">
                  <c:v>10.332000000000001</c:v>
                </c:pt>
                <c:pt idx="69">
                  <c:v>15.564</c:v>
                </c:pt>
                <c:pt idx="70">
                  <c:v>19.376000000000001</c:v>
                </c:pt>
                <c:pt idx="71">
                  <c:v>21.896000000000001</c:v>
                </c:pt>
                <c:pt idx="72">
                  <c:v>23.616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64-44AF-B980-47118BECEC2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8.6</c:v>
                </c:pt>
                <c:pt idx="10">
                  <c:v>49.9</c:v>
                </c:pt>
                <c:pt idx="11">
                  <c:v>98.4</c:v>
                </c:pt>
                <c:pt idx="12">
                  <c:v>98.6</c:v>
                </c:pt>
                <c:pt idx="13">
                  <c:v>147.6</c:v>
                </c:pt>
                <c:pt idx="14">
                  <c:v>147.6</c:v>
                </c:pt>
                <c:pt idx="15">
                  <c:v>147.6</c:v>
                </c:pt>
                <c:pt idx="16">
                  <c:v>115.8</c:v>
                </c:pt>
                <c:pt idx="17">
                  <c:v>49</c:v>
                </c:pt>
                <c:pt idx="18">
                  <c:v>49</c:v>
                </c:pt>
                <c:pt idx="19">
                  <c:v>48.7</c:v>
                </c:pt>
                <c:pt idx="35">
                  <c:v>48.7</c:v>
                </c:pt>
                <c:pt idx="37">
                  <c:v>48.7</c:v>
                </c:pt>
                <c:pt idx="38">
                  <c:v>48.7</c:v>
                </c:pt>
                <c:pt idx="39">
                  <c:v>48.7</c:v>
                </c:pt>
                <c:pt idx="40">
                  <c:v>158.19999999999999</c:v>
                </c:pt>
                <c:pt idx="41">
                  <c:v>206.2</c:v>
                </c:pt>
                <c:pt idx="42">
                  <c:v>218.2</c:v>
                </c:pt>
                <c:pt idx="43">
                  <c:v>218.2</c:v>
                </c:pt>
                <c:pt idx="44">
                  <c:v>237.4</c:v>
                </c:pt>
                <c:pt idx="45">
                  <c:v>270</c:v>
                </c:pt>
                <c:pt idx="46">
                  <c:v>310.2</c:v>
                </c:pt>
                <c:pt idx="47">
                  <c:v>386.6</c:v>
                </c:pt>
                <c:pt idx="48">
                  <c:v>401.3</c:v>
                </c:pt>
                <c:pt idx="49">
                  <c:v>413.8</c:v>
                </c:pt>
                <c:pt idx="50">
                  <c:v>396.9</c:v>
                </c:pt>
                <c:pt idx="51">
                  <c:v>393.3</c:v>
                </c:pt>
                <c:pt idx="52">
                  <c:v>413.8</c:v>
                </c:pt>
                <c:pt idx="53">
                  <c:v>413.8</c:v>
                </c:pt>
                <c:pt idx="54">
                  <c:v>390.8</c:v>
                </c:pt>
                <c:pt idx="55">
                  <c:v>368.08</c:v>
                </c:pt>
                <c:pt idx="56">
                  <c:v>307.38</c:v>
                </c:pt>
                <c:pt idx="57">
                  <c:v>198.2</c:v>
                </c:pt>
                <c:pt idx="58">
                  <c:v>170</c:v>
                </c:pt>
                <c:pt idx="59">
                  <c:v>170</c:v>
                </c:pt>
                <c:pt idx="60">
                  <c:v>150.19999999999999</c:v>
                </c:pt>
                <c:pt idx="61">
                  <c:v>140</c:v>
                </c:pt>
                <c:pt idx="62">
                  <c:v>140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C64-44AF-B980-47118BECEC2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C64-44AF-B980-47118BECE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194.81</c:v>
                </c:pt>
                <c:pt idx="1">
                  <c:v>193.84</c:v>
                </c:pt>
                <c:pt idx="2">
                  <c:v>191.13</c:v>
                </c:pt>
                <c:pt idx="3">
                  <c:v>184.09</c:v>
                </c:pt>
                <c:pt idx="4">
                  <c:v>180.5</c:v>
                </c:pt>
                <c:pt idx="5">
                  <c:v>178.94</c:v>
                </c:pt>
                <c:pt idx="6">
                  <c:v>182.45</c:v>
                </c:pt>
                <c:pt idx="7">
                  <c:v>189.92</c:v>
                </c:pt>
                <c:pt idx="8">
                  <c:v>188.07</c:v>
                </c:pt>
                <c:pt idx="9">
                  <c:v>186.97</c:v>
                </c:pt>
                <c:pt idx="10">
                  <c:v>188.16</c:v>
                </c:pt>
                <c:pt idx="11">
                  <c:v>189.77</c:v>
                </c:pt>
                <c:pt idx="12">
                  <c:v>189.88</c:v>
                </c:pt>
                <c:pt idx="13">
                  <c:v>191.06</c:v>
                </c:pt>
                <c:pt idx="14">
                  <c:v>191.34</c:v>
                </c:pt>
                <c:pt idx="15">
                  <c:v>191.98</c:v>
                </c:pt>
                <c:pt idx="16">
                  <c:v>192.62</c:v>
                </c:pt>
                <c:pt idx="17">
                  <c:v>192.07</c:v>
                </c:pt>
                <c:pt idx="18">
                  <c:v>193.76</c:v>
                </c:pt>
                <c:pt idx="19">
                  <c:v>202.5</c:v>
                </c:pt>
                <c:pt idx="20">
                  <c:v>203.5</c:v>
                </c:pt>
                <c:pt idx="21">
                  <c:v>207.3</c:v>
                </c:pt>
                <c:pt idx="22">
                  <c:v>219.65</c:v>
                </c:pt>
                <c:pt idx="23">
                  <c:v>228.41</c:v>
                </c:pt>
                <c:pt idx="24">
                  <c:v>239.68</c:v>
                </c:pt>
                <c:pt idx="25">
                  <c:v>250.94</c:v>
                </c:pt>
                <c:pt idx="26">
                  <c:v>255.84</c:v>
                </c:pt>
                <c:pt idx="27">
                  <c:v>254.4</c:v>
                </c:pt>
                <c:pt idx="28">
                  <c:v>253.16</c:v>
                </c:pt>
                <c:pt idx="29">
                  <c:v>252.31</c:v>
                </c:pt>
                <c:pt idx="30">
                  <c:v>186.37</c:v>
                </c:pt>
                <c:pt idx="31">
                  <c:v>167.4</c:v>
                </c:pt>
                <c:pt idx="32">
                  <c:v>42.91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-0.02</c:v>
                </c:pt>
                <c:pt idx="39">
                  <c:v>-0.1</c:v>
                </c:pt>
                <c:pt idx="40">
                  <c:v>-0.02</c:v>
                </c:pt>
                <c:pt idx="41">
                  <c:v>-0.02</c:v>
                </c:pt>
                <c:pt idx="42">
                  <c:v>-0.1</c:v>
                </c:pt>
                <c:pt idx="43">
                  <c:v>-0.1</c:v>
                </c:pt>
                <c:pt idx="44">
                  <c:v>-0.1</c:v>
                </c:pt>
                <c:pt idx="45">
                  <c:v>-0.1</c:v>
                </c:pt>
                <c:pt idx="46">
                  <c:v>-0.1</c:v>
                </c:pt>
                <c:pt idx="47">
                  <c:v>-0.1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-0.02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0</c:v>
                </c:pt>
                <c:pt idx="66">
                  <c:v>168</c:v>
                </c:pt>
                <c:pt idx="67">
                  <c:v>226.69</c:v>
                </c:pt>
                <c:pt idx="68">
                  <c:v>220.46</c:v>
                </c:pt>
                <c:pt idx="69">
                  <c:v>251.12</c:v>
                </c:pt>
                <c:pt idx="70">
                  <c:v>267.37</c:v>
                </c:pt>
                <c:pt idx="71">
                  <c:v>288.58</c:v>
                </c:pt>
                <c:pt idx="72">
                  <c:v>282.35000000000002</c:v>
                </c:pt>
                <c:pt idx="73">
                  <c:v>250.04</c:v>
                </c:pt>
                <c:pt idx="74">
                  <c:v>254.79</c:v>
                </c:pt>
                <c:pt idx="75">
                  <c:v>273.77999999999997</c:v>
                </c:pt>
                <c:pt idx="76">
                  <c:v>308.77</c:v>
                </c:pt>
                <c:pt idx="77">
                  <c:v>262.02999999999997</c:v>
                </c:pt>
                <c:pt idx="78">
                  <c:v>262.02</c:v>
                </c:pt>
                <c:pt idx="79">
                  <c:v>309.16000000000003</c:v>
                </c:pt>
                <c:pt idx="80">
                  <c:v>319.01</c:v>
                </c:pt>
                <c:pt idx="81">
                  <c:v>314.11</c:v>
                </c:pt>
                <c:pt idx="82">
                  <c:v>294.69</c:v>
                </c:pt>
                <c:pt idx="83">
                  <c:v>279.7</c:v>
                </c:pt>
                <c:pt idx="84">
                  <c:v>276.42</c:v>
                </c:pt>
                <c:pt idx="85">
                  <c:v>267.83999999999997</c:v>
                </c:pt>
                <c:pt idx="86">
                  <c:v>265.25</c:v>
                </c:pt>
                <c:pt idx="87">
                  <c:v>260.8</c:v>
                </c:pt>
                <c:pt idx="88">
                  <c:v>253.79</c:v>
                </c:pt>
                <c:pt idx="89">
                  <c:v>243.62</c:v>
                </c:pt>
                <c:pt idx="90">
                  <c:v>238.94</c:v>
                </c:pt>
                <c:pt idx="91">
                  <c:v>235.97</c:v>
                </c:pt>
                <c:pt idx="92">
                  <c:v>235.43</c:v>
                </c:pt>
                <c:pt idx="93">
                  <c:v>232.6</c:v>
                </c:pt>
                <c:pt idx="94">
                  <c:v>228.53</c:v>
                </c:pt>
                <c:pt idx="95">
                  <c:v>226.34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C64-44AF-B980-47118BECE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5925.0519999999997</v>
      </c>
      <c r="C5" s="25">
        <v>5883.4390000000003</v>
      </c>
      <c r="D5" s="25">
        <v>5792.02</v>
      </c>
      <c r="E5" s="25">
        <v>5564.8879999999999</v>
      </c>
      <c r="F5" s="25">
        <v>5359.5649999999996</v>
      </c>
      <c r="G5" s="25">
        <v>5335.085</v>
      </c>
      <c r="H5" s="25">
        <v>5431.9210000000003</v>
      </c>
      <c r="I5" s="25">
        <v>5641.8050000000003</v>
      </c>
      <c r="J5" s="25">
        <v>5625.7539999999999</v>
      </c>
      <c r="K5" s="25">
        <v>5610.6639999999998</v>
      </c>
      <c r="L5" s="25">
        <v>5633.4949999999999</v>
      </c>
      <c r="M5" s="25">
        <v>5663.2860000000001</v>
      </c>
      <c r="N5" s="25">
        <v>5680.1360000000004</v>
      </c>
      <c r="O5" s="25">
        <v>5717.34</v>
      </c>
      <c r="P5" s="25">
        <v>5731.1620000000003</v>
      </c>
      <c r="Q5" s="25">
        <v>5754.2809999999999</v>
      </c>
      <c r="R5" s="25">
        <v>5838.3159999999998</v>
      </c>
      <c r="S5" s="25">
        <v>5817.4650000000001</v>
      </c>
      <c r="T5" s="25">
        <v>5878.3890000000001</v>
      </c>
      <c r="U5" s="25">
        <v>5935.4809999999998</v>
      </c>
      <c r="V5" s="25">
        <v>6133.4409999999998</v>
      </c>
      <c r="W5" s="25">
        <v>6306.8249999999998</v>
      </c>
      <c r="X5" s="25">
        <v>6400.1949999999997</v>
      </c>
      <c r="Y5" s="25">
        <v>6523.6769999999997</v>
      </c>
      <c r="Z5" s="25">
        <v>6597.8729999999996</v>
      </c>
      <c r="AA5" s="25">
        <v>6722.1120000000001</v>
      </c>
      <c r="AB5" s="25">
        <v>6872.0879999999997</v>
      </c>
      <c r="AC5" s="25">
        <v>6988.4849999999997</v>
      </c>
      <c r="AD5" s="25">
        <v>6846.8090000000002</v>
      </c>
      <c r="AE5" s="25">
        <v>6953.1</v>
      </c>
      <c r="AF5" s="25">
        <v>7047.915</v>
      </c>
      <c r="AG5" s="25">
        <v>7104.2259999999997</v>
      </c>
      <c r="AH5" s="25">
        <v>7396.0439999999999</v>
      </c>
      <c r="AI5" s="25">
        <v>7562.44</v>
      </c>
      <c r="AJ5" s="25">
        <v>7593.28</v>
      </c>
      <c r="AK5" s="25">
        <v>7657.7179999999998</v>
      </c>
      <c r="AL5" s="25">
        <v>7567.2489999999998</v>
      </c>
      <c r="AM5" s="25">
        <v>7573.4570000000003</v>
      </c>
      <c r="AN5" s="25">
        <v>7563.0209999999997</v>
      </c>
      <c r="AO5" s="25">
        <v>7578.8320000000003</v>
      </c>
      <c r="AP5" s="25">
        <v>7715.43</v>
      </c>
      <c r="AQ5" s="25">
        <v>7812.585</v>
      </c>
      <c r="AR5" s="25">
        <v>7827.6329999999998</v>
      </c>
      <c r="AS5" s="25">
        <v>7788.4409999999998</v>
      </c>
      <c r="AT5" s="25">
        <v>7771.9430000000002</v>
      </c>
      <c r="AU5" s="25">
        <v>7790.07</v>
      </c>
      <c r="AV5" s="25">
        <v>7857.6880000000001</v>
      </c>
      <c r="AW5" s="25">
        <v>7934.2479999999996</v>
      </c>
      <c r="AX5" s="25">
        <v>7984.3969999999999</v>
      </c>
      <c r="AY5" s="25">
        <v>8001.4870000000001</v>
      </c>
      <c r="AZ5" s="25">
        <v>7988.4719999999998</v>
      </c>
      <c r="BA5" s="25">
        <v>7950.51</v>
      </c>
      <c r="BB5" s="25">
        <v>7915.7</v>
      </c>
      <c r="BC5" s="25">
        <v>7858.6139999999996</v>
      </c>
      <c r="BD5" s="25">
        <v>7762.0820000000003</v>
      </c>
      <c r="BE5" s="25">
        <v>7677.5230000000001</v>
      </c>
      <c r="BF5" s="25">
        <v>7578.0929999999998</v>
      </c>
      <c r="BG5" s="25">
        <v>7400.299</v>
      </c>
      <c r="BH5" s="25">
        <v>7367.076</v>
      </c>
      <c r="BI5" s="25">
        <v>7384.2550000000001</v>
      </c>
      <c r="BJ5" s="25">
        <v>7376.9080000000004</v>
      </c>
      <c r="BK5" s="25">
        <v>7363.5749999999998</v>
      </c>
      <c r="BL5" s="25">
        <v>7385.9830000000002</v>
      </c>
      <c r="BM5" s="25">
        <v>7379.2359999999999</v>
      </c>
      <c r="BN5" s="25">
        <v>6999.7139999999999</v>
      </c>
      <c r="BO5" s="25">
        <v>7024.4830000000002</v>
      </c>
      <c r="BP5" s="25">
        <v>6993.5609999999997</v>
      </c>
      <c r="BQ5" s="25">
        <v>7024.6769999999997</v>
      </c>
      <c r="BR5" s="25">
        <v>6535.6450000000004</v>
      </c>
      <c r="BS5" s="25">
        <v>6532.8549999999996</v>
      </c>
      <c r="BT5" s="25">
        <v>6301.9949999999999</v>
      </c>
      <c r="BU5" s="25">
        <v>6229.5559999999996</v>
      </c>
      <c r="BV5" s="25">
        <v>6315.8469999999998</v>
      </c>
      <c r="BW5" s="25">
        <v>6488.98</v>
      </c>
      <c r="BX5" s="25">
        <v>6555.7349999999997</v>
      </c>
      <c r="BY5" s="25">
        <v>6619.549</v>
      </c>
      <c r="BZ5" s="25">
        <v>6747.11</v>
      </c>
      <c r="CA5" s="25">
        <v>6812.5259999999998</v>
      </c>
      <c r="CB5" s="25">
        <v>6791.2579999999998</v>
      </c>
      <c r="CC5" s="25">
        <v>6684.5889999999999</v>
      </c>
      <c r="CD5" s="25">
        <v>6558.1350000000002</v>
      </c>
      <c r="CE5" s="25">
        <v>6470.1530000000002</v>
      </c>
      <c r="CF5" s="25">
        <v>6415.9369999999999</v>
      </c>
      <c r="CG5" s="25">
        <v>6297.7330000000002</v>
      </c>
      <c r="CH5" s="25">
        <v>6071.9610000000002</v>
      </c>
      <c r="CI5" s="25">
        <v>6097.7820000000002</v>
      </c>
      <c r="CJ5" s="25">
        <v>6380.9489999999996</v>
      </c>
      <c r="CK5" s="25">
        <v>6461.4539999999997</v>
      </c>
      <c r="CL5" s="25">
        <v>6448.4570000000003</v>
      </c>
      <c r="CM5" s="25">
        <v>6507.8389999999999</v>
      </c>
      <c r="CN5" s="25">
        <v>6262.0519999999997</v>
      </c>
      <c r="CO5" s="25">
        <v>6569.8289999999997</v>
      </c>
      <c r="CP5" s="25">
        <v>6503.6729999999998</v>
      </c>
      <c r="CQ5" s="25">
        <v>6389.8440000000001</v>
      </c>
      <c r="CR5" s="25">
        <v>6324.3459999999995</v>
      </c>
      <c r="CS5" s="25">
        <v>6279.0339999999997</v>
      </c>
      <c r="CT5" s="26"/>
      <c r="CU5" s="26"/>
      <c r="CV5" s="26"/>
      <c r="CW5" s="27"/>
      <c r="CX5" s="28">
        <f t="array" ref="CX5">SUMPRODUCT(B5:CW5*0.25)</f>
        <v>162094.4592500001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194.81</v>
      </c>
      <c r="C8" s="37">
        <v>193.84</v>
      </c>
      <c r="D8" s="37">
        <v>191.13</v>
      </c>
      <c r="E8" s="37">
        <v>184.09</v>
      </c>
      <c r="F8" s="37">
        <v>180.5</v>
      </c>
      <c r="G8" s="37">
        <v>178.94</v>
      </c>
      <c r="H8" s="37">
        <v>182.45</v>
      </c>
      <c r="I8" s="37">
        <v>189.92</v>
      </c>
      <c r="J8" s="37">
        <v>188.07</v>
      </c>
      <c r="K8" s="37">
        <v>186.97</v>
      </c>
      <c r="L8" s="37">
        <v>188.16</v>
      </c>
      <c r="M8" s="37">
        <v>189.77</v>
      </c>
      <c r="N8" s="37">
        <v>189.88</v>
      </c>
      <c r="O8" s="37">
        <v>191.06</v>
      </c>
      <c r="P8" s="37">
        <v>191.34</v>
      </c>
      <c r="Q8" s="37">
        <v>191.98</v>
      </c>
      <c r="R8" s="37">
        <v>192.62</v>
      </c>
      <c r="S8" s="37">
        <v>192.07</v>
      </c>
      <c r="T8" s="37">
        <v>193.76</v>
      </c>
      <c r="U8" s="37">
        <v>202.5</v>
      </c>
      <c r="V8" s="37">
        <v>203.5</v>
      </c>
      <c r="W8" s="37">
        <v>207.3</v>
      </c>
      <c r="X8" s="37">
        <v>219.65</v>
      </c>
      <c r="Y8" s="37">
        <v>228.41</v>
      </c>
      <c r="Z8" s="37">
        <v>239.68</v>
      </c>
      <c r="AA8" s="37">
        <v>250.94</v>
      </c>
      <c r="AB8" s="37">
        <v>255.84</v>
      </c>
      <c r="AC8" s="37">
        <v>254.4</v>
      </c>
      <c r="AD8" s="37">
        <v>253.16</v>
      </c>
      <c r="AE8" s="37">
        <v>252.31</v>
      </c>
      <c r="AF8" s="37">
        <v>186.37</v>
      </c>
      <c r="AG8" s="37">
        <v>167.4</v>
      </c>
      <c r="AH8" s="37">
        <v>42.91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-0.02</v>
      </c>
      <c r="AO8" s="37">
        <v>-0.1</v>
      </c>
      <c r="AP8" s="37">
        <v>-0.02</v>
      </c>
      <c r="AQ8" s="37">
        <v>-0.02</v>
      </c>
      <c r="AR8" s="37">
        <v>-0.1</v>
      </c>
      <c r="AS8" s="37">
        <v>-0.1</v>
      </c>
      <c r="AT8" s="37">
        <v>-0.1</v>
      </c>
      <c r="AU8" s="37">
        <v>-0.1</v>
      </c>
      <c r="AV8" s="37">
        <v>-0.1</v>
      </c>
      <c r="AW8" s="37">
        <v>-0.1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-0.1</v>
      </c>
      <c r="BG8" s="37">
        <v>-0.1</v>
      </c>
      <c r="BH8" s="37">
        <v>-0.1</v>
      </c>
      <c r="BI8" s="37">
        <v>-0.1</v>
      </c>
      <c r="BJ8" s="37">
        <v>-0.02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0</v>
      </c>
      <c r="BP8" s="37">
        <v>168</v>
      </c>
      <c r="BQ8" s="37">
        <v>226.69</v>
      </c>
      <c r="BR8" s="37">
        <v>220.46</v>
      </c>
      <c r="BS8" s="37">
        <v>251.12</v>
      </c>
      <c r="BT8" s="37">
        <v>267.37</v>
      </c>
      <c r="BU8" s="37">
        <v>288.58</v>
      </c>
      <c r="BV8" s="37">
        <v>282.35000000000002</v>
      </c>
      <c r="BW8" s="37">
        <v>250.04</v>
      </c>
      <c r="BX8" s="37">
        <v>254.79</v>
      </c>
      <c r="BY8" s="37">
        <v>273.77999999999997</v>
      </c>
      <c r="BZ8" s="37">
        <v>308.77</v>
      </c>
      <c r="CA8" s="37">
        <v>262.02999999999997</v>
      </c>
      <c r="CB8" s="37">
        <v>262.02</v>
      </c>
      <c r="CC8" s="37">
        <v>309.16000000000003</v>
      </c>
      <c r="CD8" s="37">
        <v>319.01</v>
      </c>
      <c r="CE8" s="37">
        <v>314.11</v>
      </c>
      <c r="CF8" s="37">
        <v>294.69</v>
      </c>
      <c r="CG8" s="37">
        <v>279.7</v>
      </c>
      <c r="CH8" s="37">
        <v>276.42</v>
      </c>
      <c r="CI8" s="37">
        <v>267.83999999999997</v>
      </c>
      <c r="CJ8" s="37">
        <v>265.25</v>
      </c>
      <c r="CK8" s="37">
        <v>260.8</v>
      </c>
      <c r="CL8" s="37">
        <v>253.79</v>
      </c>
      <c r="CM8" s="37">
        <v>243.62</v>
      </c>
      <c r="CN8" s="37">
        <v>238.94</v>
      </c>
      <c r="CO8" s="37">
        <v>235.97</v>
      </c>
      <c r="CP8" s="37">
        <v>235.43</v>
      </c>
      <c r="CQ8" s="37">
        <v>232.6</v>
      </c>
      <c r="CR8" s="37">
        <v>228.53</v>
      </c>
      <c r="CS8" s="37">
        <v>226.34</v>
      </c>
      <c r="CT8" s="38"/>
      <c r="CU8" s="38"/>
      <c r="CV8" s="38"/>
      <c r="CW8" s="39"/>
      <c r="CX8" s="40">
        <f>IF(SUM(B8:CW8)&lt;&gt;0,AVERAGEIF(B8:CW8,"&lt;&gt;"""),"")</f>
        <v>149.50531249999997</v>
      </c>
    </row>
    <row r="9" spans="1:102" ht="24.95" customHeight="1" thickBot="1" x14ac:dyDescent="0.25">
      <c r="A9" s="41" t="s">
        <v>6</v>
      </c>
      <c r="B9" s="42">
        <v>190.9675</v>
      </c>
      <c r="C9" s="43">
        <v>190.9675</v>
      </c>
      <c r="D9" s="43">
        <v>190.9675</v>
      </c>
      <c r="E9" s="43">
        <v>190.9675</v>
      </c>
      <c r="F9" s="43">
        <v>182.95249999999999</v>
      </c>
      <c r="G9" s="43">
        <v>182.95249999999999</v>
      </c>
      <c r="H9" s="43">
        <v>182.95249999999999</v>
      </c>
      <c r="I9" s="43">
        <v>182.95249999999999</v>
      </c>
      <c r="J9" s="43">
        <v>188.24250000000001</v>
      </c>
      <c r="K9" s="43">
        <v>188.24250000000001</v>
      </c>
      <c r="L9" s="43">
        <v>188.24250000000001</v>
      </c>
      <c r="M9" s="43">
        <v>188.24250000000001</v>
      </c>
      <c r="N9" s="43">
        <v>191.065</v>
      </c>
      <c r="O9" s="43">
        <v>191.065</v>
      </c>
      <c r="P9" s="43">
        <v>191.065</v>
      </c>
      <c r="Q9" s="43">
        <v>191.065</v>
      </c>
      <c r="R9" s="43">
        <v>195.23750000000001</v>
      </c>
      <c r="S9" s="43">
        <v>195.23750000000001</v>
      </c>
      <c r="T9" s="43">
        <v>195.23750000000001</v>
      </c>
      <c r="U9" s="43">
        <v>195.23750000000001</v>
      </c>
      <c r="V9" s="43">
        <v>214.715</v>
      </c>
      <c r="W9" s="43">
        <v>214.715</v>
      </c>
      <c r="X9" s="43">
        <v>214.715</v>
      </c>
      <c r="Y9" s="43">
        <v>214.715</v>
      </c>
      <c r="Z9" s="43">
        <v>250.215</v>
      </c>
      <c r="AA9" s="43">
        <v>250.215</v>
      </c>
      <c r="AB9" s="43">
        <v>250.215</v>
      </c>
      <c r="AC9" s="43">
        <v>250.215</v>
      </c>
      <c r="AD9" s="43">
        <v>214.81</v>
      </c>
      <c r="AE9" s="43">
        <v>214.81</v>
      </c>
      <c r="AF9" s="43">
        <v>214.81</v>
      </c>
      <c r="AG9" s="43">
        <v>214.81</v>
      </c>
      <c r="AH9" s="43">
        <v>10.7225</v>
      </c>
      <c r="AI9" s="43">
        <v>10.7225</v>
      </c>
      <c r="AJ9" s="43">
        <v>10.7225</v>
      </c>
      <c r="AK9" s="43">
        <v>10.7225</v>
      </c>
      <c r="AL9" s="43">
        <v>-3.5000000000000003E-2</v>
      </c>
      <c r="AM9" s="43">
        <v>-3.5000000000000003E-2</v>
      </c>
      <c r="AN9" s="43">
        <v>-3.5000000000000003E-2</v>
      </c>
      <c r="AO9" s="43">
        <v>-3.5000000000000003E-2</v>
      </c>
      <c r="AP9" s="43">
        <v>-0.06</v>
      </c>
      <c r="AQ9" s="43">
        <v>-0.06</v>
      </c>
      <c r="AR9" s="43">
        <v>-0.06</v>
      </c>
      <c r="AS9" s="43">
        <v>-0.06</v>
      </c>
      <c r="AT9" s="43">
        <v>-0.1</v>
      </c>
      <c r="AU9" s="43">
        <v>-0.1</v>
      </c>
      <c r="AV9" s="43">
        <v>-0.1</v>
      </c>
      <c r="AW9" s="43">
        <v>-0.1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-0.1</v>
      </c>
      <c r="BG9" s="43">
        <v>-0.1</v>
      </c>
      <c r="BH9" s="43">
        <v>-0.1</v>
      </c>
      <c r="BI9" s="43">
        <v>-0.1</v>
      </c>
      <c r="BJ9" s="43">
        <v>-1.2500000000000001E-2</v>
      </c>
      <c r="BK9" s="43">
        <v>-1.2500000000000001E-2</v>
      </c>
      <c r="BL9" s="43">
        <v>-1.2500000000000001E-2</v>
      </c>
      <c r="BM9" s="43">
        <v>-1.2500000000000001E-2</v>
      </c>
      <c r="BN9" s="43">
        <v>98.67</v>
      </c>
      <c r="BO9" s="43">
        <v>98.67</v>
      </c>
      <c r="BP9" s="43">
        <v>98.67</v>
      </c>
      <c r="BQ9" s="43">
        <v>98.67</v>
      </c>
      <c r="BR9" s="43">
        <v>256.88249999999999</v>
      </c>
      <c r="BS9" s="43">
        <v>256.88249999999999</v>
      </c>
      <c r="BT9" s="43">
        <v>256.88249999999999</v>
      </c>
      <c r="BU9" s="43">
        <v>256.88249999999999</v>
      </c>
      <c r="BV9" s="43">
        <v>265.24</v>
      </c>
      <c r="BW9" s="43">
        <v>265.24</v>
      </c>
      <c r="BX9" s="43">
        <v>265.24</v>
      </c>
      <c r="BY9" s="43">
        <v>265.24</v>
      </c>
      <c r="BZ9" s="43">
        <v>285.495</v>
      </c>
      <c r="CA9" s="43">
        <v>285.495</v>
      </c>
      <c r="CB9" s="43">
        <v>285.495</v>
      </c>
      <c r="CC9" s="43">
        <v>285.495</v>
      </c>
      <c r="CD9" s="43">
        <v>301.8775</v>
      </c>
      <c r="CE9" s="43">
        <v>301.8775</v>
      </c>
      <c r="CF9" s="43">
        <v>301.8775</v>
      </c>
      <c r="CG9" s="43">
        <v>301.8775</v>
      </c>
      <c r="CH9" s="43">
        <v>267.57749999999999</v>
      </c>
      <c r="CI9" s="43">
        <v>267.57749999999999</v>
      </c>
      <c r="CJ9" s="43">
        <v>267.57749999999999</v>
      </c>
      <c r="CK9" s="43">
        <v>267.57749999999999</v>
      </c>
      <c r="CL9" s="43">
        <v>243.08</v>
      </c>
      <c r="CM9" s="43">
        <v>243.08</v>
      </c>
      <c r="CN9" s="43">
        <v>243.08</v>
      </c>
      <c r="CO9" s="43">
        <v>243.08</v>
      </c>
      <c r="CP9" s="43">
        <v>230.72499999999999</v>
      </c>
      <c r="CQ9" s="43">
        <v>230.72499999999999</v>
      </c>
      <c r="CR9" s="43">
        <v>230.72499999999999</v>
      </c>
      <c r="CS9" s="43">
        <v>230.72499999999999</v>
      </c>
      <c r="CT9" s="44"/>
      <c r="CU9" s="44"/>
      <c r="CV9" s="44"/>
      <c r="CW9" s="45"/>
      <c r="CX9" s="46">
        <f>IF(SUM(B9:CW9)&lt;&gt;0,AVERAGEIF(B9:CW9,"&lt;&gt;"""),"")</f>
        <v>149.50531249999997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2293.4870000000001</v>
      </c>
      <c r="C13" s="65">
        <v>2261.9750000000004</v>
      </c>
      <c r="D13" s="65">
        <v>2171.6910000000003</v>
      </c>
      <c r="E13" s="65">
        <v>1945.1209999999999</v>
      </c>
      <c r="F13" s="65">
        <v>1738.0150000000001</v>
      </c>
      <c r="G13" s="65">
        <v>1719.165</v>
      </c>
      <c r="H13" s="65">
        <v>1812.952</v>
      </c>
      <c r="I13" s="65">
        <v>2022.6960000000001</v>
      </c>
      <c r="J13" s="65">
        <v>1986.4269999999999</v>
      </c>
      <c r="K13" s="65">
        <v>1969.816</v>
      </c>
      <c r="L13" s="65">
        <v>1993.2230000000002</v>
      </c>
      <c r="M13" s="65">
        <v>2025.0360000000003</v>
      </c>
      <c r="N13" s="65">
        <v>2031.2330000000002</v>
      </c>
      <c r="O13" s="65">
        <v>2072.9570000000003</v>
      </c>
      <c r="P13" s="65">
        <v>2088.453</v>
      </c>
      <c r="Q13" s="65">
        <v>2117.1669999999999</v>
      </c>
      <c r="R13" s="65">
        <v>2146.5070000000001</v>
      </c>
      <c r="S13" s="65">
        <v>2130.8130000000001</v>
      </c>
      <c r="T13" s="65">
        <v>2194.0280000000002</v>
      </c>
      <c r="U13" s="65">
        <v>2243.7110000000002</v>
      </c>
      <c r="V13" s="65">
        <v>2243.7550000000001</v>
      </c>
      <c r="W13" s="65">
        <v>2248.9230000000002</v>
      </c>
      <c r="X13" s="65">
        <v>2310.4690000000001</v>
      </c>
      <c r="Y13" s="65">
        <v>2310.8560000000002</v>
      </c>
      <c r="Z13" s="65">
        <v>2311.9769999999999</v>
      </c>
      <c r="AA13" s="65">
        <v>2312.491</v>
      </c>
      <c r="AB13" s="65">
        <v>2313.7139999999999</v>
      </c>
      <c r="AC13" s="65">
        <v>2313.6490000000003</v>
      </c>
      <c r="AD13" s="65">
        <v>2311.5920000000001</v>
      </c>
      <c r="AE13" s="65">
        <v>2311.5529999999999</v>
      </c>
      <c r="AF13" s="65">
        <v>1934.8220000000001</v>
      </c>
      <c r="AG13" s="65">
        <v>1461.337</v>
      </c>
      <c r="AH13" s="65">
        <v>1015.9</v>
      </c>
      <c r="AI13" s="65">
        <v>935.9</v>
      </c>
      <c r="AJ13" s="65">
        <v>935.9</v>
      </c>
      <c r="AK13" s="65">
        <v>935.9</v>
      </c>
      <c r="AL13" s="65">
        <v>760.9</v>
      </c>
      <c r="AM13" s="65">
        <v>760.9</v>
      </c>
      <c r="AN13" s="65">
        <v>759.9</v>
      </c>
      <c r="AO13" s="65">
        <v>668.9</v>
      </c>
      <c r="AP13" s="65">
        <v>417.9</v>
      </c>
      <c r="AQ13" s="65">
        <v>417.9</v>
      </c>
      <c r="AR13" s="65">
        <v>347.9</v>
      </c>
      <c r="AS13" s="65">
        <v>237.9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472.9</v>
      </c>
      <c r="BG13" s="65">
        <v>527.9</v>
      </c>
      <c r="BH13" s="65">
        <v>797.9</v>
      </c>
      <c r="BI13" s="65">
        <v>857.9</v>
      </c>
      <c r="BJ13" s="65">
        <v>1036.9000000000001</v>
      </c>
      <c r="BK13" s="65">
        <v>1131.9000000000001</v>
      </c>
      <c r="BL13" s="65">
        <v>1180.9000000000001</v>
      </c>
      <c r="BM13" s="65">
        <v>1205.9000000000001</v>
      </c>
      <c r="BN13" s="65">
        <v>1350.9</v>
      </c>
      <c r="BO13" s="65">
        <v>1390.9</v>
      </c>
      <c r="BP13" s="65">
        <v>1629.1039999999998</v>
      </c>
      <c r="BQ13" s="65">
        <v>2265.2840000000001</v>
      </c>
      <c r="BR13" s="65">
        <v>2304.3560000000002</v>
      </c>
      <c r="BS13" s="65">
        <v>2384.9430000000002</v>
      </c>
      <c r="BT13" s="65">
        <v>2403.2539999999999</v>
      </c>
      <c r="BU13" s="65">
        <v>2433.66</v>
      </c>
      <c r="BV13" s="65">
        <v>2442.9769999999999</v>
      </c>
      <c r="BW13" s="65">
        <v>2441.4270000000001</v>
      </c>
      <c r="BX13" s="65">
        <v>2441.6550000000002</v>
      </c>
      <c r="BY13" s="65">
        <v>2442.5659999999998</v>
      </c>
      <c r="BZ13" s="65">
        <v>2448.1750000000002</v>
      </c>
      <c r="CA13" s="65">
        <v>2445.453</v>
      </c>
      <c r="CB13" s="65">
        <v>2445.453</v>
      </c>
      <c r="CC13" s="65">
        <v>2448.1980000000003</v>
      </c>
      <c r="CD13" s="65">
        <v>2471.5860000000002</v>
      </c>
      <c r="CE13" s="65">
        <v>2471.4700000000003</v>
      </c>
      <c r="CF13" s="65">
        <v>2646.01</v>
      </c>
      <c r="CG13" s="65">
        <v>2645.6550000000002</v>
      </c>
      <c r="CH13" s="65">
        <v>2647.7939999999999</v>
      </c>
      <c r="CI13" s="65">
        <v>2647.5990000000002</v>
      </c>
      <c r="CJ13" s="65">
        <v>2647.54</v>
      </c>
      <c r="CK13" s="65">
        <v>2647.4390000000003</v>
      </c>
      <c r="CL13" s="65">
        <v>2651.4830000000002</v>
      </c>
      <c r="CM13" s="65">
        <v>2651.26</v>
      </c>
      <c r="CN13" s="65">
        <v>2652.1580000000004</v>
      </c>
      <c r="CO13" s="65">
        <v>2652.0929999999998</v>
      </c>
      <c r="CP13" s="65">
        <v>2652.277</v>
      </c>
      <c r="CQ13" s="65">
        <v>2652.2179999999998</v>
      </c>
      <c r="CR13" s="65">
        <v>2652.1310000000003</v>
      </c>
      <c r="CS13" s="65">
        <v>2652.085</v>
      </c>
      <c r="CT13" s="66"/>
      <c r="CU13" s="66"/>
      <c r="CV13" s="66"/>
      <c r="CW13" s="67"/>
      <c r="CX13" s="68">
        <f t="array" ref="CX13">SUMPRODUCT(B13:CW13*0.25)</f>
        <v>40595.378499999948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>
        <v>45</v>
      </c>
      <c r="S14" s="65">
        <v>45</v>
      </c>
      <c r="T14" s="65">
        <v>45</v>
      </c>
      <c r="U14" s="65">
        <v>53.555999999999997</v>
      </c>
      <c r="V14" s="65">
        <v>254.595</v>
      </c>
      <c r="W14" s="65">
        <v>420.358</v>
      </c>
      <c r="X14" s="65">
        <v>420.39400000000001</v>
      </c>
      <c r="Y14" s="65">
        <v>556.91100000000006</v>
      </c>
      <c r="Z14" s="65">
        <v>587.03499999999997</v>
      </c>
      <c r="AA14" s="65">
        <v>673.54300000000001</v>
      </c>
      <c r="AB14" s="65">
        <v>762.70299999999997</v>
      </c>
      <c r="AC14" s="65">
        <v>732.90300000000002</v>
      </c>
      <c r="AD14" s="65">
        <v>751</v>
      </c>
      <c r="AE14" s="65">
        <v>312.005</v>
      </c>
      <c r="AF14" s="65">
        <v>208</v>
      </c>
      <c r="AG14" s="65">
        <v>58</v>
      </c>
      <c r="AH14" s="65">
        <v>58</v>
      </c>
      <c r="AI14" s="65">
        <v>58</v>
      </c>
      <c r="AJ14" s="65">
        <v>58</v>
      </c>
      <c r="AK14" s="65">
        <v>58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207.49099999999999</v>
      </c>
      <c r="BR14" s="65">
        <v>332.41399999999999</v>
      </c>
      <c r="BS14" s="65">
        <v>890.452</v>
      </c>
      <c r="BT14" s="65">
        <v>1100.288</v>
      </c>
      <c r="BU14" s="65">
        <v>1029.0900000000001</v>
      </c>
      <c r="BV14" s="65">
        <v>762.31799999999998</v>
      </c>
      <c r="BW14" s="65">
        <v>930</v>
      </c>
      <c r="BX14" s="65">
        <v>910</v>
      </c>
      <c r="BY14" s="65">
        <v>969</v>
      </c>
      <c r="BZ14" s="65">
        <v>969</v>
      </c>
      <c r="CA14" s="65">
        <v>974</v>
      </c>
      <c r="CB14" s="65">
        <v>985</v>
      </c>
      <c r="CC14" s="65">
        <v>978</v>
      </c>
      <c r="CD14" s="65">
        <v>935</v>
      </c>
      <c r="CE14" s="65">
        <v>950.529</v>
      </c>
      <c r="CF14" s="65">
        <v>858.63900000000001</v>
      </c>
      <c r="CG14" s="65">
        <v>819.87300000000005</v>
      </c>
      <c r="CH14" s="65">
        <v>1207.6320000000001</v>
      </c>
      <c r="CI14" s="65">
        <v>1314.961</v>
      </c>
      <c r="CJ14" s="65">
        <v>1623.828</v>
      </c>
      <c r="CK14" s="65">
        <v>1723.9649999999999</v>
      </c>
      <c r="CL14" s="65">
        <v>1115.693</v>
      </c>
      <c r="CM14" s="65">
        <v>1181.6369999999999</v>
      </c>
      <c r="CN14" s="65">
        <v>932.95600000000002</v>
      </c>
      <c r="CO14" s="65">
        <v>1262.7529999999999</v>
      </c>
      <c r="CP14" s="65">
        <v>1433.3309999999999</v>
      </c>
      <c r="CQ14" s="65">
        <v>1344</v>
      </c>
      <c r="CR14" s="65">
        <v>1264.491</v>
      </c>
      <c r="CS14" s="65">
        <v>1207.509</v>
      </c>
      <c r="CT14" s="66"/>
      <c r="CU14" s="66"/>
      <c r="CV14" s="66"/>
      <c r="CW14" s="67"/>
      <c r="CX14" s="68">
        <f t="array" ref="CX14">SUMPRODUCT(B14:CW14*0.25)</f>
        <v>9328.4632499999989</v>
      </c>
    </row>
    <row r="15" spans="1:102" ht="24.95" customHeight="1" x14ac:dyDescent="0.2">
      <c r="A15" s="69" t="s">
        <v>12</v>
      </c>
      <c r="B15" s="70">
        <v>2977.5650000000001</v>
      </c>
      <c r="C15" s="71">
        <v>2967.4639999999999</v>
      </c>
      <c r="D15" s="71">
        <v>2966.3290000000002</v>
      </c>
      <c r="E15" s="71">
        <v>2965.7670000000003</v>
      </c>
      <c r="F15" s="71">
        <v>2963.5499999999997</v>
      </c>
      <c r="G15" s="71">
        <v>2957.92</v>
      </c>
      <c r="H15" s="71">
        <v>2960.9690000000001</v>
      </c>
      <c r="I15" s="71">
        <v>2961.1089999999999</v>
      </c>
      <c r="J15" s="71">
        <v>2958.3270000000002</v>
      </c>
      <c r="K15" s="71">
        <v>2959.848</v>
      </c>
      <c r="L15" s="71">
        <v>2959.2719999999999</v>
      </c>
      <c r="M15" s="71">
        <v>2957.25</v>
      </c>
      <c r="N15" s="71">
        <v>2966.9030000000002</v>
      </c>
      <c r="O15" s="71">
        <v>2962.3830000000003</v>
      </c>
      <c r="P15" s="71">
        <v>2960.7089999999998</v>
      </c>
      <c r="Q15" s="71">
        <v>2955.114</v>
      </c>
      <c r="R15" s="71">
        <v>2964.8089999999997</v>
      </c>
      <c r="S15" s="71">
        <v>2959.652</v>
      </c>
      <c r="T15" s="71">
        <v>2957.3609999999999</v>
      </c>
      <c r="U15" s="71">
        <v>2956.2139999999999</v>
      </c>
      <c r="V15" s="71">
        <v>2954.0909999999999</v>
      </c>
      <c r="W15" s="71">
        <v>2948.5439999999999</v>
      </c>
      <c r="X15" s="71">
        <v>2939.3319999999999</v>
      </c>
      <c r="Y15" s="71">
        <v>2925.91</v>
      </c>
      <c r="Z15" s="71">
        <v>2903.9609999999998</v>
      </c>
      <c r="AA15" s="71">
        <v>2901.078</v>
      </c>
      <c r="AB15" s="71">
        <v>2960.6710000000003</v>
      </c>
      <c r="AC15" s="71">
        <v>3155.933</v>
      </c>
      <c r="AD15" s="71">
        <v>3529.2170000000001</v>
      </c>
      <c r="AE15" s="71">
        <v>4074.5419999999999</v>
      </c>
      <c r="AF15" s="71">
        <v>4699.9930000000004</v>
      </c>
      <c r="AG15" s="71">
        <v>5419.8890000000001</v>
      </c>
      <c r="AH15" s="71">
        <v>6144.1440000000002</v>
      </c>
      <c r="AI15" s="71">
        <v>6418.54</v>
      </c>
      <c r="AJ15" s="71">
        <v>6449.38</v>
      </c>
      <c r="AK15" s="71">
        <v>6513.8180000000002</v>
      </c>
      <c r="AL15" s="71">
        <v>6617.3490000000002</v>
      </c>
      <c r="AM15" s="71">
        <v>6623.5570000000007</v>
      </c>
      <c r="AN15" s="71">
        <v>6614.1210000000001</v>
      </c>
      <c r="AO15" s="71">
        <v>6720.9319999999998</v>
      </c>
      <c r="AP15" s="71">
        <v>7097.53</v>
      </c>
      <c r="AQ15" s="71">
        <v>7194.6849999999995</v>
      </c>
      <c r="AR15" s="71">
        <v>7279.7330000000002</v>
      </c>
      <c r="AS15" s="71">
        <v>7350.5410000000002</v>
      </c>
      <c r="AT15" s="71">
        <v>7448.0429999999997</v>
      </c>
      <c r="AU15" s="71">
        <v>7466.17</v>
      </c>
      <c r="AV15" s="71">
        <v>7533.7880000000005</v>
      </c>
      <c r="AW15" s="71">
        <v>7610.348</v>
      </c>
      <c r="AX15" s="71">
        <v>7653.4970000000003</v>
      </c>
      <c r="AY15" s="71">
        <v>7670.5870000000004</v>
      </c>
      <c r="AZ15" s="71">
        <v>7657.5720000000001</v>
      </c>
      <c r="BA15" s="71">
        <v>7619.61</v>
      </c>
      <c r="BB15" s="71">
        <v>7560.8</v>
      </c>
      <c r="BC15" s="71">
        <v>7463.7139999999999</v>
      </c>
      <c r="BD15" s="71">
        <v>7337.1819999999998</v>
      </c>
      <c r="BE15" s="71">
        <v>7222.6229999999996</v>
      </c>
      <c r="BF15" s="71">
        <v>6912.1929999999993</v>
      </c>
      <c r="BG15" s="71">
        <v>6679.3990000000003</v>
      </c>
      <c r="BH15" s="71">
        <v>6376.1760000000004</v>
      </c>
      <c r="BI15" s="71">
        <v>6333.3549999999996</v>
      </c>
      <c r="BJ15" s="71">
        <v>6181.0080000000007</v>
      </c>
      <c r="BK15" s="71">
        <v>6072.6750000000002</v>
      </c>
      <c r="BL15" s="71">
        <v>6046.0830000000005</v>
      </c>
      <c r="BM15" s="71">
        <v>6014.3360000000002</v>
      </c>
      <c r="BN15" s="71">
        <v>5455.8140000000003</v>
      </c>
      <c r="BO15" s="71">
        <v>5440.5830000000005</v>
      </c>
      <c r="BP15" s="71">
        <v>5171.4569999999994</v>
      </c>
      <c r="BQ15" s="71">
        <v>4384.902</v>
      </c>
      <c r="BR15" s="71">
        <v>3681.875</v>
      </c>
      <c r="BS15" s="71">
        <v>3020.56</v>
      </c>
      <c r="BT15" s="71">
        <v>2504.953</v>
      </c>
      <c r="BU15" s="71">
        <v>2188.306</v>
      </c>
      <c r="BV15" s="71">
        <v>2051.8229999999999</v>
      </c>
      <c r="BW15" s="71">
        <v>1975.0239999999999</v>
      </c>
      <c r="BX15" s="71">
        <v>1936.9509999999998</v>
      </c>
      <c r="BY15" s="71">
        <v>1921.154</v>
      </c>
      <c r="BZ15" s="71">
        <v>1890.635</v>
      </c>
      <c r="CA15" s="71">
        <v>1861.873</v>
      </c>
      <c r="CB15" s="71">
        <v>1852.5050000000001</v>
      </c>
      <c r="CC15" s="71">
        <v>1835.8910000000001</v>
      </c>
      <c r="CD15" s="71">
        <v>1803.0490000000002</v>
      </c>
      <c r="CE15" s="71">
        <v>1781.954</v>
      </c>
      <c r="CF15" s="71">
        <v>1760.3879999999999</v>
      </c>
      <c r="CG15" s="71">
        <v>1738.9050000000002</v>
      </c>
      <c r="CH15" s="71">
        <v>1722.7350000000001</v>
      </c>
      <c r="CI15" s="71">
        <v>1703.1220000000001</v>
      </c>
      <c r="CJ15" s="71">
        <v>1693.0809999999999</v>
      </c>
      <c r="CK15" s="71">
        <v>1673.55</v>
      </c>
      <c r="CL15" s="71">
        <v>1663.7809999999999</v>
      </c>
      <c r="CM15" s="71">
        <v>1671.3420000000001</v>
      </c>
      <c r="CN15" s="71">
        <v>1673.3380000000002</v>
      </c>
      <c r="CO15" s="71">
        <v>1675.383</v>
      </c>
      <c r="CP15" s="71">
        <v>1677.557</v>
      </c>
      <c r="CQ15" s="71">
        <v>1687.626</v>
      </c>
      <c r="CR15" s="71">
        <v>1701.7239999999999</v>
      </c>
      <c r="CS15" s="71">
        <v>1713.4399999999998</v>
      </c>
      <c r="CT15" s="72"/>
      <c r="CU15" s="72"/>
      <c r="CV15" s="72"/>
      <c r="CW15" s="73"/>
      <c r="CX15" s="74">
        <f t="array" ref="CX15">SUMPRODUCT(B15:CW15*0.25)</f>
        <v>99262.611499999941</v>
      </c>
    </row>
    <row r="16" spans="1:102" ht="24.95" customHeight="1" x14ac:dyDescent="0.2">
      <c r="A16" s="69" t="s">
        <v>13</v>
      </c>
      <c r="B16" s="70">
        <v>99</v>
      </c>
      <c r="C16" s="71">
        <v>99</v>
      </c>
      <c r="D16" s="71">
        <v>99</v>
      </c>
      <c r="E16" s="71">
        <v>99</v>
      </c>
      <c r="F16" s="71">
        <v>100</v>
      </c>
      <c r="G16" s="71">
        <v>100</v>
      </c>
      <c r="H16" s="71">
        <v>100</v>
      </c>
      <c r="I16" s="71">
        <v>100</v>
      </c>
      <c r="J16" s="71">
        <v>103</v>
      </c>
      <c r="K16" s="71">
        <v>103</v>
      </c>
      <c r="L16" s="71">
        <v>103</v>
      </c>
      <c r="M16" s="71">
        <v>103</v>
      </c>
      <c r="N16" s="71">
        <v>104</v>
      </c>
      <c r="O16" s="71">
        <v>104</v>
      </c>
      <c r="P16" s="71">
        <v>104</v>
      </c>
      <c r="Q16" s="71">
        <v>104</v>
      </c>
      <c r="R16" s="71">
        <v>104</v>
      </c>
      <c r="S16" s="71">
        <v>104</v>
      </c>
      <c r="T16" s="71">
        <v>104</v>
      </c>
      <c r="U16" s="71">
        <v>104</v>
      </c>
      <c r="V16" s="71">
        <v>103</v>
      </c>
      <c r="W16" s="71">
        <v>103</v>
      </c>
      <c r="X16" s="71">
        <v>103</v>
      </c>
      <c r="Y16" s="71">
        <v>103</v>
      </c>
      <c r="Z16" s="71">
        <v>103</v>
      </c>
      <c r="AA16" s="71">
        <v>103</v>
      </c>
      <c r="AB16" s="71">
        <v>103</v>
      </c>
      <c r="AC16" s="71">
        <v>103</v>
      </c>
      <c r="AD16" s="71">
        <v>110</v>
      </c>
      <c r="AE16" s="71">
        <v>110</v>
      </c>
      <c r="AF16" s="71">
        <v>110</v>
      </c>
      <c r="AG16" s="71">
        <v>110</v>
      </c>
      <c r="AH16" s="71">
        <v>125</v>
      </c>
      <c r="AI16" s="71">
        <v>125</v>
      </c>
      <c r="AJ16" s="71">
        <v>125</v>
      </c>
      <c r="AK16" s="71">
        <v>125</v>
      </c>
      <c r="AL16" s="71">
        <v>140</v>
      </c>
      <c r="AM16" s="71">
        <v>140</v>
      </c>
      <c r="AN16" s="71">
        <v>140</v>
      </c>
      <c r="AO16" s="71">
        <v>140</v>
      </c>
      <c r="AP16" s="71">
        <v>151</v>
      </c>
      <c r="AQ16" s="71">
        <v>151</v>
      </c>
      <c r="AR16" s="71">
        <v>151</v>
      </c>
      <c r="AS16" s="71">
        <v>151</v>
      </c>
      <c r="AT16" s="71">
        <v>158</v>
      </c>
      <c r="AU16" s="71">
        <v>158</v>
      </c>
      <c r="AV16" s="71">
        <v>158</v>
      </c>
      <c r="AW16" s="71">
        <v>158</v>
      </c>
      <c r="AX16" s="71">
        <v>162</v>
      </c>
      <c r="AY16" s="71">
        <v>162</v>
      </c>
      <c r="AZ16" s="71">
        <v>162</v>
      </c>
      <c r="BA16" s="71">
        <v>162</v>
      </c>
      <c r="BB16" s="71">
        <v>160</v>
      </c>
      <c r="BC16" s="71">
        <v>160</v>
      </c>
      <c r="BD16" s="71">
        <v>160</v>
      </c>
      <c r="BE16" s="71">
        <v>160</v>
      </c>
      <c r="BF16" s="71">
        <v>157</v>
      </c>
      <c r="BG16" s="71">
        <v>157</v>
      </c>
      <c r="BH16" s="71">
        <v>157</v>
      </c>
      <c r="BI16" s="71">
        <v>157</v>
      </c>
      <c r="BJ16" s="71">
        <v>150</v>
      </c>
      <c r="BK16" s="71">
        <v>150</v>
      </c>
      <c r="BL16" s="71">
        <v>150</v>
      </c>
      <c r="BM16" s="71">
        <v>150</v>
      </c>
      <c r="BN16" s="71">
        <v>137</v>
      </c>
      <c r="BO16" s="71">
        <v>137</v>
      </c>
      <c r="BP16" s="71">
        <v>137</v>
      </c>
      <c r="BQ16" s="71">
        <v>137</v>
      </c>
      <c r="BR16" s="71">
        <v>124</v>
      </c>
      <c r="BS16" s="71">
        <v>124</v>
      </c>
      <c r="BT16" s="71">
        <v>124</v>
      </c>
      <c r="BU16" s="71">
        <v>124</v>
      </c>
      <c r="BV16" s="71">
        <v>120</v>
      </c>
      <c r="BW16" s="71">
        <v>120</v>
      </c>
      <c r="BX16" s="71">
        <v>120</v>
      </c>
      <c r="BY16" s="71">
        <v>120</v>
      </c>
      <c r="BZ16" s="71">
        <v>120</v>
      </c>
      <c r="CA16" s="71">
        <v>120</v>
      </c>
      <c r="CB16" s="71">
        <v>120</v>
      </c>
      <c r="CC16" s="71">
        <v>120</v>
      </c>
      <c r="CD16" s="71">
        <v>119</v>
      </c>
      <c r="CE16" s="71">
        <v>119</v>
      </c>
      <c r="CF16" s="71">
        <v>119</v>
      </c>
      <c r="CG16" s="71">
        <v>119</v>
      </c>
      <c r="CH16" s="71">
        <v>117</v>
      </c>
      <c r="CI16" s="71">
        <v>117</v>
      </c>
      <c r="CJ16" s="71">
        <v>117</v>
      </c>
      <c r="CK16" s="71">
        <v>117</v>
      </c>
      <c r="CL16" s="71">
        <v>116</v>
      </c>
      <c r="CM16" s="71">
        <v>116</v>
      </c>
      <c r="CN16" s="71">
        <v>116</v>
      </c>
      <c r="CO16" s="71">
        <v>116</v>
      </c>
      <c r="CP16" s="71">
        <v>115</v>
      </c>
      <c r="CQ16" s="71">
        <v>115</v>
      </c>
      <c r="CR16" s="71">
        <v>115</v>
      </c>
      <c r="CS16" s="71">
        <v>115</v>
      </c>
      <c r="CT16" s="72"/>
      <c r="CU16" s="72"/>
      <c r="CV16" s="72"/>
      <c r="CW16" s="73"/>
      <c r="CX16" s="74">
        <f t="array" ref="CX16">SUMPRODUCT(B16:CW16*0.25)</f>
        <v>2997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>
        <v>8</v>
      </c>
      <c r="X17" s="71">
        <v>49</v>
      </c>
      <c r="Y17" s="71">
        <v>49</v>
      </c>
      <c r="Z17" s="71">
        <v>98.9</v>
      </c>
      <c r="AA17" s="71">
        <v>139</v>
      </c>
      <c r="AB17" s="71">
        <v>139</v>
      </c>
      <c r="AC17" s="71">
        <v>90</v>
      </c>
      <c r="AD17" s="71">
        <v>90</v>
      </c>
      <c r="AE17" s="71">
        <v>90</v>
      </c>
      <c r="AF17" s="71">
        <v>40.1</v>
      </c>
      <c r="AG17" s="71"/>
      <c r="AH17" s="71">
        <v>28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10</v>
      </c>
      <c r="BS17" s="71">
        <v>29.9</v>
      </c>
      <c r="BT17" s="71">
        <v>86.5</v>
      </c>
      <c r="BU17" s="71">
        <v>103.1</v>
      </c>
      <c r="BV17" s="71">
        <v>310.8</v>
      </c>
      <c r="BW17" s="71">
        <v>349.4</v>
      </c>
      <c r="BX17" s="71">
        <v>382</v>
      </c>
      <c r="BY17" s="71">
        <v>382</v>
      </c>
      <c r="BZ17" s="71">
        <v>388</v>
      </c>
      <c r="CA17" s="71">
        <v>393</v>
      </c>
      <c r="CB17" s="71">
        <v>393</v>
      </c>
      <c r="CC17" s="71">
        <v>330.5</v>
      </c>
      <c r="CD17" s="71">
        <v>341.2</v>
      </c>
      <c r="CE17" s="71">
        <v>294.2</v>
      </c>
      <c r="CF17" s="71">
        <v>222.7</v>
      </c>
      <c r="CG17" s="71">
        <v>212.1</v>
      </c>
      <c r="CH17" s="71">
        <v>229.3</v>
      </c>
      <c r="CI17" s="71">
        <v>227.1</v>
      </c>
      <c r="CJ17" s="71">
        <v>211.5</v>
      </c>
      <c r="CK17" s="71">
        <v>211.5</v>
      </c>
      <c r="CL17" s="71">
        <v>211.5</v>
      </c>
      <c r="CM17" s="71">
        <v>197.6</v>
      </c>
      <c r="CN17" s="71">
        <v>197.6</v>
      </c>
      <c r="CO17" s="71">
        <v>173.6</v>
      </c>
      <c r="CP17" s="71">
        <v>34.508000000000003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1685.9020000000003</v>
      </c>
    </row>
    <row r="18" spans="1:102" ht="30" customHeight="1" thickBot="1" x14ac:dyDescent="0.25">
      <c r="A18" s="75" t="s">
        <v>15</v>
      </c>
      <c r="B18" s="76">
        <f>SUM(B11:B17)</f>
        <v>5370.0519999999997</v>
      </c>
      <c r="C18" s="77">
        <f t="shared" ref="C18:BN18" si="0">SUM(C11:C17)</f>
        <v>5328.4390000000003</v>
      </c>
      <c r="D18" s="77">
        <f t="shared" si="0"/>
        <v>5237.0200000000004</v>
      </c>
      <c r="E18" s="77">
        <f t="shared" si="0"/>
        <v>5009.8879999999999</v>
      </c>
      <c r="F18" s="77">
        <f t="shared" si="0"/>
        <v>4801.5649999999996</v>
      </c>
      <c r="G18" s="77">
        <f t="shared" si="0"/>
        <v>4777.085</v>
      </c>
      <c r="H18" s="77">
        <f t="shared" si="0"/>
        <v>4873.9210000000003</v>
      </c>
      <c r="I18" s="77">
        <f t="shared" si="0"/>
        <v>5083.8050000000003</v>
      </c>
      <c r="J18" s="77">
        <f t="shared" si="0"/>
        <v>5047.7539999999999</v>
      </c>
      <c r="K18" s="77">
        <f t="shared" si="0"/>
        <v>5032.6639999999998</v>
      </c>
      <c r="L18" s="77">
        <f t="shared" si="0"/>
        <v>5055.4949999999999</v>
      </c>
      <c r="M18" s="77">
        <f t="shared" si="0"/>
        <v>5085.2860000000001</v>
      </c>
      <c r="N18" s="77">
        <f t="shared" si="0"/>
        <v>5102.1360000000004</v>
      </c>
      <c r="O18" s="77">
        <f t="shared" si="0"/>
        <v>5139.34</v>
      </c>
      <c r="P18" s="77">
        <f t="shared" si="0"/>
        <v>5153.1620000000003</v>
      </c>
      <c r="Q18" s="77">
        <f t="shared" si="0"/>
        <v>5176.2809999999999</v>
      </c>
      <c r="R18" s="77">
        <f t="shared" si="0"/>
        <v>5260.3159999999998</v>
      </c>
      <c r="S18" s="77">
        <f t="shared" si="0"/>
        <v>5239.4650000000001</v>
      </c>
      <c r="T18" s="77">
        <f t="shared" si="0"/>
        <v>5300.3890000000001</v>
      </c>
      <c r="U18" s="77">
        <f t="shared" si="0"/>
        <v>5357.4809999999998</v>
      </c>
      <c r="V18" s="77">
        <f t="shared" si="0"/>
        <v>5555.4409999999998</v>
      </c>
      <c r="W18" s="77">
        <f t="shared" si="0"/>
        <v>5728.8250000000007</v>
      </c>
      <c r="X18" s="77">
        <f t="shared" si="0"/>
        <v>5822.1949999999997</v>
      </c>
      <c r="Y18" s="77">
        <f t="shared" si="0"/>
        <v>5945.6769999999997</v>
      </c>
      <c r="Z18" s="77">
        <f t="shared" si="0"/>
        <v>6004.8729999999996</v>
      </c>
      <c r="AA18" s="77">
        <f t="shared" si="0"/>
        <v>6129.1120000000001</v>
      </c>
      <c r="AB18" s="77">
        <f t="shared" si="0"/>
        <v>6279.0879999999997</v>
      </c>
      <c r="AC18" s="77">
        <f t="shared" si="0"/>
        <v>6395.4850000000006</v>
      </c>
      <c r="AD18" s="77">
        <f t="shared" si="0"/>
        <v>6791.8090000000002</v>
      </c>
      <c r="AE18" s="77">
        <f t="shared" si="0"/>
        <v>6898.1</v>
      </c>
      <c r="AF18" s="77">
        <f t="shared" si="0"/>
        <v>6992.9150000000009</v>
      </c>
      <c r="AG18" s="77">
        <f t="shared" si="0"/>
        <v>7049.2260000000006</v>
      </c>
      <c r="AH18" s="77">
        <f t="shared" si="0"/>
        <v>7371.0439999999999</v>
      </c>
      <c r="AI18" s="77">
        <f t="shared" si="0"/>
        <v>7537.44</v>
      </c>
      <c r="AJ18" s="77">
        <f t="shared" si="0"/>
        <v>7568.28</v>
      </c>
      <c r="AK18" s="77">
        <f t="shared" si="0"/>
        <v>7632.7179999999998</v>
      </c>
      <c r="AL18" s="77">
        <f t="shared" si="0"/>
        <v>7562.2489999999998</v>
      </c>
      <c r="AM18" s="77">
        <f t="shared" si="0"/>
        <v>7568.4570000000003</v>
      </c>
      <c r="AN18" s="77">
        <f t="shared" si="0"/>
        <v>7558.0209999999997</v>
      </c>
      <c r="AO18" s="77">
        <f t="shared" si="0"/>
        <v>7573.8319999999994</v>
      </c>
      <c r="AP18" s="77">
        <f t="shared" si="0"/>
        <v>7710.4299999999994</v>
      </c>
      <c r="AQ18" s="77">
        <f t="shared" si="0"/>
        <v>7807.5849999999991</v>
      </c>
      <c r="AR18" s="77">
        <f t="shared" si="0"/>
        <v>7822.6329999999998</v>
      </c>
      <c r="AS18" s="77">
        <f t="shared" si="0"/>
        <v>7783.4409999999998</v>
      </c>
      <c r="AT18" s="77">
        <f t="shared" si="0"/>
        <v>7764.9429999999993</v>
      </c>
      <c r="AU18" s="77">
        <f t="shared" si="0"/>
        <v>7783.07</v>
      </c>
      <c r="AV18" s="77">
        <f t="shared" si="0"/>
        <v>7850.6880000000001</v>
      </c>
      <c r="AW18" s="77">
        <f t="shared" si="0"/>
        <v>7927.2479999999996</v>
      </c>
      <c r="AX18" s="77">
        <f t="shared" si="0"/>
        <v>7974.3969999999999</v>
      </c>
      <c r="AY18" s="77">
        <f t="shared" si="0"/>
        <v>7991.4870000000001</v>
      </c>
      <c r="AZ18" s="77">
        <f t="shared" si="0"/>
        <v>7978.4719999999998</v>
      </c>
      <c r="BA18" s="77">
        <f t="shared" si="0"/>
        <v>7940.5099999999993</v>
      </c>
      <c r="BB18" s="77">
        <f t="shared" si="0"/>
        <v>7909.7</v>
      </c>
      <c r="BC18" s="77">
        <f t="shared" si="0"/>
        <v>7852.6139999999996</v>
      </c>
      <c r="BD18" s="77">
        <f t="shared" si="0"/>
        <v>7756.0819999999994</v>
      </c>
      <c r="BE18" s="77">
        <f t="shared" si="0"/>
        <v>7671.5229999999992</v>
      </c>
      <c r="BF18" s="77">
        <f t="shared" si="0"/>
        <v>7573.0929999999989</v>
      </c>
      <c r="BG18" s="77">
        <f t="shared" si="0"/>
        <v>7395.299</v>
      </c>
      <c r="BH18" s="77">
        <f t="shared" si="0"/>
        <v>7362.076</v>
      </c>
      <c r="BI18" s="77">
        <f t="shared" si="0"/>
        <v>7379.2549999999992</v>
      </c>
      <c r="BJ18" s="77">
        <f t="shared" si="0"/>
        <v>7371.9080000000013</v>
      </c>
      <c r="BK18" s="77">
        <f t="shared" si="0"/>
        <v>7358.5750000000007</v>
      </c>
      <c r="BL18" s="77">
        <f t="shared" si="0"/>
        <v>7380.9830000000002</v>
      </c>
      <c r="BM18" s="77">
        <f t="shared" si="0"/>
        <v>7374.2360000000008</v>
      </c>
      <c r="BN18" s="77">
        <f t="shared" si="0"/>
        <v>6969.7139999999999</v>
      </c>
      <c r="BO18" s="77">
        <f t="shared" ref="BO18:CW18" si="1">SUM(BO11:BO17)</f>
        <v>6994.4830000000002</v>
      </c>
      <c r="BP18" s="77">
        <f t="shared" si="1"/>
        <v>6963.5609999999997</v>
      </c>
      <c r="BQ18" s="77">
        <f t="shared" si="1"/>
        <v>6994.6769999999997</v>
      </c>
      <c r="BR18" s="77">
        <f t="shared" si="1"/>
        <v>6452.6450000000004</v>
      </c>
      <c r="BS18" s="77">
        <f t="shared" si="1"/>
        <v>6449.8549999999996</v>
      </c>
      <c r="BT18" s="77">
        <f t="shared" si="1"/>
        <v>6218.9949999999999</v>
      </c>
      <c r="BU18" s="77">
        <f t="shared" si="1"/>
        <v>5878.1560000000009</v>
      </c>
      <c r="BV18" s="77">
        <f t="shared" si="1"/>
        <v>5687.9180000000006</v>
      </c>
      <c r="BW18" s="77">
        <f t="shared" si="1"/>
        <v>5815.8509999999997</v>
      </c>
      <c r="BX18" s="77">
        <f t="shared" si="1"/>
        <v>5790.6059999999998</v>
      </c>
      <c r="BY18" s="77">
        <f t="shared" si="1"/>
        <v>5834.7199999999993</v>
      </c>
      <c r="BZ18" s="77">
        <f t="shared" si="1"/>
        <v>5815.81</v>
      </c>
      <c r="CA18" s="77">
        <f t="shared" si="1"/>
        <v>5794.326</v>
      </c>
      <c r="CB18" s="77">
        <f t="shared" si="1"/>
        <v>5795.9580000000005</v>
      </c>
      <c r="CC18" s="77">
        <f t="shared" si="1"/>
        <v>5712.5889999999999</v>
      </c>
      <c r="CD18" s="77">
        <f t="shared" si="1"/>
        <v>5669.835</v>
      </c>
      <c r="CE18" s="77">
        <f t="shared" si="1"/>
        <v>5617.1530000000002</v>
      </c>
      <c r="CF18" s="77">
        <f t="shared" si="1"/>
        <v>5606.7370000000001</v>
      </c>
      <c r="CG18" s="77">
        <f t="shared" si="1"/>
        <v>5535.5330000000013</v>
      </c>
      <c r="CH18" s="77">
        <f t="shared" si="1"/>
        <v>5924.4610000000002</v>
      </c>
      <c r="CI18" s="77">
        <f t="shared" si="1"/>
        <v>6009.7820000000011</v>
      </c>
      <c r="CJ18" s="77">
        <f t="shared" si="1"/>
        <v>6292.9490000000005</v>
      </c>
      <c r="CK18" s="77">
        <f t="shared" si="1"/>
        <v>6373.4540000000006</v>
      </c>
      <c r="CL18" s="77">
        <f t="shared" si="1"/>
        <v>5758.4570000000003</v>
      </c>
      <c r="CM18" s="77">
        <f t="shared" si="1"/>
        <v>5817.8389999999999</v>
      </c>
      <c r="CN18" s="77">
        <f t="shared" si="1"/>
        <v>5572.0520000000015</v>
      </c>
      <c r="CO18" s="77">
        <f t="shared" si="1"/>
        <v>5879.8289999999997</v>
      </c>
      <c r="CP18" s="77">
        <f t="shared" si="1"/>
        <v>5912.6729999999998</v>
      </c>
      <c r="CQ18" s="77">
        <f t="shared" si="1"/>
        <v>5798.8440000000001</v>
      </c>
      <c r="CR18" s="77">
        <f t="shared" si="1"/>
        <v>5733.3460000000005</v>
      </c>
      <c r="CS18" s="77">
        <f t="shared" si="1"/>
        <v>5688.0339999999997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153869.35524999991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1659.12</v>
      </c>
      <c r="C31" s="88">
        <v>1656.12</v>
      </c>
      <c r="D31" s="88">
        <v>1655.12</v>
      </c>
      <c r="E31" s="88">
        <v>1654.12</v>
      </c>
      <c r="F31" s="88">
        <v>1654.12</v>
      </c>
      <c r="G31" s="88">
        <v>1654.12</v>
      </c>
      <c r="H31" s="88">
        <v>1655.12</v>
      </c>
      <c r="I31" s="88">
        <v>1656.12</v>
      </c>
      <c r="J31" s="88">
        <v>1679.12</v>
      </c>
      <c r="K31" s="88">
        <v>1681.12</v>
      </c>
      <c r="L31" s="88">
        <v>1683.12</v>
      </c>
      <c r="M31" s="88">
        <v>1685.12</v>
      </c>
      <c r="N31" s="88">
        <v>1688.12</v>
      </c>
      <c r="O31" s="88">
        <v>1689.12</v>
      </c>
      <c r="P31" s="88">
        <v>1689.12</v>
      </c>
      <c r="Q31" s="88">
        <v>1689.12</v>
      </c>
      <c r="R31" s="88">
        <v>1732.12</v>
      </c>
      <c r="S31" s="88">
        <v>1732.12</v>
      </c>
      <c r="T31" s="88">
        <v>1732.12</v>
      </c>
      <c r="U31" s="88">
        <v>1732.12</v>
      </c>
      <c r="V31" s="88">
        <v>1760.12</v>
      </c>
      <c r="W31" s="88">
        <v>1768.12</v>
      </c>
      <c r="X31" s="88">
        <v>1947.12</v>
      </c>
      <c r="Y31" s="88">
        <v>1935.12</v>
      </c>
      <c r="Z31" s="88">
        <v>2042.623</v>
      </c>
      <c r="AA31" s="88">
        <v>2085.723</v>
      </c>
      <c r="AB31" s="88">
        <v>2109.723</v>
      </c>
      <c r="AC31" s="88">
        <v>2108.723</v>
      </c>
      <c r="AD31" s="88">
        <v>2123.326</v>
      </c>
      <c r="AE31" s="88">
        <v>2240.326</v>
      </c>
      <c r="AF31" s="88">
        <v>2317.4259999999999</v>
      </c>
      <c r="AG31" s="88">
        <v>2292.326</v>
      </c>
      <c r="AH31" s="88">
        <v>2533.0630000000001</v>
      </c>
      <c r="AI31" s="88">
        <v>2686.0630000000001</v>
      </c>
      <c r="AJ31" s="88">
        <v>2859.0630000000001</v>
      </c>
      <c r="AK31" s="88">
        <v>3026.0630000000001</v>
      </c>
      <c r="AL31" s="88">
        <v>3140.6219999999998</v>
      </c>
      <c r="AM31" s="88">
        <v>3269.6219999999998</v>
      </c>
      <c r="AN31" s="88">
        <v>3386.6219999999998</v>
      </c>
      <c r="AO31" s="88">
        <v>3493.6219999999998</v>
      </c>
      <c r="AP31" s="88">
        <v>3598.7759999999998</v>
      </c>
      <c r="AQ31" s="88">
        <v>3678.7759999999998</v>
      </c>
      <c r="AR31" s="88">
        <v>3748.7759999999998</v>
      </c>
      <c r="AS31" s="88">
        <v>3808.7759999999998</v>
      </c>
      <c r="AT31" s="88">
        <v>3848.703</v>
      </c>
      <c r="AU31" s="88">
        <v>3877.703</v>
      </c>
      <c r="AV31" s="88">
        <v>3876.703</v>
      </c>
      <c r="AW31" s="88">
        <v>3875.703</v>
      </c>
      <c r="AX31" s="88">
        <v>3879.0479999999998</v>
      </c>
      <c r="AY31" s="88">
        <v>3879.0479999999998</v>
      </c>
      <c r="AZ31" s="88">
        <v>3869.0479999999998</v>
      </c>
      <c r="BA31" s="88">
        <v>3845.0479999999998</v>
      </c>
      <c r="BB31" s="88">
        <v>3805.607</v>
      </c>
      <c r="BC31" s="88">
        <v>3758.607</v>
      </c>
      <c r="BD31" s="88">
        <v>3704.607</v>
      </c>
      <c r="BE31" s="88">
        <v>3642.607</v>
      </c>
      <c r="BF31" s="88">
        <v>3565.3240000000001</v>
      </c>
      <c r="BG31" s="88">
        <v>3481.3240000000001</v>
      </c>
      <c r="BH31" s="88">
        <v>3384.3240000000001</v>
      </c>
      <c r="BI31" s="88">
        <v>3274.3240000000001</v>
      </c>
      <c r="BJ31" s="88">
        <v>3127.0140000000001</v>
      </c>
      <c r="BK31" s="88">
        <v>2988.0140000000001</v>
      </c>
      <c r="BL31" s="88">
        <v>2836.0140000000001</v>
      </c>
      <c r="BM31" s="88">
        <v>2672.0140000000001</v>
      </c>
      <c r="BN31" s="88">
        <v>2510.98</v>
      </c>
      <c r="BO31" s="88">
        <v>2319.98</v>
      </c>
      <c r="BP31" s="88">
        <v>2118.98</v>
      </c>
      <c r="BQ31" s="88">
        <v>1909.98</v>
      </c>
      <c r="BR31" s="88">
        <v>1724.8050000000001</v>
      </c>
      <c r="BS31" s="88">
        <v>1634.7049999999999</v>
      </c>
      <c r="BT31" s="88">
        <v>1560.3050000000001</v>
      </c>
      <c r="BU31" s="88">
        <v>1507.905</v>
      </c>
      <c r="BV31" s="88">
        <v>1718.011</v>
      </c>
      <c r="BW31" s="88">
        <v>2323.6109999999999</v>
      </c>
      <c r="BX31" s="88">
        <v>2340.2109999999998</v>
      </c>
      <c r="BY31" s="88">
        <v>2333.2109999999998</v>
      </c>
      <c r="BZ31" s="88">
        <v>2331.12</v>
      </c>
      <c r="CA31" s="88">
        <v>2328.12</v>
      </c>
      <c r="CB31" s="88">
        <v>2319.12</v>
      </c>
      <c r="CC31" s="88">
        <v>2250.62</v>
      </c>
      <c r="CD31" s="88">
        <v>2247.3200000000002</v>
      </c>
      <c r="CE31" s="88">
        <v>2189.3200000000002</v>
      </c>
      <c r="CF31" s="88">
        <v>2000.82</v>
      </c>
      <c r="CG31" s="88">
        <v>1707.22</v>
      </c>
      <c r="CH31" s="88">
        <v>1536.42</v>
      </c>
      <c r="CI31" s="88">
        <v>1478.22</v>
      </c>
      <c r="CJ31" s="88">
        <v>1456.62</v>
      </c>
      <c r="CK31" s="88">
        <v>1450.62</v>
      </c>
      <c r="CL31" s="88">
        <v>1548.62</v>
      </c>
      <c r="CM31" s="88">
        <v>1532.72</v>
      </c>
      <c r="CN31" s="88">
        <v>1534.72</v>
      </c>
      <c r="CO31" s="88">
        <v>1512.72</v>
      </c>
      <c r="CP31" s="88">
        <v>1349.6279999999999</v>
      </c>
      <c r="CQ31" s="88">
        <v>1280.1199999999999</v>
      </c>
      <c r="CR31" s="88">
        <v>1265.1199999999999</v>
      </c>
      <c r="CS31" s="88">
        <v>1272.1199999999999</v>
      </c>
      <c r="CT31" s="89"/>
      <c r="CU31" s="89"/>
      <c r="CV31" s="89"/>
      <c r="CW31" s="90"/>
      <c r="CX31" s="91">
        <f t="array" ref="CX31">SUMPRODUCT(B31:CW31*0.25)</f>
        <v>56850.423999999977</v>
      </c>
    </row>
    <row r="32" spans="1:102" ht="24.95" customHeight="1" x14ac:dyDescent="0.2">
      <c r="A32" s="92" t="s">
        <v>27</v>
      </c>
      <c r="B32" s="93">
        <v>2692.9319999999998</v>
      </c>
      <c r="C32" s="94">
        <v>2654.319</v>
      </c>
      <c r="D32" s="94">
        <v>2563.9</v>
      </c>
      <c r="E32" s="94">
        <v>2337.768</v>
      </c>
      <c r="F32" s="94">
        <v>2132.4450000000002</v>
      </c>
      <c r="G32" s="94">
        <v>2107.9650000000001</v>
      </c>
      <c r="H32" s="94">
        <v>2163.8009999999999</v>
      </c>
      <c r="I32" s="94">
        <v>2398.6849999999999</v>
      </c>
      <c r="J32" s="94">
        <v>2359.634</v>
      </c>
      <c r="K32" s="94">
        <v>2337.5439999999999</v>
      </c>
      <c r="L32" s="94">
        <v>2358.375</v>
      </c>
      <c r="M32" s="94">
        <v>2386.1660000000002</v>
      </c>
      <c r="N32" s="94">
        <v>2395.0160000000001</v>
      </c>
      <c r="O32" s="94">
        <v>2431.2199999999998</v>
      </c>
      <c r="P32" s="94">
        <v>2440.0419999999999</v>
      </c>
      <c r="Q32" s="94">
        <v>2458.1610000000001</v>
      </c>
      <c r="R32" s="94">
        <v>2494.1959999999999</v>
      </c>
      <c r="S32" s="94">
        <v>2468.3449999999998</v>
      </c>
      <c r="T32" s="94">
        <v>2529.2689999999998</v>
      </c>
      <c r="U32" s="94">
        <v>2581.3609999999999</v>
      </c>
      <c r="V32" s="94">
        <v>2751.3209999999999</v>
      </c>
      <c r="W32" s="94">
        <v>2911.7049999999999</v>
      </c>
      <c r="X32" s="94">
        <v>2765.0749999999998</v>
      </c>
      <c r="Y32" s="94">
        <v>2900.5569999999998</v>
      </c>
      <c r="Z32" s="94">
        <v>2866.25</v>
      </c>
      <c r="AA32" s="94">
        <v>2947.3890000000001</v>
      </c>
      <c r="AB32" s="94">
        <v>3072.3649999999998</v>
      </c>
      <c r="AC32" s="94">
        <v>3189.7620000000002</v>
      </c>
      <c r="AD32" s="94">
        <v>3534.4830000000002</v>
      </c>
      <c r="AE32" s="94">
        <v>3523.7739999999999</v>
      </c>
      <c r="AF32" s="94">
        <v>3605.489</v>
      </c>
      <c r="AG32" s="94">
        <v>3824.9</v>
      </c>
      <c r="AH32" s="94">
        <v>4005.9810000000002</v>
      </c>
      <c r="AI32" s="94">
        <v>4099.3770000000004</v>
      </c>
      <c r="AJ32" s="94">
        <v>3957.2170000000001</v>
      </c>
      <c r="AK32" s="94">
        <v>3854.6550000000002</v>
      </c>
      <c r="AL32" s="94">
        <v>3793.627</v>
      </c>
      <c r="AM32" s="94">
        <v>3670.835</v>
      </c>
      <c r="AN32" s="94">
        <v>3544.3989999999999</v>
      </c>
      <c r="AO32" s="94">
        <v>3544.21</v>
      </c>
      <c r="AP32" s="94">
        <v>3826.654</v>
      </c>
      <c r="AQ32" s="94">
        <v>3843.8090000000002</v>
      </c>
      <c r="AR32" s="94">
        <v>3858.857</v>
      </c>
      <c r="AS32" s="94">
        <v>3869.665</v>
      </c>
      <c r="AT32" s="94">
        <v>3923.24</v>
      </c>
      <c r="AU32" s="94">
        <v>3912.3670000000002</v>
      </c>
      <c r="AV32" s="94">
        <v>3980.9850000000001</v>
      </c>
      <c r="AW32" s="94">
        <v>4058.5450000000001</v>
      </c>
      <c r="AX32" s="94">
        <v>4105.3490000000002</v>
      </c>
      <c r="AY32" s="94">
        <v>4122.4390000000003</v>
      </c>
      <c r="AZ32" s="94">
        <v>4119.424</v>
      </c>
      <c r="BA32" s="94">
        <v>4105.4620000000004</v>
      </c>
      <c r="BB32" s="94">
        <v>4080.0929999999998</v>
      </c>
      <c r="BC32" s="94">
        <v>4030.0070000000001</v>
      </c>
      <c r="BD32" s="94">
        <v>3957.4749999999999</v>
      </c>
      <c r="BE32" s="94">
        <v>3904.9160000000002</v>
      </c>
      <c r="BF32" s="94">
        <v>3667.7689999999998</v>
      </c>
      <c r="BG32" s="94">
        <v>3518.9749999999999</v>
      </c>
      <c r="BH32" s="94">
        <v>3312.752</v>
      </c>
      <c r="BI32" s="94">
        <v>3379.931</v>
      </c>
      <c r="BJ32" s="94">
        <v>3371.8939999999998</v>
      </c>
      <c r="BK32" s="94">
        <v>3402.5610000000001</v>
      </c>
      <c r="BL32" s="94">
        <v>3527.9690000000001</v>
      </c>
      <c r="BM32" s="94">
        <v>3660.2220000000002</v>
      </c>
      <c r="BN32" s="94">
        <v>3296.7339999999999</v>
      </c>
      <c r="BO32" s="94">
        <v>3472.5030000000002</v>
      </c>
      <c r="BP32" s="94">
        <v>3627.5810000000001</v>
      </c>
      <c r="BQ32" s="94">
        <v>3857.6970000000001</v>
      </c>
      <c r="BR32" s="94">
        <v>3518.84</v>
      </c>
      <c r="BS32" s="94">
        <v>3486.15</v>
      </c>
      <c r="BT32" s="94">
        <v>3314.69</v>
      </c>
      <c r="BU32" s="94">
        <v>2996.2510000000002</v>
      </c>
      <c r="BV32" s="94">
        <v>2557.7360000000003</v>
      </c>
      <c r="BW32" s="94">
        <v>2080.069</v>
      </c>
      <c r="BX32" s="94">
        <v>2018.2239999999999</v>
      </c>
      <c r="BY32" s="94">
        <v>2069.3380000000002</v>
      </c>
      <c r="BZ32" s="94">
        <v>2042.69</v>
      </c>
      <c r="CA32" s="94">
        <v>2024.2059999999999</v>
      </c>
      <c r="CB32" s="94">
        <v>2034.838</v>
      </c>
      <c r="CC32" s="94">
        <v>2019.9690000000001</v>
      </c>
      <c r="CD32" s="94">
        <v>1985.5150000000001</v>
      </c>
      <c r="CE32" s="94">
        <v>1990.8330000000001</v>
      </c>
      <c r="CF32" s="94">
        <v>1993.9169999999999</v>
      </c>
      <c r="CG32" s="94">
        <v>2216.3130000000001</v>
      </c>
      <c r="CH32" s="94">
        <v>2804.0410000000002</v>
      </c>
      <c r="CI32" s="94">
        <v>2947.5619999999999</v>
      </c>
      <c r="CJ32" s="94">
        <v>3252.3290000000002</v>
      </c>
      <c r="CK32" s="94">
        <v>3338.8339999999998</v>
      </c>
      <c r="CL32" s="94">
        <v>2724.837</v>
      </c>
      <c r="CM32" s="94">
        <v>2800.1190000000001</v>
      </c>
      <c r="CN32" s="94">
        <v>2551.3319999999999</v>
      </c>
      <c r="CO32" s="94">
        <v>2881.1089999999999</v>
      </c>
      <c r="CP32" s="94">
        <v>2978.0450000000001</v>
      </c>
      <c r="CQ32" s="94">
        <v>2933.7240000000002</v>
      </c>
      <c r="CR32" s="94">
        <v>2883.2260000000001</v>
      </c>
      <c r="CS32" s="94">
        <v>2830.9140000000002</v>
      </c>
      <c r="CT32" s="95"/>
      <c r="CU32" s="95"/>
      <c r="CV32" s="95"/>
      <c r="CW32" s="96"/>
      <c r="CX32" s="97">
        <f t="array" ref="CX32">SUMPRODUCT(B32:CW32*0.25)</f>
        <v>73931.510250000007</v>
      </c>
    </row>
    <row r="33" spans="1:102" ht="24.95" customHeight="1" x14ac:dyDescent="0.2">
      <c r="A33" s="101" t="s">
        <v>28</v>
      </c>
      <c r="B33" s="98">
        <v>1073</v>
      </c>
      <c r="C33" s="99">
        <v>1073</v>
      </c>
      <c r="D33" s="99">
        <v>1073</v>
      </c>
      <c r="E33" s="99">
        <v>1073</v>
      </c>
      <c r="F33" s="99">
        <v>1073</v>
      </c>
      <c r="G33" s="99">
        <v>1073</v>
      </c>
      <c r="H33" s="99">
        <v>1113</v>
      </c>
      <c r="I33" s="99">
        <v>1087</v>
      </c>
      <c r="J33" s="99">
        <v>1087</v>
      </c>
      <c r="K33" s="99">
        <v>1092</v>
      </c>
      <c r="L33" s="99">
        <v>1092</v>
      </c>
      <c r="M33" s="99">
        <v>1092</v>
      </c>
      <c r="N33" s="99">
        <v>1097</v>
      </c>
      <c r="O33" s="99">
        <v>1097</v>
      </c>
      <c r="P33" s="99">
        <v>1102</v>
      </c>
      <c r="Q33" s="99">
        <v>1107</v>
      </c>
      <c r="R33" s="99">
        <v>1112</v>
      </c>
      <c r="S33" s="99">
        <v>1117</v>
      </c>
      <c r="T33" s="99">
        <v>1117</v>
      </c>
      <c r="U33" s="99">
        <v>1122</v>
      </c>
      <c r="V33" s="99">
        <v>1122</v>
      </c>
      <c r="W33" s="99">
        <v>1127</v>
      </c>
      <c r="X33" s="99">
        <v>1188</v>
      </c>
      <c r="Y33" s="99">
        <v>1188</v>
      </c>
      <c r="Z33" s="99">
        <v>1189</v>
      </c>
      <c r="AA33" s="99">
        <v>1189</v>
      </c>
      <c r="AB33" s="99">
        <v>1190</v>
      </c>
      <c r="AC33" s="99">
        <v>1190</v>
      </c>
      <c r="AD33" s="99">
        <v>1189</v>
      </c>
      <c r="AE33" s="99">
        <v>1189</v>
      </c>
      <c r="AF33" s="99">
        <v>1125</v>
      </c>
      <c r="AG33" s="99">
        <v>987</v>
      </c>
      <c r="AH33" s="99">
        <v>857</v>
      </c>
      <c r="AI33" s="99">
        <v>777</v>
      </c>
      <c r="AJ33" s="99">
        <v>777</v>
      </c>
      <c r="AK33" s="99">
        <v>777</v>
      </c>
      <c r="AL33" s="99">
        <v>633</v>
      </c>
      <c r="AM33" s="99">
        <v>633</v>
      </c>
      <c r="AN33" s="99">
        <v>632</v>
      </c>
      <c r="AO33" s="99">
        <v>541</v>
      </c>
      <c r="AP33" s="99">
        <v>290</v>
      </c>
      <c r="AQ33" s="99">
        <v>290</v>
      </c>
      <c r="AR33" s="99">
        <v>220</v>
      </c>
      <c r="AS33" s="99">
        <v>110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345</v>
      </c>
      <c r="BG33" s="99">
        <v>400</v>
      </c>
      <c r="BH33" s="99">
        <v>670</v>
      </c>
      <c r="BI33" s="99">
        <v>730</v>
      </c>
      <c r="BJ33" s="99">
        <v>878</v>
      </c>
      <c r="BK33" s="99">
        <v>973</v>
      </c>
      <c r="BL33" s="99">
        <v>1022</v>
      </c>
      <c r="BM33" s="99">
        <v>1047</v>
      </c>
      <c r="BN33" s="99">
        <v>1192</v>
      </c>
      <c r="BO33" s="99">
        <v>1232</v>
      </c>
      <c r="BP33" s="99">
        <v>1247</v>
      </c>
      <c r="BQ33" s="99">
        <v>1257</v>
      </c>
      <c r="BR33" s="99">
        <v>1292</v>
      </c>
      <c r="BS33" s="99">
        <v>1412</v>
      </c>
      <c r="BT33" s="99">
        <v>1427</v>
      </c>
      <c r="BU33" s="99">
        <v>1457</v>
      </c>
      <c r="BV33" s="99">
        <v>1477</v>
      </c>
      <c r="BW33" s="99">
        <v>1477</v>
      </c>
      <c r="BX33" s="99">
        <v>1497</v>
      </c>
      <c r="BY33" s="99">
        <v>1497</v>
      </c>
      <c r="BZ33" s="99">
        <v>1497</v>
      </c>
      <c r="CA33" s="99">
        <v>1497</v>
      </c>
      <c r="CB33" s="99">
        <v>1497</v>
      </c>
      <c r="CC33" s="99">
        <v>1497</v>
      </c>
      <c r="CD33" s="99">
        <v>1497</v>
      </c>
      <c r="CE33" s="99">
        <v>1497</v>
      </c>
      <c r="CF33" s="99">
        <v>1672</v>
      </c>
      <c r="CG33" s="99">
        <v>1672</v>
      </c>
      <c r="CH33" s="99">
        <v>1672</v>
      </c>
      <c r="CI33" s="99">
        <v>1672</v>
      </c>
      <c r="CJ33" s="99">
        <v>1672</v>
      </c>
      <c r="CK33" s="99">
        <v>1672</v>
      </c>
      <c r="CL33" s="99">
        <v>1675</v>
      </c>
      <c r="CM33" s="99">
        <v>1675</v>
      </c>
      <c r="CN33" s="99">
        <v>1676</v>
      </c>
      <c r="CO33" s="99">
        <v>1676</v>
      </c>
      <c r="CP33" s="99">
        <v>1676</v>
      </c>
      <c r="CQ33" s="99">
        <v>1676</v>
      </c>
      <c r="CR33" s="99">
        <v>1676</v>
      </c>
      <c r="CS33" s="99">
        <v>1676</v>
      </c>
      <c r="CT33" s="100"/>
      <c r="CU33" s="100"/>
      <c r="CV33" s="100"/>
      <c r="CW33" s="102"/>
      <c r="CX33" s="103">
        <f t="array" ref="CX33">SUMPRODUCT(B33:CW33*0.25)</f>
        <v>24390.25</v>
      </c>
    </row>
    <row r="34" spans="1:102" ht="30" customHeight="1" thickBot="1" x14ac:dyDescent="0.25">
      <c r="A34" s="75" t="s">
        <v>29</v>
      </c>
      <c r="B34" s="76">
        <f>SUM(B31:B33)</f>
        <v>5425.0519999999997</v>
      </c>
      <c r="C34" s="77">
        <f t="shared" ref="C34:BN34" si="5">SUM(C31:C33)</f>
        <v>5383.4390000000003</v>
      </c>
      <c r="D34" s="77">
        <f t="shared" si="5"/>
        <v>5292.02</v>
      </c>
      <c r="E34" s="77">
        <f t="shared" si="5"/>
        <v>5064.8879999999999</v>
      </c>
      <c r="F34" s="77">
        <f t="shared" si="5"/>
        <v>4859.5650000000005</v>
      </c>
      <c r="G34" s="77">
        <f t="shared" si="5"/>
        <v>4835.085</v>
      </c>
      <c r="H34" s="77">
        <f t="shared" si="5"/>
        <v>4931.9210000000003</v>
      </c>
      <c r="I34" s="77">
        <f t="shared" si="5"/>
        <v>5141.8050000000003</v>
      </c>
      <c r="J34" s="77">
        <f t="shared" si="5"/>
        <v>5125.7539999999999</v>
      </c>
      <c r="K34" s="77">
        <f t="shared" si="5"/>
        <v>5110.6639999999998</v>
      </c>
      <c r="L34" s="77">
        <f t="shared" si="5"/>
        <v>5133.4949999999999</v>
      </c>
      <c r="M34" s="77">
        <f t="shared" si="5"/>
        <v>5163.2860000000001</v>
      </c>
      <c r="N34" s="77">
        <f t="shared" si="5"/>
        <v>5180.1360000000004</v>
      </c>
      <c r="O34" s="77">
        <f t="shared" si="5"/>
        <v>5217.34</v>
      </c>
      <c r="P34" s="77">
        <f t="shared" si="5"/>
        <v>5231.1620000000003</v>
      </c>
      <c r="Q34" s="77">
        <f t="shared" si="5"/>
        <v>5254.2809999999999</v>
      </c>
      <c r="R34" s="77">
        <f t="shared" si="5"/>
        <v>5338.3159999999998</v>
      </c>
      <c r="S34" s="77">
        <f t="shared" si="5"/>
        <v>5317.4650000000001</v>
      </c>
      <c r="T34" s="77">
        <f t="shared" si="5"/>
        <v>5378.3889999999992</v>
      </c>
      <c r="U34" s="77">
        <f t="shared" si="5"/>
        <v>5435.4809999999998</v>
      </c>
      <c r="V34" s="77">
        <f t="shared" si="5"/>
        <v>5633.4409999999998</v>
      </c>
      <c r="W34" s="77">
        <f t="shared" si="5"/>
        <v>5806.8249999999998</v>
      </c>
      <c r="X34" s="77">
        <f t="shared" si="5"/>
        <v>5900.1949999999997</v>
      </c>
      <c r="Y34" s="77">
        <f t="shared" si="5"/>
        <v>6023.6769999999997</v>
      </c>
      <c r="Z34" s="77">
        <f t="shared" si="5"/>
        <v>6097.8729999999996</v>
      </c>
      <c r="AA34" s="77">
        <f t="shared" si="5"/>
        <v>6222.1120000000001</v>
      </c>
      <c r="AB34" s="77">
        <f t="shared" si="5"/>
        <v>6372.0879999999997</v>
      </c>
      <c r="AC34" s="77">
        <f t="shared" si="5"/>
        <v>6488.4850000000006</v>
      </c>
      <c r="AD34" s="77">
        <f t="shared" si="5"/>
        <v>6846.8090000000002</v>
      </c>
      <c r="AE34" s="77">
        <f t="shared" si="5"/>
        <v>6953.1</v>
      </c>
      <c r="AF34" s="77">
        <f t="shared" si="5"/>
        <v>7047.915</v>
      </c>
      <c r="AG34" s="77">
        <f t="shared" si="5"/>
        <v>7104.2260000000006</v>
      </c>
      <c r="AH34" s="77">
        <f t="shared" si="5"/>
        <v>7396.0439999999999</v>
      </c>
      <c r="AI34" s="77">
        <f t="shared" si="5"/>
        <v>7562.4400000000005</v>
      </c>
      <c r="AJ34" s="77">
        <f t="shared" si="5"/>
        <v>7593.2800000000007</v>
      </c>
      <c r="AK34" s="77">
        <f t="shared" si="5"/>
        <v>7657.7180000000008</v>
      </c>
      <c r="AL34" s="77">
        <f t="shared" si="5"/>
        <v>7567.2489999999998</v>
      </c>
      <c r="AM34" s="77">
        <f t="shared" si="5"/>
        <v>7573.4570000000003</v>
      </c>
      <c r="AN34" s="77">
        <f t="shared" si="5"/>
        <v>7563.0209999999997</v>
      </c>
      <c r="AO34" s="77">
        <f t="shared" si="5"/>
        <v>7578.8320000000003</v>
      </c>
      <c r="AP34" s="77">
        <f t="shared" si="5"/>
        <v>7715.43</v>
      </c>
      <c r="AQ34" s="77">
        <f t="shared" si="5"/>
        <v>7812.585</v>
      </c>
      <c r="AR34" s="77">
        <f t="shared" si="5"/>
        <v>7827.6329999999998</v>
      </c>
      <c r="AS34" s="77">
        <f t="shared" si="5"/>
        <v>7788.4409999999998</v>
      </c>
      <c r="AT34" s="77">
        <f t="shared" si="5"/>
        <v>7771.9429999999993</v>
      </c>
      <c r="AU34" s="77">
        <f t="shared" si="5"/>
        <v>7790.07</v>
      </c>
      <c r="AV34" s="77">
        <f t="shared" si="5"/>
        <v>7857.6880000000001</v>
      </c>
      <c r="AW34" s="77">
        <f t="shared" si="5"/>
        <v>7934.2479999999996</v>
      </c>
      <c r="AX34" s="77">
        <f t="shared" si="5"/>
        <v>7984.3969999999999</v>
      </c>
      <c r="AY34" s="77">
        <f t="shared" si="5"/>
        <v>8001.4870000000001</v>
      </c>
      <c r="AZ34" s="77">
        <f t="shared" si="5"/>
        <v>7988.4719999999998</v>
      </c>
      <c r="BA34" s="77">
        <f t="shared" si="5"/>
        <v>7950.51</v>
      </c>
      <c r="BB34" s="77">
        <f t="shared" si="5"/>
        <v>7915.7</v>
      </c>
      <c r="BC34" s="77">
        <f t="shared" si="5"/>
        <v>7858.6139999999996</v>
      </c>
      <c r="BD34" s="77">
        <f t="shared" si="5"/>
        <v>7762.0820000000003</v>
      </c>
      <c r="BE34" s="77">
        <f t="shared" si="5"/>
        <v>7677.5230000000001</v>
      </c>
      <c r="BF34" s="77">
        <f t="shared" si="5"/>
        <v>7578.0929999999998</v>
      </c>
      <c r="BG34" s="77">
        <f t="shared" si="5"/>
        <v>7400.299</v>
      </c>
      <c r="BH34" s="77">
        <f t="shared" si="5"/>
        <v>7367.076</v>
      </c>
      <c r="BI34" s="77">
        <f t="shared" si="5"/>
        <v>7384.2550000000001</v>
      </c>
      <c r="BJ34" s="77">
        <f t="shared" si="5"/>
        <v>7376.9079999999994</v>
      </c>
      <c r="BK34" s="77">
        <f t="shared" si="5"/>
        <v>7363.5750000000007</v>
      </c>
      <c r="BL34" s="77">
        <f t="shared" si="5"/>
        <v>7385.9830000000002</v>
      </c>
      <c r="BM34" s="77">
        <f t="shared" si="5"/>
        <v>7379.2360000000008</v>
      </c>
      <c r="BN34" s="77">
        <f t="shared" si="5"/>
        <v>6999.7139999999999</v>
      </c>
      <c r="BO34" s="77">
        <f t="shared" ref="BO34:CW34" si="6">SUM(BO31:BO33)</f>
        <v>7024.4830000000002</v>
      </c>
      <c r="BP34" s="77">
        <f t="shared" si="6"/>
        <v>6993.5609999999997</v>
      </c>
      <c r="BQ34" s="77">
        <f t="shared" si="6"/>
        <v>7024.6769999999997</v>
      </c>
      <c r="BR34" s="77">
        <f t="shared" si="6"/>
        <v>6535.6450000000004</v>
      </c>
      <c r="BS34" s="77">
        <f t="shared" si="6"/>
        <v>6532.8549999999996</v>
      </c>
      <c r="BT34" s="77">
        <f t="shared" si="6"/>
        <v>6301.9949999999999</v>
      </c>
      <c r="BU34" s="77">
        <f t="shared" si="6"/>
        <v>5961.1559999999999</v>
      </c>
      <c r="BV34" s="77">
        <f t="shared" si="6"/>
        <v>5752.7470000000003</v>
      </c>
      <c r="BW34" s="77">
        <f t="shared" si="6"/>
        <v>5880.68</v>
      </c>
      <c r="BX34" s="77">
        <f t="shared" si="6"/>
        <v>5855.4349999999995</v>
      </c>
      <c r="BY34" s="77">
        <f t="shared" si="6"/>
        <v>5899.549</v>
      </c>
      <c r="BZ34" s="77">
        <f t="shared" si="6"/>
        <v>5870.8099999999995</v>
      </c>
      <c r="CA34" s="77">
        <f t="shared" si="6"/>
        <v>5849.326</v>
      </c>
      <c r="CB34" s="77">
        <f t="shared" si="6"/>
        <v>5850.9579999999996</v>
      </c>
      <c r="CC34" s="77">
        <f t="shared" si="6"/>
        <v>5767.5889999999999</v>
      </c>
      <c r="CD34" s="77">
        <f t="shared" si="6"/>
        <v>5729.835</v>
      </c>
      <c r="CE34" s="77">
        <f t="shared" si="6"/>
        <v>5677.1530000000002</v>
      </c>
      <c r="CF34" s="77">
        <f t="shared" si="6"/>
        <v>5666.7370000000001</v>
      </c>
      <c r="CG34" s="77">
        <f t="shared" si="6"/>
        <v>5595.5330000000004</v>
      </c>
      <c r="CH34" s="77">
        <f t="shared" si="6"/>
        <v>6012.4610000000002</v>
      </c>
      <c r="CI34" s="77">
        <f t="shared" si="6"/>
        <v>6097.7820000000002</v>
      </c>
      <c r="CJ34" s="77">
        <f t="shared" si="6"/>
        <v>6380.9490000000005</v>
      </c>
      <c r="CK34" s="77">
        <f t="shared" si="6"/>
        <v>6461.4539999999997</v>
      </c>
      <c r="CL34" s="77">
        <f t="shared" si="6"/>
        <v>5948.4570000000003</v>
      </c>
      <c r="CM34" s="77">
        <f t="shared" si="6"/>
        <v>6007.8389999999999</v>
      </c>
      <c r="CN34" s="77">
        <f t="shared" si="6"/>
        <v>5762.0519999999997</v>
      </c>
      <c r="CO34" s="77">
        <f t="shared" si="6"/>
        <v>6069.8289999999997</v>
      </c>
      <c r="CP34" s="77">
        <f t="shared" si="6"/>
        <v>6003.6729999999998</v>
      </c>
      <c r="CQ34" s="77">
        <f t="shared" si="6"/>
        <v>5889.8440000000001</v>
      </c>
      <c r="CR34" s="77">
        <f t="shared" si="6"/>
        <v>5824.3459999999995</v>
      </c>
      <c r="CS34" s="77">
        <f t="shared" si="6"/>
        <v>5779.0339999999997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155172.18424999999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8</v>
      </c>
      <c r="G37" s="115">
        <v>8</v>
      </c>
      <c r="H37" s="115">
        <v>8</v>
      </c>
      <c r="I37" s="115">
        <v>8</v>
      </c>
      <c r="J37" s="115">
        <v>28</v>
      </c>
      <c r="K37" s="115">
        <v>28</v>
      </c>
      <c r="L37" s="115">
        <v>28</v>
      </c>
      <c r="M37" s="115">
        <v>28</v>
      </c>
      <c r="N37" s="115">
        <v>28</v>
      </c>
      <c r="O37" s="115">
        <v>28</v>
      </c>
      <c r="P37" s="115">
        <v>28</v>
      </c>
      <c r="Q37" s="115">
        <v>28</v>
      </c>
      <c r="R37" s="115">
        <v>28</v>
      </c>
      <c r="S37" s="115">
        <v>28</v>
      </c>
      <c r="T37" s="115">
        <v>28</v>
      </c>
      <c r="U37" s="115">
        <v>28</v>
      </c>
      <c r="V37" s="115">
        <v>28</v>
      </c>
      <c r="W37" s="115">
        <v>28</v>
      </c>
      <c r="X37" s="115">
        <v>28</v>
      </c>
      <c r="Y37" s="115">
        <v>28</v>
      </c>
      <c r="Z37" s="115">
        <v>43</v>
      </c>
      <c r="AA37" s="115">
        <v>43</v>
      </c>
      <c r="AB37" s="115">
        <v>43</v>
      </c>
      <c r="AC37" s="115">
        <v>43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5</v>
      </c>
      <c r="BO37" s="115">
        <v>5</v>
      </c>
      <c r="BP37" s="115">
        <v>5</v>
      </c>
      <c r="BQ37" s="115">
        <v>5</v>
      </c>
      <c r="BR37" s="115">
        <v>33</v>
      </c>
      <c r="BS37" s="115">
        <v>33</v>
      </c>
      <c r="BT37" s="115">
        <v>33</v>
      </c>
      <c r="BU37" s="115">
        <v>33</v>
      </c>
      <c r="BV37" s="115">
        <v>14.829000000000001</v>
      </c>
      <c r="BW37" s="115">
        <v>14.829000000000001</v>
      </c>
      <c r="BX37" s="115">
        <v>14.829000000000001</v>
      </c>
      <c r="BY37" s="115">
        <v>14.829000000000001</v>
      </c>
      <c r="BZ37" s="115">
        <v>5</v>
      </c>
      <c r="CA37" s="115">
        <v>5</v>
      </c>
      <c r="CB37" s="115">
        <v>5</v>
      </c>
      <c r="CC37" s="115">
        <v>5</v>
      </c>
      <c r="CD37" s="115">
        <v>10</v>
      </c>
      <c r="CE37" s="115">
        <v>10</v>
      </c>
      <c r="CF37" s="115">
        <v>10</v>
      </c>
      <c r="CG37" s="115">
        <v>10</v>
      </c>
      <c r="CH37" s="115">
        <v>38</v>
      </c>
      <c r="CI37" s="115">
        <v>38</v>
      </c>
      <c r="CJ37" s="115">
        <v>38</v>
      </c>
      <c r="CK37" s="115">
        <v>38</v>
      </c>
      <c r="CL37" s="115">
        <v>140</v>
      </c>
      <c r="CM37" s="115">
        <v>140</v>
      </c>
      <c r="CN37" s="115">
        <v>140</v>
      </c>
      <c r="CO37" s="115">
        <v>140</v>
      </c>
      <c r="CP37" s="115">
        <v>41</v>
      </c>
      <c r="CQ37" s="115">
        <v>41</v>
      </c>
      <c r="CR37" s="115">
        <v>41</v>
      </c>
      <c r="CS37" s="115">
        <v>41</v>
      </c>
      <c r="CT37" s="116"/>
      <c r="CU37" s="116"/>
      <c r="CV37" s="116"/>
      <c r="CW37" s="117"/>
      <c r="CX37" s="91">
        <f t="array" ref="CX37">SUMPRODUCT(B37:CW37*0.25)</f>
        <v>499.82899999999995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>
        <v>2</v>
      </c>
      <c r="AU38" s="120">
        <v>2</v>
      </c>
      <c r="AV38" s="120">
        <v>2</v>
      </c>
      <c r="AW38" s="120">
        <v>2</v>
      </c>
      <c r="AX38" s="120">
        <v>5</v>
      </c>
      <c r="AY38" s="120">
        <v>5</v>
      </c>
      <c r="AZ38" s="120">
        <v>5</v>
      </c>
      <c r="BA38" s="120">
        <v>5</v>
      </c>
      <c r="BB38" s="120">
        <v>1</v>
      </c>
      <c r="BC38" s="120">
        <v>1</v>
      </c>
      <c r="BD38" s="120">
        <v>1</v>
      </c>
      <c r="BE38" s="120">
        <v>1</v>
      </c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8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268.39999999999998</v>
      </c>
      <c r="BV39" s="120">
        <v>563.1</v>
      </c>
      <c r="BW39" s="120">
        <v>608.29999999999995</v>
      </c>
      <c r="BX39" s="120">
        <v>700.3</v>
      </c>
      <c r="BY39" s="120">
        <v>720</v>
      </c>
      <c r="BZ39" s="120">
        <v>876.3</v>
      </c>
      <c r="CA39" s="120">
        <v>963.2</v>
      </c>
      <c r="CB39" s="120">
        <v>940.3</v>
      </c>
      <c r="CC39" s="120">
        <v>917</v>
      </c>
      <c r="CD39" s="120">
        <v>828.3</v>
      </c>
      <c r="CE39" s="120">
        <v>793</v>
      </c>
      <c r="CF39" s="120">
        <v>749.2</v>
      </c>
      <c r="CG39" s="120">
        <v>702.2</v>
      </c>
      <c r="CH39" s="120">
        <v>59.5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2422.2750000000001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20</v>
      </c>
      <c r="AI40" s="120">
        <v>20</v>
      </c>
      <c r="AJ40" s="120">
        <v>20</v>
      </c>
      <c r="AK40" s="120">
        <v>20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25</v>
      </c>
      <c r="BO40" s="120">
        <v>25</v>
      </c>
      <c r="BP40" s="120">
        <v>25</v>
      </c>
      <c r="BQ40" s="120">
        <v>25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795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4500</v>
      </c>
    </row>
    <row r="42" spans="1:102" ht="30" customHeight="1" thickBot="1" x14ac:dyDescent="0.25">
      <c r="A42" s="105" t="s">
        <v>36</v>
      </c>
      <c r="B42" s="106">
        <f>SUM(B37:B41)</f>
        <v>555</v>
      </c>
      <c r="C42" s="107">
        <f t="shared" ref="C42:BN42" si="7">SUM(C37:C41)</f>
        <v>555</v>
      </c>
      <c r="D42" s="107">
        <f t="shared" si="7"/>
        <v>555</v>
      </c>
      <c r="E42" s="107">
        <f t="shared" si="7"/>
        <v>555</v>
      </c>
      <c r="F42" s="107">
        <f t="shared" si="7"/>
        <v>558</v>
      </c>
      <c r="G42" s="107">
        <f t="shared" si="7"/>
        <v>558</v>
      </c>
      <c r="H42" s="107">
        <f t="shared" si="7"/>
        <v>558</v>
      </c>
      <c r="I42" s="107">
        <f t="shared" si="7"/>
        <v>558</v>
      </c>
      <c r="J42" s="107">
        <f t="shared" si="7"/>
        <v>578</v>
      </c>
      <c r="K42" s="107">
        <f t="shared" si="7"/>
        <v>578</v>
      </c>
      <c r="L42" s="107">
        <f t="shared" si="7"/>
        <v>578</v>
      </c>
      <c r="M42" s="107">
        <f t="shared" si="7"/>
        <v>578</v>
      </c>
      <c r="N42" s="107">
        <f t="shared" si="7"/>
        <v>578</v>
      </c>
      <c r="O42" s="107">
        <f t="shared" si="7"/>
        <v>578</v>
      </c>
      <c r="P42" s="107">
        <f t="shared" si="7"/>
        <v>578</v>
      </c>
      <c r="Q42" s="107">
        <f t="shared" si="7"/>
        <v>578</v>
      </c>
      <c r="R42" s="107">
        <f t="shared" si="7"/>
        <v>578</v>
      </c>
      <c r="S42" s="107">
        <f t="shared" si="7"/>
        <v>578</v>
      </c>
      <c r="T42" s="107">
        <f t="shared" si="7"/>
        <v>578</v>
      </c>
      <c r="U42" s="107">
        <f t="shared" si="7"/>
        <v>578</v>
      </c>
      <c r="V42" s="107">
        <f t="shared" si="7"/>
        <v>578</v>
      </c>
      <c r="W42" s="107">
        <f t="shared" si="7"/>
        <v>578</v>
      </c>
      <c r="X42" s="107">
        <f t="shared" si="7"/>
        <v>578</v>
      </c>
      <c r="Y42" s="107">
        <f t="shared" si="7"/>
        <v>578</v>
      </c>
      <c r="Z42" s="107">
        <f t="shared" si="7"/>
        <v>593</v>
      </c>
      <c r="AA42" s="107">
        <f t="shared" si="7"/>
        <v>593</v>
      </c>
      <c r="AB42" s="107">
        <f t="shared" si="7"/>
        <v>593</v>
      </c>
      <c r="AC42" s="107">
        <f t="shared" si="7"/>
        <v>593</v>
      </c>
      <c r="AD42" s="107">
        <f t="shared" si="7"/>
        <v>55</v>
      </c>
      <c r="AE42" s="107">
        <f t="shared" si="7"/>
        <v>55</v>
      </c>
      <c r="AF42" s="107">
        <f t="shared" si="7"/>
        <v>55</v>
      </c>
      <c r="AG42" s="107">
        <f t="shared" si="7"/>
        <v>55</v>
      </c>
      <c r="AH42" s="107">
        <f t="shared" si="7"/>
        <v>25</v>
      </c>
      <c r="AI42" s="107">
        <f t="shared" si="7"/>
        <v>25</v>
      </c>
      <c r="AJ42" s="107">
        <f t="shared" si="7"/>
        <v>25</v>
      </c>
      <c r="AK42" s="107">
        <f t="shared" si="7"/>
        <v>25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7</v>
      </c>
      <c r="AU42" s="107">
        <f t="shared" si="7"/>
        <v>7</v>
      </c>
      <c r="AV42" s="107">
        <f t="shared" si="7"/>
        <v>7</v>
      </c>
      <c r="AW42" s="107">
        <f t="shared" si="7"/>
        <v>7</v>
      </c>
      <c r="AX42" s="107">
        <f t="shared" si="7"/>
        <v>10</v>
      </c>
      <c r="AY42" s="107">
        <f t="shared" si="7"/>
        <v>10</v>
      </c>
      <c r="AZ42" s="107">
        <f t="shared" si="7"/>
        <v>10</v>
      </c>
      <c r="BA42" s="107">
        <f t="shared" si="7"/>
        <v>10</v>
      </c>
      <c r="BB42" s="107">
        <f t="shared" si="7"/>
        <v>6</v>
      </c>
      <c r="BC42" s="107">
        <f t="shared" si="7"/>
        <v>6</v>
      </c>
      <c r="BD42" s="107">
        <f t="shared" si="7"/>
        <v>6</v>
      </c>
      <c r="BE42" s="107">
        <f t="shared" si="7"/>
        <v>6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30</v>
      </c>
      <c r="BO42" s="107">
        <f t="shared" ref="BO42:CW42" si="8">SUM(BO37:BO41)</f>
        <v>30</v>
      </c>
      <c r="BP42" s="107">
        <f t="shared" si="8"/>
        <v>30</v>
      </c>
      <c r="BQ42" s="107">
        <f t="shared" si="8"/>
        <v>30</v>
      </c>
      <c r="BR42" s="107">
        <f t="shared" si="8"/>
        <v>83</v>
      </c>
      <c r="BS42" s="107">
        <f t="shared" si="8"/>
        <v>83</v>
      </c>
      <c r="BT42" s="107">
        <f t="shared" si="8"/>
        <v>83</v>
      </c>
      <c r="BU42" s="107">
        <f t="shared" si="8"/>
        <v>351.4</v>
      </c>
      <c r="BV42" s="107">
        <f t="shared" si="8"/>
        <v>627.92899999999997</v>
      </c>
      <c r="BW42" s="107">
        <f t="shared" si="8"/>
        <v>673.12899999999991</v>
      </c>
      <c r="BX42" s="107">
        <f t="shared" si="8"/>
        <v>765.12899999999991</v>
      </c>
      <c r="BY42" s="107">
        <f t="shared" si="8"/>
        <v>784.82899999999995</v>
      </c>
      <c r="BZ42" s="107">
        <f t="shared" si="8"/>
        <v>931.3</v>
      </c>
      <c r="CA42" s="107">
        <f t="shared" si="8"/>
        <v>1018.2</v>
      </c>
      <c r="CB42" s="107">
        <f t="shared" si="8"/>
        <v>995.3</v>
      </c>
      <c r="CC42" s="107">
        <f t="shared" si="8"/>
        <v>972</v>
      </c>
      <c r="CD42" s="107">
        <f t="shared" si="8"/>
        <v>888.3</v>
      </c>
      <c r="CE42" s="107">
        <f t="shared" si="8"/>
        <v>853</v>
      </c>
      <c r="CF42" s="107">
        <f t="shared" si="8"/>
        <v>809.2</v>
      </c>
      <c r="CG42" s="107">
        <f t="shared" si="8"/>
        <v>762.2</v>
      </c>
      <c r="CH42" s="107">
        <f t="shared" si="8"/>
        <v>147.5</v>
      </c>
      <c r="CI42" s="107">
        <f t="shared" si="8"/>
        <v>88</v>
      </c>
      <c r="CJ42" s="107">
        <f t="shared" si="8"/>
        <v>88</v>
      </c>
      <c r="CK42" s="107">
        <f t="shared" si="8"/>
        <v>88</v>
      </c>
      <c r="CL42" s="107">
        <f t="shared" si="8"/>
        <v>690</v>
      </c>
      <c r="CM42" s="107">
        <f t="shared" si="8"/>
        <v>690</v>
      </c>
      <c r="CN42" s="107">
        <f t="shared" si="8"/>
        <v>690</v>
      </c>
      <c r="CO42" s="107">
        <f t="shared" si="8"/>
        <v>690</v>
      </c>
      <c r="CP42" s="107">
        <f t="shared" si="8"/>
        <v>591</v>
      </c>
      <c r="CQ42" s="107">
        <f t="shared" si="8"/>
        <v>591</v>
      </c>
      <c r="CR42" s="107">
        <f t="shared" si="8"/>
        <v>591</v>
      </c>
      <c r="CS42" s="107">
        <f t="shared" si="8"/>
        <v>591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8225.1039999999994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268.39999999999998</v>
      </c>
      <c r="BV47" s="120">
        <v>563.1</v>
      </c>
      <c r="BW47" s="120">
        <v>608.29999999999995</v>
      </c>
      <c r="BX47" s="120">
        <v>700.3</v>
      </c>
      <c r="BY47" s="120">
        <v>720</v>
      </c>
      <c r="BZ47" s="120">
        <v>876.3</v>
      </c>
      <c r="CA47" s="120">
        <v>963.2</v>
      </c>
      <c r="CB47" s="120">
        <v>940.3</v>
      </c>
      <c r="CC47" s="120">
        <v>917</v>
      </c>
      <c r="CD47" s="120">
        <v>828.3</v>
      </c>
      <c r="CE47" s="120">
        <v>793</v>
      </c>
      <c r="CF47" s="120">
        <v>749.2</v>
      </c>
      <c r="CG47" s="120">
        <v>702.2</v>
      </c>
      <c r="CH47" s="120">
        <v>59.5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2422.2750000000001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4500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268.39999999999998</v>
      </c>
      <c r="BV51" s="107">
        <f t="shared" si="10"/>
        <v>563.1</v>
      </c>
      <c r="BW51" s="107">
        <f t="shared" si="10"/>
        <v>608.29999999999995</v>
      </c>
      <c r="BX51" s="107">
        <f t="shared" si="10"/>
        <v>700.3</v>
      </c>
      <c r="BY51" s="107">
        <f t="shared" si="10"/>
        <v>720</v>
      </c>
      <c r="BZ51" s="107">
        <f t="shared" si="10"/>
        <v>876.3</v>
      </c>
      <c r="CA51" s="107">
        <f t="shared" si="10"/>
        <v>963.2</v>
      </c>
      <c r="CB51" s="107">
        <f t="shared" si="10"/>
        <v>940.3</v>
      </c>
      <c r="CC51" s="107">
        <f t="shared" si="10"/>
        <v>917</v>
      </c>
      <c r="CD51" s="107">
        <f t="shared" si="10"/>
        <v>828.3</v>
      </c>
      <c r="CE51" s="107">
        <f t="shared" si="10"/>
        <v>793</v>
      </c>
      <c r="CF51" s="107">
        <f t="shared" si="10"/>
        <v>749.2</v>
      </c>
      <c r="CG51" s="107">
        <f t="shared" si="10"/>
        <v>702.2</v>
      </c>
      <c r="CH51" s="107">
        <f t="shared" si="10"/>
        <v>59.5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6922.2749999999996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5925.0519999999997</v>
      </c>
      <c r="C54" s="107">
        <f t="shared" ref="C54:BN54" si="13">C18+C28+C42</f>
        <v>5883.4390000000003</v>
      </c>
      <c r="D54" s="107">
        <f t="shared" si="13"/>
        <v>5792.02</v>
      </c>
      <c r="E54" s="107">
        <f t="shared" si="13"/>
        <v>5564.8879999999999</v>
      </c>
      <c r="F54" s="107">
        <f t="shared" si="13"/>
        <v>5359.5649999999996</v>
      </c>
      <c r="G54" s="107">
        <f t="shared" si="13"/>
        <v>5335.085</v>
      </c>
      <c r="H54" s="107">
        <f t="shared" si="13"/>
        <v>5431.9210000000003</v>
      </c>
      <c r="I54" s="107">
        <f t="shared" si="13"/>
        <v>5641.8050000000003</v>
      </c>
      <c r="J54" s="107">
        <f t="shared" si="13"/>
        <v>5625.7539999999999</v>
      </c>
      <c r="K54" s="107">
        <f t="shared" si="13"/>
        <v>5610.6639999999998</v>
      </c>
      <c r="L54" s="107">
        <f t="shared" si="13"/>
        <v>5633.4949999999999</v>
      </c>
      <c r="M54" s="107">
        <f t="shared" si="13"/>
        <v>5663.2860000000001</v>
      </c>
      <c r="N54" s="107">
        <f t="shared" si="13"/>
        <v>5680.1360000000004</v>
      </c>
      <c r="O54" s="107">
        <f t="shared" si="13"/>
        <v>5717.34</v>
      </c>
      <c r="P54" s="107">
        <f t="shared" si="13"/>
        <v>5731.1620000000003</v>
      </c>
      <c r="Q54" s="107">
        <f t="shared" si="13"/>
        <v>5754.2809999999999</v>
      </c>
      <c r="R54" s="107">
        <f t="shared" si="13"/>
        <v>5838.3159999999998</v>
      </c>
      <c r="S54" s="107">
        <f t="shared" si="13"/>
        <v>5817.4650000000001</v>
      </c>
      <c r="T54" s="107">
        <f t="shared" si="13"/>
        <v>5878.3890000000001</v>
      </c>
      <c r="U54" s="107">
        <f t="shared" si="13"/>
        <v>5935.4809999999998</v>
      </c>
      <c r="V54" s="107">
        <f t="shared" si="13"/>
        <v>6133.4409999999998</v>
      </c>
      <c r="W54" s="107">
        <f t="shared" si="13"/>
        <v>6306.8250000000007</v>
      </c>
      <c r="X54" s="107">
        <f t="shared" si="13"/>
        <v>6400.1949999999997</v>
      </c>
      <c r="Y54" s="107">
        <f t="shared" si="13"/>
        <v>6523.6769999999997</v>
      </c>
      <c r="Z54" s="107">
        <f t="shared" si="13"/>
        <v>6597.8729999999996</v>
      </c>
      <c r="AA54" s="107">
        <f t="shared" si="13"/>
        <v>6722.1120000000001</v>
      </c>
      <c r="AB54" s="107">
        <f t="shared" si="13"/>
        <v>6872.0879999999997</v>
      </c>
      <c r="AC54" s="107">
        <f t="shared" si="13"/>
        <v>6988.4850000000006</v>
      </c>
      <c r="AD54" s="107">
        <f t="shared" si="13"/>
        <v>6846.8090000000002</v>
      </c>
      <c r="AE54" s="107">
        <f t="shared" si="13"/>
        <v>6953.1</v>
      </c>
      <c r="AF54" s="107">
        <f t="shared" si="13"/>
        <v>7047.9150000000009</v>
      </c>
      <c r="AG54" s="107">
        <f t="shared" si="13"/>
        <v>7104.2260000000006</v>
      </c>
      <c r="AH54" s="107">
        <f t="shared" si="13"/>
        <v>7396.0439999999999</v>
      </c>
      <c r="AI54" s="107">
        <f t="shared" si="13"/>
        <v>7562.44</v>
      </c>
      <c r="AJ54" s="107">
        <f t="shared" si="13"/>
        <v>7593.28</v>
      </c>
      <c r="AK54" s="107">
        <f t="shared" si="13"/>
        <v>7657.7179999999998</v>
      </c>
      <c r="AL54" s="107">
        <f t="shared" si="13"/>
        <v>7567.2489999999998</v>
      </c>
      <c r="AM54" s="107">
        <f t="shared" si="13"/>
        <v>7573.4570000000003</v>
      </c>
      <c r="AN54" s="107">
        <f t="shared" si="13"/>
        <v>7563.0209999999997</v>
      </c>
      <c r="AO54" s="107">
        <f t="shared" si="13"/>
        <v>7578.8319999999994</v>
      </c>
      <c r="AP54" s="107">
        <f t="shared" si="13"/>
        <v>7715.4299999999994</v>
      </c>
      <c r="AQ54" s="107">
        <f t="shared" si="13"/>
        <v>7812.5849999999991</v>
      </c>
      <c r="AR54" s="107">
        <f t="shared" si="13"/>
        <v>7827.6329999999998</v>
      </c>
      <c r="AS54" s="107">
        <f t="shared" si="13"/>
        <v>7788.4409999999998</v>
      </c>
      <c r="AT54" s="107">
        <f t="shared" si="13"/>
        <v>7771.9429999999993</v>
      </c>
      <c r="AU54" s="107">
        <f t="shared" si="13"/>
        <v>7790.07</v>
      </c>
      <c r="AV54" s="107">
        <f t="shared" si="13"/>
        <v>7857.6880000000001</v>
      </c>
      <c r="AW54" s="107">
        <f t="shared" si="13"/>
        <v>7934.2479999999996</v>
      </c>
      <c r="AX54" s="107">
        <f t="shared" si="13"/>
        <v>7984.3969999999999</v>
      </c>
      <c r="AY54" s="107">
        <f t="shared" si="13"/>
        <v>8001.4870000000001</v>
      </c>
      <c r="AZ54" s="107">
        <f t="shared" si="13"/>
        <v>7988.4719999999998</v>
      </c>
      <c r="BA54" s="107">
        <f t="shared" si="13"/>
        <v>7950.5099999999993</v>
      </c>
      <c r="BB54" s="107">
        <f t="shared" si="13"/>
        <v>7915.7</v>
      </c>
      <c r="BC54" s="107">
        <f t="shared" si="13"/>
        <v>7858.6139999999996</v>
      </c>
      <c r="BD54" s="107">
        <f t="shared" si="13"/>
        <v>7762.0819999999994</v>
      </c>
      <c r="BE54" s="107">
        <f t="shared" si="13"/>
        <v>7677.5229999999992</v>
      </c>
      <c r="BF54" s="107">
        <f t="shared" si="13"/>
        <v>7578.0929999999989</v>
      </c>
      <c r="BG54" s="107">
        <f t="shared" si="13"/>
        <v>7400.299</v>
      </c>
      <c r="BH54" s="107">
        <f t="shared" si="13"/>
        <v>7367.076</v>
      </c>
      <c r="BI54" s="107">
        <f t="shared" si="13"/>
        <v>7384.2549999999992</v>
      </c>
      <c r="BJ54" s="107">
        <f t="shared" si="13"/>
        <v>7376.9080000000013</v>
      </c>
      <c r="BK54" s="107">
        <f t="shared" si="13"/>
        <v>7363.5750000000007</v>
      </c>
      <c r="BL54" s="107">
        <f t="shared" si="13"/>
        <v>7385.9830000000002</v>
      </c>
      <c r="BM54" s="107">
        <f t="shared" si="13"/>
        <v>7379.2360000000008</v>
      </c>
      <c r="BN54" s="107">
        <f t="shared" si="13"/>
        <v>6999.7139999999999</v>
      </c>
      <c r="BO54" s="107">
        <f t="shared" ref="BO54:CX54" si="14">BO18+BO28+BO42</f>
        <v>7024.4830000000002</v>
      </c>
      <c r="BP54" s="107">
        <f t="shared" si="14"/>
        <v>6993.5609999999997</v>
      </c>
      <c r="BQ54" s="107">
        <f t="shared" si="14"/>
        <v>7024.6769999999997</v>
      </c>
      <c r="BR54" s="107">
        <f t="shared" si="14"/>
        <v>6535.6450000000004</v>
      </c>
      <c r="BS54" s="107">
        <f t="shared" si="14"/>
        <v>6532.8549999999996</v>
      </c>
      <c r="BT54" s="107">
        <f t="shared" si="14"/>
        <v>6301.9949999999999</v>
      </c>
      <c r="BU54" s="107">
        <f t="shared" si="14"/>
        <v>6229.5560000000005</v>
      </c>
      <c r="BV54" s="107">
        <f t="shared" si="14"/>
        <v>6315.8470000000007</v>
      </c>
      <c r="BW54" s="107">
        <f t="shared" si="14"/>
        <v>6488.98</v>
      </c>
      <c r="BX54" s="107">
        <f t="shared" si="14"/>
        <v>6555.7349999999997</v>
      </c>
      <c r="BY54" s="107">
        <f t="shared" si="14"/>
        <v>6619.5489999999991</v>
      </c>
      <c r="BZ54" s="107">
        <f t="shared" si="14"/>
        <v>6747.1100000000006</v>
      </c>
      <c r="CA54" s="107">
        <f t="shared" si="14"/>
        <v>6812.5259999999998</v>
      </c>
      <c r="CB54" s="107">
        <f t="shared" si="14"/>
        <v>6791.2580000000007</v>
      </c>
      <c r="CC54" s="107">
        <f t="shared" si="14"/>
        <v>6684.5889999999999</v>
      </c>
      <c r="CD54" s="107">
        <f t="shared" si="14"/>
        <v>6558.1350000000002</v>
      </c>
      <c r="CE54" s="107">
        <f t="shared" si="14"/>
        <v>6470.1530000000002</v>
      </c>
      <c r="CF54" s="107">
        <f t="shared" si="14"/>
        <v>6415.9369999999999</v>
      </c>
      <c r="CG54" s="107">
        <f t="shared" si="14"/>
        <v>6297.7330000000011</v>
      </c>
      <c r="CH54" s="107">
        <f t="shared" si="14"/>
        <v>6071.9610000000002</v>
      </c>
      <c r="CI54" s="107">
        <f t="shared" si="14"/>
        <v>6097.7820000000011</v>
      </c>
      <c r="CJ54" s="107">
        <f t="shared" si="14"/>
        <v>6380.9490000000005</v>
      </c>
      <c r="CK54" s="107">
        <f t="shared" si="14"/>
        <v>6461.4540000000006</v>
      </c>
      <c r="CL54" s="107">
        <f t="shared" si="14"/>
        <v>6448.4570000000003</v>
      </c>
      <c r="CM54" s="107">
        <f t="shared" si="14"/>
        <v>6507.8389999999999</v>
      </c>
      <c r="CN54" s="107">
        <f t="shared" si="14"/>
        <v>6262.0520000000015</v>
      </c>
      <c r="CO54" s="107">
        <f t="shared" si="14"/>
        <v>6569.8289999999997</v>
      </c>
      <c r="CP54" s="107">
        <f t="shared" si="14"/>
        <v>6503.6729999999998</v>
      </c>
      <c r="CQ54" s="107">
        <f t="shared" si="14"/>
        <v>6389.8440000000001</v>
      </c>
      <c r="CR54" s="107">
        <f t="shared" si="14"/>
        <v>6324.3460000000005</v>
      </c>
      <c r="CS54" s="107">
        <f t="shared" si="14"/>
        <v>6279.0339999999997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162094.4592499999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5925.0519999999997</v>
      </c>
      <c r="C5" s="25">
        <v>5883.4390000000003</v>
      </c>
      <c r="D5" s="25">
        <v>5791.9889999999996</v>
      </c>
      <c r="E5" s="25">
        <v>5564.9279999999999</v>
      </c>
      <c r="F5" s="25">
        <v>5359.5680000000002</v>
      </c>
      <c r="G5" s="25">
        <v>5335.05</v>
      </c>
      <c r="H5" s="25">
        <v>5431.8969999999999</v>
      </c>
      <c r="I5" s="25">
        <v>5641.8050000000003</v>
      </c>
      <c r="J5" s="25">
        <v>5625.7539999999999</v>
      </c>
      <c r="K5" s="25">
        <v>5610.6639999999998</v>
      </c>
      <c r="L5" s="25">
        <v>5633.4949999999999</v>
      </c>
      <c r="M5" s="25">
        <v>5663.2860000000001</v>
      </c>
      <c r="N5" s="25">
        <v>5680.1360000000004</v>
      </c>
      <c r="O5" s="25">
        <v>5717.34</v>
      </c>
      <c r="P5" s="25">
        <v>5731.1620000000003</v>
      </c>
      <c r="Q5" s="25">
        <v>5754.2809999999999</v>
      </c>
      <c r="R5" s="25">
        <v>5838.3159999999998</v>
      </c>
      <c r="S5" s="25">
        <v>5817.4650000000001</v>
      </c>
      <c r="T5" s="25">
        <v>5878.3890000000001</v>
      </c>
      <c r="U5" s="25">
        <v>5935.4809999999998</v>
      </c>
      <c r="V5" s="25">
        <v>6133.4690000000001</v>
      </c>
      <c r="W5" s="25">
        <v>6306.8249999999998</v>
      </c>
      <c r="X5" s="25">
        <v>6400.1949999999997</v>
      </c>
      <c r="Y5" s="25">
        <v>6523.6769999999997</v>
      </c>
      <c r="Z5" s="25">
        <v>6597.8729999999996</v>
      </c>
      <c r="AA5" s="25">
        <v>6722.1120000000001</v>
      </c>
      <c r="AB5" s="25">
        <v>6872.0879999999997</v>
      </c>
      <c r="AC5" s="25">
        <v>6988.4849999999997</v>
      </c>
      <c r="AD5" s="25">
        <v>6846.8090000000002</v>
      </c>
      <c r="AE5" s="25">
        <v>6953.1</v>
      </c>
      <c r="AF5" s="25">
        <v>7047.915</v>
      </c>
      <c r="AG5" s="25">
        <v>7104.2259999999997</v>
      </c>
      <c r="AH5" s="25">
        <v>7396.0439999999999</v>
      </c>
      <c r="AI5" s="25">
        <v>7562.44</v>
      </c>
      <c r="AJ5" s="25">
        <v>7593.28</v>
      </c>
      <c r="AK5" s="25">
        <v>7657.7179999999998</v>
      </c>
      <c r="AL5" s="25">
        <v>7567.2489999999998</v>
      </c>
      <c r="AM5" s="25">
        <v>7573.4570000000003</v>
      </c>
      <c r="AN5" s="25">
        <v>7563.0209999999997</v>
      </c>
      <c r="AO5" s="25">
        <v>7578.8320000000003</v>
      </c>
      <c r="AP5" s="25">
        <v>7715.43</v>
      </c>
      <c r="AQ5" s="25">
        <v>7812.585</v>
      </c>
      <c r="AR5" s="25">
        <v>7827.6329999999998</v>
      </c>
      <c r="AS5" s="25">
        <v>7788.4409999999998</v>
      </c>
      <c r="AT5" s="25">
        <v>7771.9430000000002</v>
      </c>
      <c r="AU5" s="25">
        <v>7790.07</v>
      </c>
      <c r="AV5" s="25">
        <v>7857.6880000000001</v>
      </c>
      <c r="AW5" s="25">
        <v>7934.2479999999996</v>
      </c>
      <c r="AX5" s="25">
        <v>7984.3969999999999</v>
      </c>
      <c r="AY5" s="25">
        <v>8001.4870000000001</v>
      </c>
      <c r="AZ5" s="25">
        <v>7988.4719999999998</v>
      </c>
      <c r="BA5" s="25">
        <v>7950.51</v>
      </c>
      <c r="BB5" s="25">
        <v>7915.7</v>
      </c>
      <c r="BC5" s="25">
        <v>7858.6139999999996</v>
      </c>
      <c r="BD5" s="25">
        <v>7762.0820000000003</v>
      </c>
      <c r="BE5" s="25">
        <v>7677.5230000000001</v>
      </c>
      <c r="BF5" s="25">
        <v>7578.0929999999998</v>
      </c>
      <c r="BG5" s="25">
        <v>7400.299</v>
      </c>
      <c r="BH5" s="25">
        <v>7367.076</v>
      </c>
      <c r="BI5" s="25">
        <v>7384.2550000000001</v>
      </c>
      <c r="BJ5" s="25">
        <v>7376.9080000000004</v>
      </c>
      <c r="BK5" s="25">
        <v>7363.5749999999998</v>
      </c>
      <c r="BL5" s="25">
        <v>7385.9830000000002</v>
      </c>
      <c r="BM5" s="25">
        <v>7379.2359999999999</v>
      </c>
      <c r="BN5" s="25">
        <v>6999.7139999999999</v>
      </c>
      <c r="BO5" s="25">
        <v>7024.4830000000002</v>
      </c>
      <c r="BP5" s="25">
        <v>6993.5609999999997</v>
      </c>
      <c r="BQ5" s="25">
        <v>7024.6769999999997</v>
      </c>
      <c r="BR5" s="25">
        <v>6535.6450000000004</v>
      </c>
      <c r="BS5" s="25">
        <v>6532.8549999999996</v>
      </c>
      <c r="BT5" s="25">
        <v>6302.0190000000002</v>
      </c>
      <c r="BU5" s="25">
        <v>6229.5309999999999</v>
      </c>
      <c r="BV5" s="25">
        <v>6315.875</v>
      </c>
      <c r="BW5" s="25">
        <v>6488.9560000000001</v>
      </c>
      <c r="BX5" s="25">
        <v>6555.7820000000002</v>
      </c>
      <c r="BY5" s="25">
        <v>6619.55</v>
      </c>
      <c r="BZ5" s="25">
        <v>6747.1310000000003</v>
      </c>
      <c r="CA5" s="25">
        <v>6812.4989999999998</v>
      </c>
      <c r="CB5" s="25">
        <v>6791.2619999999997</v>
      </c>
      <c r="CC5" s="25">
        <v>6684.567</v>
      </c>
      <c r="CD5" s="25">
        <v>6558.1310000000003</v>
      </c>
      <c r="CE5" s="25">
        <v>6470.1779999999999</v>
      </c>
      <c r="CF5" s="25">
        <v>6415.91</v>
      </c>
      <c r="CG5" s="25">
        <v>6297.6880000000001</v>
      </c>
      <c r="CH5" s="25">
        <v>6071.9219999999996</v>
      </c>
      <c r="CI5" s="25">
        <v>6097.7520000000004</v>
      </c>
      <c r="CJ5" s="25">
        <v>6380.9790000000003</v>
      </c>
      <c r="CK5" s="25">
        <v>6461.4759999999997</v>
      </c>
      <c r="CL5" s="25">
        <v>6448.4319999999998</v>
      </c>
      <c r="CM5" s="25">
        <v>6507.8540000000003</v>
      </c>
      <c r="CN5" s="25">
        <v>6262.0559999999996</v>
      </c>
      <c r="CO5" s="25">
        <v>6569.8360000000002</v>
      </c>
      <c r="CP5" s="25">
        <v>6503.6729999999998</v>
      </c>
      <c r="CQ5" s="25">
        <v>6389.8919999999998</v>
      </c>
      <c r="CR5" s="25">
        <v>6324.3959999999997</v>
      </c>
      <c r="CS5" s="25">
        <v>6279.0339999999997</v>
      </c>
      <c r="CT5" s="26"/>
      <c r="CU5" s="26"/>
      <c r="CV5" s="26"/>
      <c r="CW5" s="27"/>
      <c r="CX5" s="28">
        <f t="array" ref="CX5">SUMPRODUCT(B5:CW5*0.25)</f>
        <v>162094.46900000004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194.81</v>
      </c>
      <c r="C8" s="37">
        <v>193.84</v>
      </c>
      <c r="D8" s="37">
        <v>191.13</v>
      </c>
      <c r="E8" s="37">
        <v>184.09</v>
      </c>
      <c r="F8" s="37">
        <v>180.5</v>
      </c>
      <c r="G8" s="37">
        <v>178.94</v>
      </c>
      <c r="H8" s="37">
        <v>182.45</v>
      </c>
      <c r="I8" s="37">
        <v>189.92</v>
      </c>
      <c r="J8" s="37">
        <v>188.07</v>
      </c>
      <c r="K8" s="37">
        <v>186.97</v>
      </c>
      <c r="L8" s="37">
        <v>188.16</v>
      </c>
      <c r="M8" s="37">
        <v>189.77</v>
      </c>
      <c r="N8" s="37">
        <v>189.88</v>
      </c>
      <c r="O8" s="37">
        <v>191.06</v>
      </c>
      <c r="P8" s="37">
        <v>191.34</v>
      </c>
      <c r="Q8" s="37">
        <v>191.98</v>
      </c>
      <c r="R8" s="37">
        <v>192.62</v>
      </c>
      <c r="S8" s="37">
        <v>192.07</v>
      </c>
      <c r="T8" s="37">
        <v>193.76</v>
      </c>
      <c r="U8" s="37">
        <v>202.5</v>
      </c>
      <c r="V8" s="37">
        <v>203.5</v>
      </c>
      <c r="W8" s="37">
        <v>207.3</v>
      </c>
      <c r="X8" s="37">
        <v>219.65</v>
      </c>
      <c r="Y8" s="37">
        <v>228.41</v>
      </c>
      <c r="Z8" s="37">
        <v>239.68</v>
      </c>
      <c r="AA8" s="37">
        <v>250.94</v>
      </c>
      <c r="AB8" s="37">
        <v>255.84</v>
      </c>
      <c r="AC8" s="37">
        <v>254.4</v>
      </c>
      <c r="AD8" s="37">
        <v>253.16</v>
      </c>
      <c r="AE8" s="37">
        <v>252.31</v>
      </c>
      <c r="AF8" s="37">
        <v>186.37</v>
      </c>
      <c r="AG8" s="37">
        <v>167.4</v>
      </c>
      <c r="AH8" s="37">
        <v>42.91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-0.02</v>
      </c>
      <c r="AO8" s="37">
        <v>-0.1</v>
      </c>
      <c r="AP8" s="37">
        <v>-0.02</v>
      </c>
      <c r="AQ8" s="37">
        <v>-0.02</v>
      </c>
      <c r="AR8" s="37">
        <v>-0.1</v>
      </c>
      <c r="AS8" s="37">
        <v>-0.1</v>
      </c>
      <c r="AT8" s="37">
        <v>-0.1</v>
      </c>
      <c r="AU8" s="37">
        <v>-0.1</v>
      </c>
      <c r="AV8" s="37">
        <v>-0.1</v>
      </c>
      <c r="AW8" s="37">
        <v>-0.1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-0.1</v>
      </c>
      <c r="BG8" s="37">
        <v>-0.1</v>
      </c>
      <c r="BH8" s="37">
        <v>-0.1</v>
      </c>
      <c r="BI8" s="37">
        <v>-0.1</v>
      </c>
      <c r="BJ8" s="37">
        <v>-0.02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0</v>
      </c>
      <c r="BP8" s="37">
        <v>168</v>
      </c>
      <c r="BQ8" s="37">
        <v>226.69</v>
      </c>
      <c r="BR8" s="37">
        <v>220.46</v>
      </c>
      <c r="BS8" s="37">
        <v>251.12</v>
      </c>
      <c r="BT8" s="37">
        <v>267.37</v>
      </c>
      <c r="BU8" s="37">
        <v>288.58</v>
      </c>
      <c r="BV8" s="37">
        <v>282.35000000000002</v>
      </c>
      <c r="BW8" s="37">
        <v>250.04</v>
      </c>
      <c r="BX8" s="37">
        <v>254.79</v>
      </c>
      <c r="BY8" s="37">
        <v>273.77999999999997</v>
      </c>
      <c r="BZ8" s="37">
        <v>308.77</v>
      </c>
      <c r="CA8" s="37">
        <v>262.02999999999997</v>
      </c>
      <c r="CB8" s="37">
        <v>262.02</v>
      </c>
      <c r="CC8" s="37">
        <v>309.16000000000003</v>
      </c>
      <c r="CD8" s="37">
        <v>319.01</v>
      </c>
      <c r="CE8" s="37">
        <v>314.11</v>
      </c>
      <c r="CF8" s="37">
        <v>294.69</v>
      </c>
      <c r="CG8" s="37">
        <v>279.7</v>
      </c>
      <c r="CH8" s="37">
        <v>276.42</v>
      </c>
      <c r="CI8" s="37">
        <v>267.83999999999997</v>
      </c>
      <c r="CJ8" s="37">
        <v>265.25</v>
      </c>
      <c r="CK8" s="37">
        <v>260.8</v>
      </c>
      <c r="CL8" s="37">
        <v>253.79</v>
      </c>
      <c r="CM8" s="37">
        <v>243.62</v>
      </c>
      <c r="CN8" s="37">
        <v>238.94</v>
      </c>
      <c r="CO8" s="37">
        <v>235.97</v>
      </c>
      <c r="CP8" s="37">
        <v>235.43</v>
      </c>
      <c r="CQ8" s="37">
        <v>232.6</v>
      </c>
      <c r="CR8" s="37">
        <v>228.53</v>
      </c>
      <c r="CS8" s="37">
        <v>226.34</v>
      </c>
      <c r="CT8" s="38"/>
      <c r="CU8" s="38"/>
      <c r="CV8" s="38"/>
      <c r="CW8" s="39"/>
      <c r="CX8" s="40">
        <f>IF(SUM(B8:CW8)&lt;&gt;0,AVERAGEIF(B8:CW8,"&lt;&gt;"""),"")</f>
        <v>149.50531249999997</v>
      </c>
    </row>
    <row r="9" spans="1:102" ht="24.95" customHeight="1" thickBot="1" x14ac:dyDescent="0.25">
      <c r="A9" s="41" t="s">
        <v>6</v>
      </c>
      <c r="B9" s="42">
        <v>190.9675</v>
      </c>
      <c r="C9" s="43">
        <v>190.9675</v>
      </c>
      <c r="D9" s="43">
        <v>190.9675</v>
      </c>
      <c r="E9" s="43">
        <v>190.9675</v>
      </c>
      <c r="F9" s="43">
        <v>182.95249999999999</v>
      </c>
      <c r="G9" s="43">
        <v>182.95249999999999</v>
      </c>
      <c r="H9" s="43">
        <v>182.95249999999999</v>
      </c>
      <c r="I9" s="43">
        <v>182.95249999999999</v>
      </c>
      <c r="J9" s="43">
        <v>188.24250000000001</v>
      </c>
      <c r="K9" s="43">
        <v>188.24250000000001</v>
      </c>
      <c r="L9" s="43">
        <v>188.24250000000001</v>
      </c>
      <c r="M9" s="43">
        <v>188.24250000000001</v>
      </c>
      <c r="N9" s="43">
        <v>191.065</v>
      </c>
      <c r="O9" s="43">
        <v>191.065</v>
      </c>
      <c r="P9" s="43">
        <v>191.065</v>
      </c>
      <c r="Q9" s="43">
        <v>191.065</v>
      </c>
      <c r="R9" s="43">
        <v>195.23750000000001</v>
      </c>
      <c r="S9" s="43">
        <v>195.23750000000001</v>
      </c>
      <c r="T9" s="43">
        <v>195.23750000000001</v>
      </c>
      <c r="U9" s="43">
        <v>195.23750000000001</v>
      </c>
      <c r="V9" s="43">
        <v>214.715</v>
      </c>
      <c r="W9" s="43">
        <v>214.715</v>
      </c>
      <c r="X9" s="43">
        <v>214.715</v>
      </c>
      <c r="Y9" s="43">
        <v>214.715</v>
      </c>
      <c r="Z9" s="43">
        <v>250.215</v>
      </c>
      <c r="AA9" s="43">
        <v>250.215</v>
      </c>
      <c r="AB9" s="43">
        <v>250.215</v>
      </c>
      <c r="AC9" s="43">
        <v>250.215</v>
      </c>
      <c r="AD9" s="43">
        <v>214.81</v>
      </c>
      <c r="AE9" s="43">
        <v>214.81</v>
      </c>
      <c r="AF9" s="43">
        <v>214.81</v>
      </c>
      <c r="AG9" s="43">
        <v>214.81</v>
      </c>
      <c r="AH9" s="43">
        <v>10.7225</v>
      </c>
      <c r="AI9" s="43">
        <v>10.7225</v>
      </c>
      <c r="AJ9" s="43">
        <v>10.7225</v>
      </c>
      <c r="AK9" s="43">
        <v>10.7225</v>
      </c>
      <c r="AL9" s="43">
        <v>-3.5000000000000003E-2</v>
      </c>
      <c r="AM9" s="43">
        <v>-3.5000000000000003E-2</v>
      </c>
      <c r="AN9" s="43">
        <v>-3.5000000000000003E-2</v>
      </c>
      <c r="AO9" s="43">
        <v>-3.5000000000000003E-2</v>
      </c>
      <c r="AP9" s="43">
        <v>-0.06</v>
      </c>
      <c r="AQ9" s="43">
        <v>-0.06</v>
      </c>
      <c r="AR9" s="43">
        <v>-0.06</v>
      </c>
      <c r="AS9" s="43">
        <v>-0.06</v>
      </c>
      <c r="AT9" s="43">
        <v>-0.1</v>
      </c>
      <c r="AU9" s="43">
        <v>-0.1</v>
      </c>
      <c r="AV9" s="43">
        <v>-0.1</v>
      </c>
      <c r="AW9" s="43">
        <v>-0.1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-0.1</v>
      </c>
      <c r="BG9" s="43">
        <v>-0.1</v>
      </c>
      <c r="BH9" s="43">
        <v>-0.1</v>
      </c>
      <c r="BI9" s="43">
        <v>-0.1</v>
      </c>
      <c r="BJ9" s="43">
        <v>-1.2500000000000001E-2</v>
      </c>
      <c r="BK9" s="43">
        <v>-1.2500000000000001E-2</v>
      </c>
      <c r="BL9" s="43">
        <v>-1.2500000000000001E-2</v>
      </c>
      <c r="BM9" s="43">
        <v>-1.2500000000000001E-2</v>
      </c>
      <c r="BN9" s="43">
        <v>98.67</v>
      </c>
      <c r="BO9" s="43">
        <v>98.67</v>
      </c>
      <c r="BP9" s="43">
        <v>98.67</v>
      </c>
      <c r="BQ9" s="43">
        <v>98.67</v>
      </c>
      <c r="BR9" s="43">
        <v>256.88249999999999</v>
      </c>
      <c r="BS9" s="43">
        <v>256.88249999999999</v>
      </c>
      <c r="BT9" s="43">
        <v>256.88249999999999</v>
      </c>
      <c r="BU9" s="43">
        <v>256.88249999999999</v>
      </c>
      <c r="BV9" s="43">
        <v>265.24</v>
      </c>
      <c r="BW9" s="43">
        <v>265.24</v>
      </c>
      <c r="BX9" s="43">
        <v>265.24</v>
      </c>
      <c r="BY9" s="43">
        <v>265.24</v>
      </c>
      <c r="BZ9" s="43">
        <v>285.495</v>
      </c>
      <c r="CA9" s="43">
        <v>285.495</v>
      </c>
      <c r="CB9" s="43">
        <v>285.495</v>
      </c>
      <c r="CC9" s="43">
        <v>285.495</v>
      </c>
      <c r="CD9" s="43">
        <v>301.8775</v>
      </c>
      <c r="CE9" s="43">
        <v>301.8775</v>
      </c>
      <c r="CF9" s="43">
        <v>301.8775</v>
      </c>
      <c r="CG9" s="43">
        <v>301.8775</v>
      </c>
      <c r="CH9" s="43">
        <v>267.57749999999999</v>
      </c>
      <c r="CI9" s="43">
        <v>267.57749999999999</v>
      </c>
      <c r="CJ9" s="43">
        <v>267.57749999999999</v>
      </c>
      <c r="CK9" s="43">
        <v>267.57749999999999</v>
      </c>
      <c r="CL9" s="43">
        <v>243.08</v>
      </c>
      <c r="CM9" s="43">
        <v>243.08</v>
      </c>
      <c r="CN9" s="43">
        <v>243.08</v>
      </c>
      <c r="CO9" s="43">
        <v>243.08</v>
      </c>
      <c r="CP9" s="43">
        <v>230.72499999999999</v>
      </c>
      <c r="CQ9" s="43">
        <v>230.72499999999999</v>
      </c>
      <c r="CR9" s="43">
        <v>230.72499999999999</v>
      </c>
      <c r="CS9" s="43">
        <v>230.72499999999999</v>
      </c>
      <c r="CT9" s="44"/>
      <c r="CU9" s="44"/>
      <c r="CV9" s="44"/>
      <c r="CW9" s="45"/>
      <c r="CX9" s="46">
        <f>IF(SUM(B9:CW9)&lt;&gt;0,AVERAGEIF(B9:CW9,"&lt;&gt;"""),"")</f>
        <v>149.50531249999997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23.231999999999999</v>
      </c>
      <c r="AB15" s="71">
        <v>21.14</v>
      </c>
      <c r="AC15" s="71">
        <v>17.056000000000001</v>
      </c>
      <c r="AD15" s="71">
        <v>11.256</v>
      </c>
      <c r="AE15" s="71">
        <v>4.6159999999999997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3.996</v>
      </c>
      <c r="BR15" s="71">
        <v>10.332000000000001</v>
      </c>
      <c r="BS15" s="71">
        <v>15.564</v>
      </c>
      <c r="BT15" s="71">
        <v>19.376000000000001</v>
      </c>
      <c r="BU15" s="71">
        <v>21.896000000000001</v>
      </c>
      <c r="BV15" s="71">
        <v>23.616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331.02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>
        <v>8.6</v>
      </c>
      <c r="L17" s="71">
        <v>49.9</v>
      </c>
      <c r="M17" s="71">
        <v>98.4</v>
      </c>
      <c r="N17" s="71">
        <v>98.6</v>
      </c>
      <c r="O17" s="71">
        <v>147.6</v>
      </c>
      <c r="P17" s="71">
        <v>147.6</v>
      </c>
      <c r="Q17" s="71">
        <v>147.6</v>
      </c>
      <c r="R17" s="71">
        <v>115.8</v>
      </c>
      <c r="S17" s="71">
        <v>49</v>
      </c>
      <c r="T17" s="71">
        <v>49</v>
      </c>
      <c r="U17" s="71">
        <v>48.7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48.7</v>
      </c>
      <c r="AL17" s="71"/>
      <c r="AM17" s="71">
        <v>48.7</v>
      </c>
      <c r="AN17" s="71">
        <v>48.7</v>
      </c>
      <c r="AO17" s="71">
        <v>48.7</v>
      </c>
      <c r="AP17" s="71">
        <v>158.19999999999999</v>
      </c>
      <c r="AQ17" s="71">
        <v>206.2</v>
      </c>
      <c r="AR17" s="71">
        <v>218.2</v>
      </c>
      <c r="AS17" s="71">
        <v>218.2</v>
      </c>
      <c r="AT17" s="71">
        <v>237.4</v>
      </c>
      <c r="AU17" s="71">
        <v>270</v>
      </c>
      <c r="AV17" s="71">
        <v>310.2</v>
      </c>
      <c r="AW17" s="71">
        <v>386.6</v>
      </c>
      <c r="AX17" s="71">
        <v>401.3</v>
      </c>
      <c r="AY17" s="71">
        <v>413.8</v>
      </c>
      <c r="AZ17" s="71">
        <v>396.9</v>
      </c>
      <c r="BA17" s="71">
        <v>393.3</v>
      </c>
      <c r="BB17" s="71">
        <v>413.8</v>
      </c>
      <c r="BC17" s="71">
        <v>413.8</v>
      </c>
      <c r="BD17" s="71">
        <v>390.8</v>
      </c>
      <c r="BE17" s="71">
        <v>368.08</v>
      </c>
      <c r="BF17" s="71">
        <v>307.38</v>
      </c>
      <c r="BG17" s="71">
        <v>198.2</v>
      </c>
      <c r="BH17" s="71">
        <v>170</v>
      </c>
      <c r="BI17" s="71">
        <v>170</v>
      </c>
      <c r="BJ17" s="71">
        <v>150.19999999999999</v>
      </c>
      <c r="BK17" s="71">
        <v>140</v>
      </c>
      <c r="BL17" s="71">
        <v>140</v>
      </c>
      <c r="BM17" s="71">
        <v>110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1934.5400000000002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32.6</v>
      </c>
      <c r="L18" s="77">
        <f t="shared" si="0"/>
        <v>73.900000000000006</v>
      </c>
      <c r="M18" s="77">
        <f t="shared" si="0"/>
        <v>122.4</v>
      </c>
      <c r="N18" s="77">
        <f t="shared" si="0"/>
        <v>122.6</v>
      </c>
      <c r="O18" s="77">
        <f t="shared" si="0"/>
        <v>171.6</v>
      </c>
      <c r="P18" s="77">
        <f t="shared" si="0"/>
        <v>171.6</v>
      </c>
      <c r="Q18" s="77">
        <f t="shared" si="0"/>
        <v>171.6</v>
      </c>
      <c r="R18" s="77">
        <f t="shared" si="0"/>
        <v>139.80000000000001</v>
      </c>
      <c r="S18" s="77">
        <f t="shared" si="0"/>
        <v>73</v>
      </c>
      <c r="T18" s="77">
        <f t="shared" si="0"/>
        <v>73</v>
      </c>
      <c r="U18" s="77">
        <f t="shared" si="0"/>
        <v>72.7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23.231999999999999</v>
      </c>
      <c r="AB18" s="77">
        <f t="shared" si="0"/>
        <v>21.14</v>
      </c>
      <c r="AC18" s="77">
        <f t="shared" si="0"/>
        <v>17.056000000000001</v>
      </c>
      <c r="AD18" s="77">
        <f t="shared" si="0"/>
        <v>11.256</v>
      </c>
      <c r="AE18" s="77">
        <f t="shared" si="0"/>
        <v>4.6159999999999997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48.7</v>
      </c>
      <c r="AL18" s="77">
        <f t="shared" si="0"/>
        <v>0</v>
      </c>
      <c r="AM18" s="77">
        <f t="shared" si="0"/>
        <v>48.7</v>
      </c>
      <c r="AN18" s="77">
        <f t="shared" si="0"/>
        <v>48.7</v>
      </c>
      <c r="AO18" s="77">
        <f t="shared" si="0"/>
        <v>48.7</v>
      </c>
      <c r="AP18" s="77">
        <f t="shared" si="0"/>
        <v>158.19999999999999</v>
      </c>
      <c r="AQ18" s="77">
        <f t="shared" si="0"/>
        <v>206.2</v>
      </c>
      <c r="AR18" s="77">
        <f t="shared" si="0"/>
        <v>218.2</v>
      </c>
      <c r="AS18" s="77">
        <f t="shared" si="0"/>
        <v>218.2</v>
      </c>
      <c r="AT18" s="77">
        <f t="shared" si="0"/>
        <v>237.4</v>
      </c>
      <c r="AU18" s="77">
        <f t="shared" si="0"/>
        <v>270</v>
      </c>
      <c r="AV18" s="77">
        <f t="shared" si="0"/>
        <v>310.2</v>
      </c>
      <c r="AW18" s="77">
        <f t="shared" si="0"/>
        <v>386.6</v>
      </c>
      <c r="AX18" s="77">
        <f t="shared" si="0"/>
        <v>401.3</v>
      </c>
      <c r="AY18" s="77">
        <f t="shared" si="0"/>
        <v>413.8</v>
      </c>
      <c r="AZ18" s="77">
        <f t="shared" si="0"/>
        <v>396.9</v>
      </c>
      <c r="BA18" s="77">
        <f t="shared" si="0"/>
        <v>393.3</v>
      </c>
      <c r="BB18" s="77">
        <f t="shared" si="0"/>
        <v>413.8</v>
      </c>
      <c r="BC18" s="77">
        <f t="shared" si="0"/>
        <v>413.8</v>
      </c>
      <c r="BD18" s="77">
        <f t="shared" si="0"/>
        <v>390.8</v>
      </c>
      <c r="BE18" s="77">
        <f t="shared" si="0"/>
        <v>368.08</v>
      </c>
      <c r="BF18" s="77">
        <f t="shared" si="0"/>
        <v>307.38</v>
      </c>
      <c r="BG18" s="77">
        <f t="shared" si="0"/>
        <v>198.2</v>
      </c>
      <c r="BH18" s="77">
        <f t="shared" si="0"/>
        <v>170</v>
      </c>
      <c r="BI18" s="77">
        <f t="shared" si="0"/>
        <v>170</v>
      </c>
      <c r="BJ18" s="77">
        <f t="shared" si="0"/>
        <v>150.19999999999999</v>
      </c>
      <c r="BK18" s="77">
        <f t="shared" si="0"/>
        <v>140</v>
      </c>
      <c r="BL18" s="77">
        <f t="shared" si="0"/>
        <v>140</v>
      </c>
      <c r="BM18" s="77">
        <f t="shared" si="0"/>
        <v>110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3.996</v>
      </c>
      <c r="BR18" s="77">
        <f t="shared" si="1"/>
        <v>10.332000000000001</v>
      </c>
      <c r="BS18" s="77">
        <f t="shared" si="1"/>
        <v>15.564</v>
      </c>
      <c r="BT18" s="77">
        <f t="shared" si="1"/>
        <v>19.376000000000001</v>
      </c>
      <c r="BU18" s="77">
        <f t="shared" si="1"/>
        <v>21.896000000000001</v>
      </c>
      <c r="BV18" s="77">
        <f t="shared" si="1"/>
        <v>23.616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2265.5600000000004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771.89700000000005</v>
      </c>
      <c r="C21" s="88">
        <v>772.54499999999996</v>
      </c>
      <c r="D21" s="88">
        <v>772.14499999999998</v>
      </c>
      <c r="E21" s="88">
        <v>771.84199999999998</v>
      </c>
      <c r="F21" s="88">
        <v>774.48800000000006</v>
      </c>
      <c r="G21" s="88">
        <v>774.32299999999998</v>
      </c>
      <c r="H21" s="88">
        <v>773.87</v>
      </c>
      <c r="I21" s="88">
        <v>773.73299999999995</v>
      </c>
      <c r="J21" s="88">
        <v>772.97799999999995</v>
      </c>
      <c r="K21" s="88">
        <v>772.97</v>
      </c>
      <c r="L21" s="88">
        <v>772.94</v>
      </c>
      <c r="M21" s="88">
        <v>772.98800000000006</v>
      </c>
      <c r="N21" s="88">
        <v>774.65800000000002</v>
      </c>
      <c r="O21" s="88">
        <v>774.65800000000002</v>
      </c>
      <c r="P21" s="88">
        <v>774.92700000000002</v>
      </c>
      <c r="Q21" s="88">
        <v>774.87300000000005</v>
      </c>
      <c r="R21" s="88">
        <v>778.79499999999996</v>
      </c>
      <c r="S21" s="88">
        <v>778.50199999999995</v>
      </c>
      <c r="T21" s="88">
        <v>781.61599999999999</v>
      </c>
      <c r="U21" s="88">
        <v>781.81700000000001</v>
      </c>
      <c r="V21" s="88">
        <v>776.51599999999996</v>
      </c>
      <c r="W21" s="88">
        <v>776.96100000000001</v>
      </c>
      <c r="X21" s="88">
        <v>780.55100000000004</v>
      </c>
      <c r="Y21" s="88">
        <v>781.06299999999999</v>
      </c>
      <c r="Z21" s="88">
        <v>784.67399999999998</v>
      </c>
      <c r="AA21" s="88">
        <v>784.81399999999996</v>
      </c>
      <c r="AB21" s="88">
        <v>784.40599999999995</v>
      </c>
      <c r="AC21" s="88">
        <v>783.12099999999998</v>
      </c>
      <c r="AD21" s="88">
        <v>782.64700000000005</v>
      </c>
      <c r="AE21" s="88">
        <v>781.09299999999996</v>
      </c>
      <c r="AF21" s="88">
        <v>784.83100000000002</v>
      </c>
      <c r="AG21" s="88">
        <v>784.64099999999996</v>
      </c>
      <c r="AH21" s="88">
        <v>778.53700000000003</v>
      </c>
      <c r="AI21" s="88">
        <v>778.12400000000002</v>
      </c>
      <c r="AJ21" s="88">
        <v>777.80899999999997</v>
      </c>
      <c r="AK21" s="88">
        <v>778.13699999999994</v>
      </c>
      <c r="AL21" s="88">
        <v>781.00800000000004</v>
      </c>
      <c r="AM21" s="88">
        <v>780.36800000000005</v>
      </c>
      <c r="AN21" s="88">
        <v>779.75099999999998</v>
      </c>
      <c r="AO21" s="88">
        <v>780.02300000000002</v>
      </c>
      <c r="AP21" s="88">
        <v>785.01700000000005</v>
      </c>
      <c r="AQ21" s="88">
        <v>784.10599999999999</v>
      </c>
      <c r="AR21" s="88">
        <v>783.65700000000004</v>
      </c>
      <c r="AS21" s="88">
        <v>783.26400000000001</v>
      </c>
      <c r="AT21" s="88">
        <v>779.34900000000005</v>
      </c>
      <c r="AU21" s="88">
        <v>779.25900000000001</v>
      </c>
      <c r="AV21" s="88">
        <v>779.08600000000001</v>
      </c>
      <c r="AW21" s="88">
        <v>778.78700000000003</v>
      </c>
      <c r="AX21" s="88">
        <v>777.59400000000005</v>
      </c>
      <c r="AY21" s="88">
        <v>777.72299999999996</v>
      </c>
      <c r="AZ21" s="88">
        <v>777.303</v>
      </c>
      <c r="BA21" s="88">
        <v>777.70299999999997</v>
      </c>
      <c r="BB21" s="88">
        <v>766.61400000000003</v>
      </c>
      <c r="BC21" s="88">
        <v>766.755</v>
      </c>
      <c r="BD21" s="88">
        <v>765.92399999999998</v>
      </c>
      <c r="BE21" s="88">
        <v>766.399</v>
      </c>
      <c r="BF21" s="88">
        <v>766.11400000000003</v>
      </c>
      <c r="BG21" s="88">
        <v>765.625</v>
      </c>
      <c r="BH21" s="88">
        <v>766.24400000000003</v>
      </c>
      <c r="BI21" s="88">
        <v>765.47</v>
      </c>
      <c r="BJ21" s="88">
        <v>774.32399999999996</v>
      </c>
      <c r="BK21" s="88">
        <v>775.1</v>
      </c>
      <c r="BL21" s="88">
        <v>777.71100000000001</v>
      </c>
      <c r="BM21" s="88">
        <v>780.50699999999995</v>
      </c>
      <c r="BN21" s="88">
        <v>712.35699999999997</v>
      </c>
      <c r="BO21" s="88">
        <v>714.14499999999998</v>
      </c>
      <c r="BP21" s="88">
        <v>717.19200000000001</v>
      </c>
      <c r="BQ21" s="88">
        <v>719.32399999999996</v>
      </c>
      <c r="BR21" s="88">
        <v>725.98</v>
      </c>
      <c r="BS21" s="88">
        <v>726.66700000000003</v>
      </c>
      <c r="BT21" s="88">
        <v>727.928</v>
      </c>
      <c r="BU21" s="88">
        <v>728.85</v>
      </c>
      <c r="BV21" s="88">
        <v>697.44399999999996</v>
      </c>
      <c r="BW21" s="88">
        <v>697.34900000000005</v>
      </c>
      <c r="BX21" s="88">
        <v>697.29399999999998</v>
      </c>
      <c r="BY21" s="88">
        <v>697.71299999999997</v>
      </c>
      <c r="BZ21" s="88">
        <v>702.68799999999999</v>
      </c>
      <c r="CA21" s="88">
        <v>702.78700000000003</v>
      </c>
      <c r="CB21" s="88">
        <v>702.55899999999997</v>
      </c>
      <c r="CC21" s="88">
        <v>702.44600000000003</v>
      </c>
      <c r="CD21" s="88">
        <v>700.30799999999999</v>
      </c>
      <c r="CE21" s="88">
        <v>700.62400000000002</v>
      </c>
      <c r="CF21" s="88">
        <v>700.79499999999996</v>
      </c>
      <c r="CG21" s="88">
        <v>700.99599999999998</v>
      </c>
      <c r="CH21" s="88">
        <v>701.67499999999995</v>
      </c>
      <c r="CI21" s="88">
        <v>701.26900000000001</v>
      </c>
      <c r="CJ21" s="88">
        <v>701.15300000000002</v>
      </c>
      <c r="CK21" s="88">
        <v>700.22900000000004</v>
      </c>
      <c r="CL21" s="88">
        <v>827.154</v>
      </c>
      <c r="CM21" s="88">
        <v>826.19799999999998</v>
      </c>
      <c r="CN21" s="88">
        <v>825.73699999999997</v>
      </c>
      <c r="CO21" s="88">
        <v>825.37900000000002</v>
      </c>
      <c r="CP21" s="88">
        <v>821.13400000000001</v>
      </c>
      <c r="CQ21" s="88">
        <v>821.56200000000001</v>
      </c>
      <c r="CR21" s="88">
        <v>821.62699999999995</v>
      </c>
      <c r="CS21" s="88">
        <v>821.88</v>
      </c>
      <c r="CT21" s="89"/>
      <c r="CU21" s="89"/>
      <c r="CV21" s="89"/>
      <c r="CW21" s="90"/>
      <c r="CX21" s="91">
        <f t="array" ref="CX21">SUMPRODUCT(B21:CW21*0.25)</f>
        <v>18321.429500000002</v>
      </c>
    </row>
    <row r="22" spans="1:102" ht="24.95" customHeight="1" x14ac:dyDescent="0.2">
      <c r="A22" s="92" t="s">
        <v>18</v>
      </c>
      <c r="B22" s="93">
        <v>937.62699999999995</v>
      </c>
      <c r="C22" s="94">
        <v>937.13</v>
      </c>
      <c r="D22" s="94">
        <v>934.46699999999998</v>
      </c>
      <c r="E22" s="94">
        <v>932.75300000000004</v>
      </c>
      <c r="F22" s="94">
        <v>924.61699999999996</v>
      </c>
      <c r="G22" s="94">
        <v>922.851</v>
      </c>
      <c r="H22" s="94">
        <v>921.75900000000001</v>
      </c>
      <c r="I22" s="94">
        <v>918.91200000000003</v>
      </c>
      <c r="J22" s="94">
        <v>917.149</v>
      </c>
      <c r="K22" s="94">
        <v>915.51</v>
      </c>
      <c r="L22" s="94">
        <v>916.14800000000002</v>
      </c>
      <c r="M22" s="94">
        <v>918.82399999999996</v>
      </c>
      <c r="N22" s="94">
        <v>927.65599999999995</v>
      </c>
      <c r="O22" s="94">
        <v>931.49300000000005</v>
      </c>
      <c r="P22" s="94">
        <v>934.44299999999998</v>
      </c>
      <c r="Q22" s="94">
        <v>939.31500000000005</v>
      </c>
      <c r="R22" s="94">
        <v>971.89700000000005</v>
      </c>
      <c r="S22" s="94">
        <v>983.62900000000002</v>
      </c>
      <c r="T22" s="94">
        <v>999.30700000000002</v>
      </c>
      <c r="U22" s="94">
        <v>1028.0730000000001</v>
      </c>
      <c r="V22" s="94">
        <v>1133.5029999999999</v>
      </c>
      <c r="W22" s="94">
        <v>1178.8420000000001</v>
      </c>
      <c r="X22" s="94">
        <v>1207.566</v>
      </c>
      <c r="Y22" s="94">
        <v>1240.2909999999999</v>
      </c>
      <c r="Z22" s="94">
        <v>1352.499</v>
      </c>
      <c r="AA22" s="94">
        <v>1393.2719999999999</v>
      </c>
      <c r="AB22" s="94">
        <v>1424.19</v>
      </c>
      <c r="AC22" s="94">
        <v>1453.6969999999999</v>
      </c>
      <c r="AD22" s="94">
        <v>1507.7809999999999</v>
      </c>
      <c r="AE22" s="94">
        <v>1522.2059999999999</v>
      </c>
      <c r="AF22" s="94">
        <v>1540.3879999999999</v>
      </c>
      <c r="AG22" s="94">
        <v>1544.8119999999999</v>
      </c>
      <c r="AH22" s="94">
        <v>1557.7719999999999</v>
      </c>
      <c r="AI22" s="94">
        <v>1561.6289999999999</v>
      </c>
      <c r="AJ22" s="94">
        <v>1556.171</v>
      </c>
      <c r="AK22" s="94">
        <v>1543.9929999999999</v>
      </c>
      <c r="AL22" s="94">
        <v>1522.711</v>
      </c>
      <c r="AM22" s="94">
        <v>1517.213</v>
      </c>
      <c r="AN22" s="94">
        <v>1510.4159999999999</v>
      </c>
      <c r="AO22" s="94">
        <v>1501.9670000000001</v>
      </c>
      <c r="AP22" s="94">
        <v>1479.5909999999999</v>
      </c>
      <c r="AQ22" s="94">
        <v>1478.585</v>
      </c>
      <c r="AR22" s="94">
        <v>1475.6020000000001</v>
      </c>
      <c r="AS22" s="94">
        <v>1474.9839999999999</v>
      </c>
      <c r="AT22" s="94">
        <v>1455.9639999999999</v>
      </c>
      <c r="AU22" s="94">
        <v>1454.7070000000001</v>
      </c>
      <c r="AV22" s="94">
        <v>1457.7739999999999</v>
      </c>
      <c r="AW22" s="94">
        <v>1460.096</v>
      </c>
      <c r="AX22" s="94">
        <v>1463.982</v>
      </c>
      <c r="AY22" s="94">
        <v>1466.1590000000001</v>
      </c>
      <c r="AZ22" s="94">
        <v>1471.82</v>
      </c>
      <c r="BA22" s="94">
        <v>1468.0309999999999</v>
      </c>
      <c r="BB22" s="94">
        <v>1456.4349999999999</v>
      </c>
      <c r="BC22" s="94">
        <v>1453.183</v>
      </c>
      <c r="BD22" s="94">
        <v>1452.596</v>
      </c>
      <c r="BE22" s="94">
        <v>1440.681</v>
      </c>
      <c r="BF22" s="94">
        <v>1429.1969999999999</v>
      </c>
      <c r="BG22" s="94">
        <v>1426.0630000000001</v>
      </c>
      <c r="BH22" s="94">
        <v>1421.606</v>
      </c>
      <c r="BI22" s="94">
        <v>1427.258</v>
      </c>
      <c r="BJ22" s="94">
        <v>1420.5450000000001</v>
      </c>
      <c r="BK22" s="94">
        <v>1417.5509999999999</v>
      </c>
      <c r="BL22" s="94">
        <v>1419.4449999999999</v>
      </c>
      <c r="BM22" s="94">
        <v>1428.1569999999999</v>
      </c>
      <c r="BN22" s="94">
        <v>1449.0550000000001</v>
      </c>
      <c r="BO22" s="94">
        <v>1455.877</v>
      </c>
      <c r="BP22" s="94">
        <v>1441.271</v>
      </c>
      <c r="BQ22" s="94">
        <v>1442.9280000000001</v>
      </c>
      <c r="BR22" s="94">
        <v>1442.2850000000001</v>
      </c>
      <c r="BS22" s="94">
        <v>1433.921</v>
      </c>
      <c r="BT22" s="94">
        <v>1438.05</v>
      </c>
      <c r="BU22" s="94">
        <v>1438.11</v>
      </c>
      <c r="BV22" s="94">
        <v>1439.7190000000001</v>
      </c>
      <c r="BW22" s="94">
        <v>1453.2819999999999</v>
      </c>
      <c r="BX22" s="94">
        <v>1443.107</v>
      </c>
      <c r="BY22" s="94">
        <v>1440.6420000000001</v>
      </c>
      <c r="BZ22" s="94">
        <v>1410.4839999999999</v>
      </c>
      <c r="CA22" s="94">
        <v>1414.34</v>
      </c>
      <c r="CB22" s="94">
        <v>1410.2729999999999</v>
      </c>
      <c r="CC22" s="94">
        <v>1394.2539999999999</v>
      </c>
      <c r="CD22" s="94">
        <v>1345.5119999999999</v>
      </c>
      <c r="CE22" s="94">
        <v>1328.7660000000001</v>
      </c>
      <c r="CF22" s="94">
        <v>1314.3389999999999</v>
      </c>
      <c r="CG22" s="94">
        <v>1291.769</v>
      </c>
      <c r="CH22" s="94">
        <v>1243.819</v>
      </c>
      <c r="CI22" s="94">
        <v>1235.356</v>
      </c>
      <c r="CJ22" s="94">
        <v>1229.0840000000001</v>
      </c>
      <c r="CK22" s="94">
        <v>1216.384</v>
      </c>
      <c r="CL22" s="94">
        <v>1188.962</v>
      </c>
      <c r="CM22" s="94">
        <v>1191.8969999999999</v>
      </c>
      <c r="CN22" s="94">
        <v>1183.8330000000001</v>
      </c>
      <c r="CO22" s="94">
        <v>1174.482</v>
      </c>
      <c r="CP22" s="94">
        <v>1173.912</v>
      </c>
      <c r="CQ22" s="94">
        <v>1171.5150000000001</v>
      </c>
      <c r="CR22" s="94">
        <v>1167.22</v>
      </c>
      <c r="CS22" s="94">
        <v>1162.7070000000001</v>
      </c>
      <c r="CT22" s="95"/>
      <c r="CU22" s="95"/>
      <c r="CV22" s="95"/>
      <c r="CW22" s="96"/>
      <c r="CX22" s="97">
        <f t="array" ref="CX22">SUMPRODUCT(B22:CW22*0.25)</f>
        <v>31237.911500000009</v>
      </c>
    </row>
    <row r="23" spans="1:102" ht="24.95" customHeight="1" x14ac:dyDescent="0.2">
      <c r="A23" s="92" t="s">
        <v>19</v>
      </c>
      <c r="B23" s="98">
        <v>2111.5279999999998</v>
      </c>
      <c r="C23" s="99">
        <v>2070.7640000000001</v>
      </c>
      <c r="D23" s="99">
        <v>2038.077</v>
      </c>
      <c r="E23" s="99">
        <v>2009.133</v>
      </c>
      <c r="F23" s="99">
        <v>1987.7629999999999</v>
      </c>
      <c r="G23" s="99">
        <v>1964.6759999999999</v>
      </c>
      <c r="H23" s="99">
        <v>1940.268</v>
      </c>
      <c r="I23" s="99">
        <v>1915.16</v>
      </c>
      <c r="J23" s="99">
        <v>1905.627</v>
      </c>
      <c r="K23" s="99">
        <v>1883.5840000000001</v>
      </c>
      <c r="L23" s="99">
        <v>1864.5070000000001</v>
      </c>
      <c r="M23" s="99">
        <v>1843.0740000000001</v>
      </c>
      <c r="N23" s="99">
        <v>1834.222</v>
      </c>
      <c r="O23" s="99">
        <v>1818.5889999999999</v>
      </c>
      <c r="P23" s="99">
        <v>1829.192</v>
      </c>
      <c r="Q23" s="99">
        <v>1847.4929999999999</v>
      </c>
      <c r="R23" s="99">
        <v>1883.8240000000001</v>
      </c>
      <c r="S23" s="99">
        <v>1917.3340000000001</v>
      </c>
      <c r="T23" s="99">
        <v>1958.4659999999999</v>
      </c>
      <c r="U23" s="99">
        <v>1984.8910000000001</v>
      </c>
      <c r="V23" s="99">
        <v>2037.95</v>
      </c>
      <c r="W23" s="99">
        <v>2105.0219999999999</v>
      </c>
      <c r="X23" s="99">
        <v>2163.078</v>
      </c>
      <c r="Y23" s="99">
        <v>2249.3229999999999</v>
      </c>
      <c r="Z23" s="99">
        <v>2236.6999999999998</v>
      </c>
      <c r="AA23" s="99">
        <v>2318.7939999999999</v>
      </c>
      <c r="AB23" s="99">
        <v>2439.3519999999999</v>
      </c>
      <c r="AC23" s="99">
        <v>2531.6109999999999</v>
      </c>
      <c r="AD23" s="99">
        <v>2560.125</v>
      </c>
      <c r="AE23" s="99">
        <v>2664.1849999999999</v>
      </c>
      <c r="AF23" s="99">
        <v>2746.6959999999999</v>
      </c>
      <c r="AG23" s="99">
        <v>2804.7730000000001</v>
      </c>
      <c r="AH23" s="99">
        <v>2886.7350000000001</v>
      </c>
      <c r="AI23" s="99">
        <v>2945.6869999999999</v>
      </c>
      <c r="AJ23" s="99">
        <v>2986.3</v>
      </c>
      <c r="AK23" s="99">
        <v>3016.8879999999999</v>
      </c>
      <c r="AL23" s="99">
        <v>3012.53</v>
      </c>
      <c r="AM23" s="99">
        <v>2976.1759999999999</v>
      </c>
      <c r="AN23" s="99">
        <v>2974.154</v>
      </c>
      <c r="AO23" s="99">
        <v>2998.1419999999998</v>
      </c>
      <c r="AP23" s="99">
        <v>3049.6219999999998</v>
      </c>
      <c r="AQ23" s="99">
        <v>3100.694</v>
      </c>
      <c r="AR23" s="99">
        <v>3107.174</v>
      </c>
      <c r="AS23" s="99">
        <v>3068.9929999999999</v>
      </c>
      <c r="AT23" s="99">
        <v>3053.23</v>
      </c>
      <c r="AU23" s="99">
        <v>3040.1039999999998</v>
      </c>
      <c r="AV23" s="99">
        <v>3064.6280000000002</v>
      </c>
      <c r="AW23" s="99">
        <v>3062.7649999999999</v>
      </c>
      <c r="AX23" s="99">
        <v>3089.5210000000002</v>
      </c>
      <c r="AY23" s="99">
        <v>3091.8049999999998</v>
      </c>
      <c r="AZ23" s="99">
        <v>3090.4490000000001</v>
      </c>
      <c r="BA23" s="99">
        <v>3059.4760000000001</v>
      </c>
      <c r="BB23" s="99">
        <v>3028.8510000000001</v>
      </c>
      <c r="BC23" s="99">
        <v>2974.8760000000002</v>
      </c>
      <c r="BD23" s="99">
        <v>2902.7620000000002</v>
      </c>
      <c r="BE23" s="99">
        <v>2852.3629999999998</v>
      </c>
      <c r="BF23" s="99">
        <v>2830.402</v>
      </c>
      <c r="BG23" s="99">
        <v>2765.4110000000001</v>
      </c>
      <c r="BH23" s="99">
        <v>2764.2260000000001</v>
      </c>
      <c r="BI23" s="99">
        <v>2776.527</v>
      </c>
      <c r="BJ23" s="99">
        <v>2792.8389999999999</v>
      </c>
      <c r="BK23" s="99">
        <v>2791.924</v>
      </c>
      <c r="BL23" s="99">
        <v>2808.8270000000002</v>
      </c>
      <c r="BM23" s="99">
        <v>2820.5720000000001</v>
      </c>
      <c r="BN23" s="99">
        <v>2871.3020000000001</v>
      </c>
      <c r="BO23" s="99">
        <v>2883.4609999999998</v>
      </c>
      <c r="BP23" s="99">
        <v>2858.098</v>
      </c>
      <c r="BQ23" s="99">
        <v>2873.4290000000001</v>
      </c>
      <c r="BR23" s="99">
        <v>2898.0479999999998</v>
      </c>
      <c r="BS23" s="99">
        <v>2888.703</v>
      </c>
      <c r="BT23" s="99">
        <v>2944.9650000000001</v>
      </c>
      <c r="BU23" s="99">
        <v>3036.6750000000002</v>
      </c>
      <c r="BV23" s="99">
        <v>3142.096</v>
      </c>
      <c r="BW23" s="99">
        <v>3297.3249999999998</v>
      </c>
      <c r="BX23" s="99">
        <v>3371.3809999999999</v>
      </c>
      <c r="BY23" s="99">
        <v>3435.1950000000002</v>
      </c>
      <c r="BZ23" s="99">
        <v>3457.9589999999998</v>
      </c>
      <c r="CA23" s="99">
        <v>3519.3719999999998</v>
      </c>
      <c r="CB23" s="99">
        <v>3503.43</v>
      </c>
      <c r="CC23" s="99">
        <v>3414.8670000000002</v>
      </c>
      <c r="CD23" s="99">
        <v>3373.3110000000001</v>
      </c>
      <c r="CE23" s="99">
        <v>3303.788</v>
      </c>
      <c r="CF23" s="99">
        <v>3266.7759999999998</v>
      </c>
      <c r="CG23" s="99">
        <v>3173.9229999999998</v>
      </c>
      <c r="CH23" s="99">
        <v>3037.4279999999999</v>
      </c>
      <c r="CI23" s="99">
        <v>2941.7269999999999</v>
      </c>
      <c r="CJ23" s="99">
        <v>2864.5419999999999</v>
      </c>
      <c r="CK23" s="99">
        <v>2772.3629999999998</v>
      </c>
      <c r="CL23" s="99">
        <v>2683.616</v>
      </c>
      <c r="CM23" s="99">
        <v>2592.1590000000001</v>
      </c>
      <c r="CN23" s="99">
        <v>2516.886</v>
      </c>
      <c r="CO23" s="99">
        <v>2434.1750000000002</v>
      </c>
      <c r="CP23" s="99">
        <v>2380.627</v>
      </c>
      <c r="CQ23" s="99">
        <v>2294.7150000000001</v>
      </c>
      <c r="CR23" s="99">
        <v>2234.4490000000001</v>
      </c>
      <c r="CS23" s="99">
        <v>2172.4470000000001</v>
      </c>
      <c r="CT23" s="100"/>
      <c r="CU23" s="100"/>
      <c r="CV23" s="100"/>
      <c r="CW23" s="96"/>
      <c r="CX23" s="97">
        <f t="array" ref="CX23">SUMPRODUCT(B23:CW23*0.25)</f>
        <v>64172.417999999991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>
        <v>110</v>
      </c>
      <c r="AJ24" s="99">
        <v>110</v>
      </c>
      <c r="AK24" s="99">
        <v>110</v>
      </c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852.5</v>
      </c>
    </row>
    <row r="25" spans="1:102" ht="24.95" customHeight="1" x14ac:dyDescent="0.2">
      <c r="A25" s="104" t="s">
        <v>21</v>
      </c>
      <c r="B25" s="94">
        <v>92</v>
      </c>
      <c r="C25" s="94">
        <v>91</v>
      </c>
      <c r="D25" s="94">
        <v>90</v>
      </c>
      <c r="E25" s="94">
        <v>89</v>
      </c>
      <c r="F25" s="94">
        <v>89</v>
      </c>
      <c r="G25" s="94">
        <v>88</v>
      </c>
      <c r="H25" s="94">
        <v>88</v>
      </c>
      <c r="I25" s="94">
        <v>87</v>
      </c>
      <c r="J25" s="94">
        <v>87</v>
      </c>
      <c r="K25" s="94">
        <v>87</v>
      </c>
      <c r="L25" s="94">
        <v>87</v>
      </c>
      <c r="M25" s="94">
        <v>87</v>
      </c>
      <c r="N25" s="94">
        <v>87</v>
      </c>
      <c r="O25" s="94">
        <v>87</v>
      </c>
      <c r="P25" s="94">
        <v>87</v>
      </c>
      <c r="Q25" s="94">
        <v>87</v>
      </c>
      <c r="R25" s="94">
        <v>88</v>
      </c>
      <c r="S25" s="94">
        <v>89</v>
      </c>
      <c r="T25" s="94">
        <v>90</v>
      </c>
      <c r="U25" s="94">
        <v>92</v>
      </c>
      <c r="V25" s="94">
        <v>94</v>
      </c>
      <c r="W25" s="94">
        <v>97</v>
      </c>
      <c r="X25" s="94">
        <v>100</v>
      </c>
      <c r="Y25" s="94">
        <v>104</v>
      </c>
      <c r="Z25" s="94">
        <v>108</v>
      </c>
      <c r="AA25" s="94">
        <v>110</v>
      </c>
      <c r="AB25" s="94">
        <v>111</v>
      </c>
      <c r="AC25" s="94">
        <v>111</v>
      </c>
      <c r="AD25" s="94">
        <v>109</v>
      </c>
      <c r="AE25" s="94">
        <v>105</v>
      </c>
      <c r="AF25" s="94">
        <v>100</v>
      </c>
      <c r="AG25" s="94">
        <v>94</v>
      </c>
      <c r="AH25" s="94">
        <v>86</v>
      </c>
      <c r="AI25" s="94">
        <v>80</v>
      </c>
      <c r="AJ25" s="94">
        <v>76</v>
      </c>
      <c r="AK25" s="94">
        <v>73</v>
      </c>
      <c r="AL25" s="94">
        <v>71</v>
      </c>
      <c r="AM25" s="94">
        <v>71</v>
      </c>
      <c r="AN25" s="94">
        <v>70</v>
      </c>
      <c r="AO25" s="94">
        <v>70</v>
      </c>
      <c r="AP25" s="94">
        <v>70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70</v>
      </c>
      <c r="BL25" s="94">
        <v>71</v>
      </c>
      <c r="BM25" s="94">
        <v>71</v>
      </c>
      <c r="BN25" s="94">
        <v>73</v>
      </c>
      <c r="BO25" s="94">
        <v>77</v>
      </c>
      <c r="BP25" s="94">
        <v>83</v>
      </c>
      <c r="BQ25" s="94">
        <v>91</v>
      </c>
      <c r="BR25" s="94">
        <v>102</v>
      </c>
      <c r="BS25" s="94">
        <v>111</v>
      </c>
      <c r="BT25" s="94">
        <v>120</v>
      </c>
      <c r="BU25" s="94">
        <v>127</v>
      </c>
      <c r="BV25" s="94">
        <v>133</v>
      </c>
      <c r="BW25" s="94">
        <v>137</v>
      </c>
      <c r="BX25" s="94">
        <v>140</v>
      </c>
      <c r="BY25" s="94">
        <v>142</v>
      </c>
      <c r="BZ25" s="94">
        <v>142</v>
      </c>
      <c r="CA25" s="94">
        <v>142</v>
      </c>
      <c r="CB25" s="94">
        <v>141</v>
      </c>
      <c r="CC25" s="94">
        <v>139</v>
      </c>
      <c r="CD25" s="94">
        <v>137</v>
      </c>
      <c r="CE25" s="94">
        <v>135</v>
      </c>
      <c r="CF25" s="94">
        <v>132</v>
      </c>
      <c r="CG25" s="94">
        <v>129</v>
      </c>
      <c r="CH25" s="94">
        <v>126</v>
      </c>
      <c r="CI25" s="94">
        <v>123</v>
      </c>
      <c r="CJ25" s="94">
        <v>120</v>
      </c>
      <c r="CK25" s="94">
        <v>118</v>
      </c>
      <c r="CL25" s="94">
        <v>116</v>
      </c>
      <c r="CM25" s="94">
        <v>113</v>
      </c>
      <c r="CN25" s="94">
        <v>111</v>
      </c>
      <c r="CO25" s="94">
        <v>109</v>
      </c>
      <c r="CP25" s="94">
        <v>107</v>
      </c>
      <c r="CQ25" s="94">
        <v>105</v>
      </c>
      <c r="CR25" s="94">
        <v>103</v>
      </c>
      <c r="CS25" s="94">
        <v>101</v>
      </c>
      <c r="CT25" s="94"/>
      <c r="CU25" s="94"/>
      <c r="CV25" s="94"/>
      <c r="CW25" s="94"/>
      <c r="CX25" s="97">
        <f t="array" ref="CX25">SUMPRODUCT(B25:CW25*0.25)</f>
        <v>2269</v>
      </c>
    </row>
    <row r="26" spans="1:102" ht="24.95" customHeight="1" x14ac:dyDescent="0.2">
      <c r="A26" s="104" t="s">
        <v>22</v>
      </c>
      <c r="B26" s="94">
        <v>284</v>
      </c>
      <c r="C26" s="94">
        <v>284</v>
      </c>
      <c r="D26" s="94">
        <v>284</v>
      </c>
      <c r="E26" s="94">
        <v>284</v>
      </c>
      <c r="F26" s="94">
        <v>272</v>
      </c>
      <c r="G26" s="94">
        <v>272</v>
      </c>
      <c r="H26" s="94">
        <v>272</v>
      </c>
      <c r="I26" s="94">
        <v>272</v>
      </c>
      <c r="J26" s="94">
        <v>268</v>
      </c>
      <c r="K26" s="94">
        <v>268</v>
      </c>
      <c r="L26" s="94">
        <v>268</v>
      </c>
      <c r="M26" s="94">
        <v>268</v>
      </c>
      <c r="N26" s="94">
        <v>267</v>
      </c>
      <c r="O26" s="94">
        <v>267</v>
      </c>
      <c r="P26" s="94">
        <v>267</v>
      </c>
      <c r="Q26" s="94">
        <v>267</v>
      </c>
      <c r="R26" s="94">
        <v>281</v>
      </c>
      <c r="S26" s="94">
        <v>281</v>
      </c>
      <c r="T26" s="94">
        <v>281</v>
      </c>
      <c r="U26" s="94">
        <v>281</v>
      </c>
      <c r="V26" s="94">
        <v>316</v>
      </c>
      <c r="W26" s="94">
        <v>316</v>
      </c>
      <c r="X26" s="94">
        <v>316</v>
      </c>
      <c r="Y26" s="94">
        <v>316</v>
      </c>
      <c r="Z26" s="94">
        <v>376</v>
      </c>
      <c r="AA26" s="94">
        <v>376</v>
      </c>
      <c r="AB26" s="94">
        <v>376</v>
      </c>
      <c r="AC26" s="94">
        <v>376</v>
      </c>
      <c r="AD26" s="94">
        <v>421</v>
      </c>
      <c r="AE26" s="94">
        <v>421</v>
      </c>
      <c r="AF26" s="94">
        <v>421</v>
      </c>
      <c r="AG26" s="94">
        <v>421</v>
      </c>
      <c r="AH26" s="94">
        <v>452</v>
      </c>
      <c r="AI26" s="94">
        <v>452</v>
      </c>
      <c r="AJ26" s="94">
        <v>452</v>
      </c>
      <c r="AK26" s="94">
        <v>452</v>
      </c>
      <c r="AL26" s="94">
        <v>449</v>
      </c>
      <c r="AM26" s="94">
        <v>449</v>
      </c>
      <c r="AN26" s="94">
        <v>449</v>
      </c>
      <c r="AO26" s="94">
        <v>449</v>
      </c>
      <c r="AP26" s="94">
        <v>442</v>
      </c>
      <c r="AQ26" s="94">
        <v>442</v>
      </c>
      <c r="AR26" s="94">
        <v>442</v>
      </c>
      <c r="AS26" s="94">
        <v>442</v>
      </c>
      <c r="AT26" s="94">
        <v>445</v>
      </c>
      <c r="AU26" s="94">
        <v>445</v>
      </c>
      <c r="AV26" s="94">
        <v>445</v>
      </c>
      <c r="AW26" s="94">
        <v>445</v>
      </c>
      <c r="AX26" s="94">
        <v>451</v>
      </c>
      <c r="AY26" s="94">
        <v>451</v>
      </c>
      <c r="AZ26" s="94">
        <v>451</v>
      </c>
      <c r="BA26" s="94">
        <v>451</v>
      </c>
      <c r="BB26" s="94">
        <v>449</v>
      </c>
      <c r="BC26" s="94">
        <v>449</v>
      </c>
      <c r="BD26" s="94">
        <v>449</v>
      </c>
      <c r="BE26" s="94">
        <v>449</v>
      </c>
      <c r="BF26" s="94">
        <v>444</v>
      </c>
      <c r="BG26" s="94">
        <v>444</v>
      </c>
      <c r="BH26" s="94">
        <v>444</v>
      </c>
      <c r="BI26" s="94">
        <v>444</v>
      </c>
      <c r="BJ26" s="94">
        <v>438</v>
      </c>
      <c r="BK26" s="94">
        <v>438</v>
      </c>
      <c r="BL26" s="94">
        <v>438</v>
      </c>
      <c r="BM26" s="94">
        <v>438</v>
      </c>
      <c r="BN26" s="94">
        <v>439</v>
      </c>
      <c r="BO26" s="94">
        <v>439</v>
      </c>
      <c r="BP26" s="94">
        <v>439</v>
      </c>
      <c r="BQ26" s="94">
        <v>439</v>
      </c>
      <c r="BR26" s="94">
        <v>446</v>
      </c>
      <c r="BS26" s="94">
        <v>446</v>
      </c>
      <c r="BT26" s="94">
        <v>446</v>
      </c>
      <c r="BU26" s="94">
        <v>446</v>
      </c>
      <c r="BV26" s="94">
        <v>480</v>
      </c>
      <c r="BW26" s="94">
        <v>480</v>
      </c>
      <c r="BX26" s="94">
        <v>480</v>
      </c>
      <c r="BY26" s="94">
        <v>480</v>
      </c>
      <c r="BZ26" s="94">
        <v>477</v>
      </c>
      <c r="CA26" s="94">
        <v>477</v>
      </c>
      <c r="CB26" s="94">
        <v>477</v>
      </c>
      <c r="CC26" s="94">
        <v>477</v>
      </c>
      <c r="CD26" s="94">
        <v>439</v>
      </c>
      <c r="CE26" s="94">
        <v>439</v>
      </c>
      <c r="CF26" s="94">
        <v>439</v>
      </c>
      <c r="CG26" s="94">
        <v>439</v>
      </c>
      <c r="CH26" s="94">
        <v>387</v>
      </c>
      <c r="CI26" s="94">
        <v>387</v>
      </c>
      <c r="CJ26" s="94">
        <v>387</v>
      </c>
      <c r="CK26" s="94">
        <v>387</v>
      </c>
      <c r="CL26" s="94">
        <v>343</v>
      </c>
      <c r="CM26" s="94">
        <v>343</v>
      </c>
      <c r="CN26" s="94">
        <v>343</v>
      </c>
      <c r="CO26" s="94">
        <v>343</v>
      </c>
      <c r="CP26" s="94">
        <v>304</v>
      </c>
      <c r="CQ26" s="94">
        <v>304</v>
      </c>
      <c r="CR26" s="94">
        <v>304</v>
      </c>
      <c r="CS26" s="94">
        <v>304</v>
      </c>
      <c r="CT26" s="94"/>
      <c r="CU26" s="94"/>
      <c r="CV26" s="94"/>
      <c r="CW26" s="94"/>
      <c r="CX26" s="97">
        <f t="array" ref="CX26">SUMPRODUCT(B26:CW26*0.25)</f>
        <v>9370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4197.0519999999997</v>
      </c>
      <c r="C28" s="107">
        <f t="shared" ref="C28:BN28" si="2">SUM(C21:C27)</f>
        <v>4155.4390000000003</v>
      </c>
      <c r="D28" s="107">
        <f t="shared" si="2"/>
        <v>4118.6890000000003</v>
      </c>
      <c r="E28" s="107">
        <f t="shared" si="2"/>
        <v>4086.7280000000001</v>
      </c>
      <c r="F28" s="107">
        <f t="shared" si="2"/>
        <v>4047.8679999999999</v>
      </c>
      <c r="G28" s="107">
        <f t="shared" si="2"/>
        <v>4021.85</v>
      </c>
      <c r="H28" s="107">
        <f t="shared" si="2"/>
        <v>3995.8969999999999</v>
      </c>
      <c r="I28" s="107">
        <f t="shared" si="2"/>
        <v>3966.8050000000003</v>
      </c>
      <c r="J28" s="107">
        <f t="shared" si="2"/>
        <v>3950.7539999999999</v>
      </c>
      <c r="K28" s="107">
        <f t="shared" si="2"/>
        <v>3927.0640000000003</v>
      </c>
      <c r="L28" s="107">
        <f t="shared" si="2"/>
        <v>3908.5950000000003</v>
      </c>
      <c r="M28" s="107">
        <f t="shared" si="2"/>
        <v>3889.886</v>
      </c>
      <c r="N28" s="107">
        <f t="shared" si="2"/>
        <v>3890.5360000000001</v>
      </c>
      <c r="O28" s="107">
        <f t="shared" si="2"/>
        <v>3878.74</v>
      </c>
      <c r="P28" s="107">
        <f t="shared" si="2"/>
        <v>3892.5619999999999</v>
      </c>
      <c r="Q28" s="107">
        <f t="shared" si="2"/>
        <v>3915.681</v>
      </c>
      <c r="R28" s="107">
        <f t="shared" si="2"/>
        <v>4003.5160000000001</v>
      </c>
      <c r="S28" s="107">
        <f t="shared" si="2"/>
        <v>4049.4650000000001</v>
      </c>
      <c r="T28" s="107">
        <f t="shared" si="2"/>
        <v>4110.3890000000001</v>
      </c>
      <c r="U28" s="107">
        <f t="shared" si="2"/>
        <v>4167.7809999999999</v>
      </c>
      <c r="V28" s="107">
        <f t="shared" si="2"/>
        <v>4357.9690000000001</v>
      </c>
      <c r="W28" s="107">
        <f t="shared" si="2"/>
        <v>4473.8249999999998</v>
      </c>
      <c r="X28" s="107">
        <f t="shared" si="2"/>
        <v>4567.1949999999997</v>
      </c>
      <c r="Y28" s="107">
        <f t="shared" si="2"/>
        <v>4690.6769999999997</v>
      </c>
      <c r="Z28" s="107">
        <f t="shared" si="2"/>
        <v>4857.8729999999996</v>
      </c>
      <c r="AA28" s="107">
        <f t="shared" si="2"/>
        <v>4982.8799999999992</v>
      </c>
      <c r="AB28" s="107">
        <f t="shared" si="2"/>
        <v>5134.9480000000003</v>
      </c>
      <c r="AC28" s="107">
        <f t="shared" si="2"/>
        <v>5255.4290000000001</v>
      </c>
      <c r="AD28" s="107">
        <f t="shared" si="2"/>
        <v>5380.5529999999999</v>
      </c>
      <c r="AE28" s="107">
        <f t="shared" si="2"/>
        <v>5493.4840000000004</v>
      </c>
      <c r="AF28" s="107">
        <f t="shared" si="2"/>
        <v>5592.915</v>
      </c>
      <c r="AG28" s="107">
        <f t="shared" si="2"/>
        <v>5649.2260000000006</v>
      </c>
      <c r="AH28" s="107">
        <f t="shared" si="2"/>
        <v>5761.0439999999999</v>
      </c>
      <c r="AI28" s="107">
        <f t="shared" si="2"/>
        <v>5927.44</v>
      </c>
      <c r="AJ28" s="107">
        <f t="shared" si="2"/>
        <v>5958.2800000000007</v>
      </c>
      <c r="AK28" s="107">
        <f t="shared" si="2"/>
        <v>5974.018</v>
      </c>
      <c r="AL28" s="107">
        <f t="shared" si="2"/>
        <v>5946.2489999999998</v>
      </c>
      <c r="AM28" s="107">
        <f t="shared" si="2"/>
        <v>5903.7569999999996</v>
      </c>
      <c r="AN28" s="107">
        <f t="shared" si="2"/>
        <v>5893.3209999999999</v>
      </c>
      <c r="AO28" s="107">
        <f t="shared" si="2"/>
        <v>5909.1319999999996</v>
      </c>
      <c r="AP28" s="107">
        <f t="shared" si="2"/>
        <v>5936.23</v>
      </c>
      <c r="AQ28" s="107">
        <f t="shared" si="2"/>
        <v>5985.3850000000002</v>
      </c>
      <c r="AR28" s="107">
        <f t="shared" si="2"/>
        <v>5988.433</v>
      </c>
      <c r="AS28" s="107">
        <f t="shared" si="2"/>
        <v>5949.241</v>
      </c>
      <c r="AT28" s="107">
        <f t="shared" si="2"/>
        <v>5913.5429999999997</v>
      </c>
      <c r="AU28" s="107">
        <f t="shared" si="2"/>
        <v>5899.07</v>
      </c>
      <c r="AV28" s="107">
        <f t="shared" si="2"/>
        <v>5926.4879999999994</v>
      </c>
      <c r="AW28" s="107">
        <f t="shared" si="2"/>
        <v>5926.6479999999992</v>
      </c>
      <c r="AX28" s="107">
        <f t="shared" si="2"/>
        <v>5962.0969999999998</v>
      </c>
      <c r="AY28" s="107">
        <f t="shared" si="2"/>
        <v>5966.6869999999999</v>
      </c>
      <c r="AZ28" s="107">
        <f t="shared" si="2"/>
        <v>5970.5720000000001</v>
      </c>
      <c r="BA28" s="107">
        <f t="shared" si="2"/>
        <v>5936.21</v>
      </c>
      <c r="BB28" s="107">
        <f t="shared" si="2"/>
        <v>5880.9</v>
      </c>
      <c r="BC28" s="107">
        <f t="shared" si="2"/>
        <v>5823.8140000000003</v>
      </c>
      <c r="BD28" s="107">
        <f t="shared" si="2"/>
        <v>5750.2820000000002</v>
      </c>
      <c r="BE28" s="107">
        <f t="shared" si="2"/>
        <v>5688.4429999999993</v>
      </c>
      <c r="BF28" s="107">
        <f t="shared" si="2"/>
        <v>5649.7129999999997</v>
      </c>
      <c r="BG28" s="107">
        <f t="shared" si="2"/>
        <v>5581.0990000000002</v>
      </c>
      <c r="BH28" s="107">
        <f t="shared" si="2"/>
        <v>5576.076</v>
      </c>
      <c r="BI28" s="107">
        <f t="shared" si="2"/>
        <v>5593.2550000000001</v>
      </c>
      <c r="BJ28" s="107">
        <f t="shared" si="2"/>
        <v>5605.7080000000005</v>
      </c>
      <c r="BK28" s="107">
        <f t="shared" si="2"/>
        <v>5602.5749999999998</v>
      </c>
      <c r="BL28" s="107">
        <f t="shared" si="2"/>
        <v>5624.9830000000002</v>
      </c>
      <c r="BM28" s="107">
        <f t="shared" si="2"/>
        <v>5648.2359999999999</v>
      </c>
      <c r="BN28" s="107">
        <f t="shared" si="2"/>
        <v>5544.7139999999999</v>
      </c>
      <c r="BO28" s="107">
        <f t="shared" ref="BO28:CW28" si="3">SUM(BO21:BO27)</f>
        <v>5569.4830000000002</v>
      </c>
      <c r="BP28" s="107">
        <f t="shared" si="3"/>
        <v>5538.5609999999997</v>
      </c>
      <c r="BQ28" s="107">
        <f t="shared" si="3"/>
        <v>5565.6810000000005</v>
      </c>
      <c r="BR28" s="107">
        <f t="shared" si="3"/>
        <v>5614.3130000000001</v>
      </c>
      <c r="BS28" s="107">
        <f t="shared" si="3"/>
        <v>5606.2910000000002</v>
      </c>
      <c r="BT28" s="107">
        <f t="shared" si="3"/>
        <v>5676.9430000000002</v>
      </c>
      <c r="BU28" s="107">
        <f t="shared" si="3"/>
        <v>5776.6350000000002</v>
      </c>
      <c r="BV28" s="107">
        <f t="shared" si="3"/>
        <v>5892.259</v>
      </c>
      <c r="BW28" s="107">
        <f t="shared" si="3"/>
        <v>6064.9560000000001</v>
      </c>
      <c r="BX28" s="107">
        <f t="shared" si="3"/>
        <v>6131.7819999999992</v>
      </c>
      <c r="BY28" s="107">
        <f t="shared" si="3"/>
        <v>6195.55</v>
      </c>
      <c r="BZ28" s="107">
        <f t="shared" si="3"/>
        <v>6190.1309999999994</v>
      </c>
      <c r="CA28" s="107">
        <f t="shared" si="3"/>
        <v>6255.4989999999998</v>
      </c>
      <c r="CB28" s="107">
        <f t="shared" si="3"/>
        <v>6234.2619999999997</v>
      </c>
      <c r="CC28" s="107">
        <f t="shared" si="3"/>
        <v>6127.567</v>
      </c>
      <c r="CD28" s="107">
        <f t="shared" si="3"/>
        <v>5995.1310000000003</v>
      </c>
      <c r="CE28" s="107">
        <f t="shared" si="3"/>
        <v>5907.1779999999999</v>
      </c>
      <c r="CF28" s="107">
        <f t="shared" si="3"/>
        <v>5852.91</v>
      </c>
      <c r="CG28" s="107">
        <f t="shared" si="3"/>
        <v>5734.6880000000001</v>
      </c>
      <c r="CH28" s="107">
        <f t="shared" si="3"/>
        <v>5495.9219999999996</v>
      </c>
      <c r="CI28" s="107">
        <f t="shared" si="3"/>
        <v>5388.3519999999999</v>
      </c>
      <c r="CJ28" s="107">
        <f t="shared" si="3"/>
        <v>5301.7790000000005</v>
      </c>
      <c r="CK28" s="107">
        <f t="shared" si="3"/>
        <v>5193.9759999999997</v>
      </c>
      <c r="CL28" s="107">
        <f t="shared" si="3"/>
        <v>5158.732</v>
      </c>
      <c r="CM28" s="107">
        <f t="shared" si="3"/>
        <v>5066.2539999999999</v>
      </c>
      <c r="CN28" s="107">
        <f t="shared" si="3"/>
        <v>4980.4560000000001</v>
      </c>
      <c r="CO28" s="107">
        <f t="shared" si="3"/>
        <v>4886.0360000000001</v>
      </c>
      <c r="CP28" s="107">
        <f t="shared" si="3"/>
        <v>4786.6729999999998</v>
      </c>
      <c r="CQ28" s="107">
        <f t="shared" si="3"/>
        <v>4696.7920000000004</v>
      </c>
      <c r="CR28" s="107">
        <f t="shared" si="3"/>
        <v>4630.2960000000003</v>
      </c>
      <c r="CS28" s="107">
        <f t="shared" si="3"/>
        <v>4562.0339999999997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126223.25900000001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584.22</v>
      </c>
      <c r="C31" s="88">
        <v>583.22</v>
      </c>
      <c r="D31" s="88">
        <v>582.22</v>
      </c>
      <c r="E31" s="88">
        <v>581.22</v>
      </c>
      <c r="F31" s="88">
        <v>569.22</v>
      </c>
      <c r="G31" s="88">
        <v>568.22</v>
      </c>
      <c r="H31" s="88">
        <v>568.22</v>
      </c>
      <c r="I31" s="88">
        <v>567.22</v>
      </c>
      <c r="J31" s="88">
        <v>563.22</v>
      </c>
      <c r="K31" s="88">
        <v>571.81999999999994</v>
      </c>
      <c r="L31" s="88">
        <v>613.12</v>
      </c>
      <c r="M31" s="88">
        <v>661.62</v>
      </c>
      <c r="N31" s="88">
        <v>660.82</v>
      </c>
      <c r="O31" s="88">
        <v>709.82</v>
      </c>
      <c r="P31" s="88">
        <v>709.82</v>
      </c>
      <c r="Q31" s="88">
        <v>709.82</v>
      </c>
      <c r="R31" s="88">
        <v>693.02</v>
      </c>
      <c r="S31" s="88">
        <v>627.22</v>
      </c>
      <c r="T31" s="88">
        <v>628.22</v>
      </c>
      <c r="U31" s="88">
        <v>629.92000000000007</v>
      </c>
      <c r="V31" s="88">
        <v>618.22</v>
      </c>
      <c r="W31" s="88">
        <v>621.22</v>
      </c>
      <c r="X31" s="88">
        <v>624.22</v>
      </c>
      <c r="Y31" s="88">
        <v>628.22</v>
      </c>
      <c r="Z31" s="88">
        <v>657.82299999999998</v>
      </c>
      <c r="AA31" s="88">
        <v>659.82299999999998</v>
      </c>
      <c r="AB31" s="88">
        <v>660.82299999999998</v>
      </c>
      <c r="AC31" s="88">
        <v>660.82299999999998</v>
      </c>
      <c r="AD31" s="88">
        <v>752.42600000000004</v>
      </c>
      <c r="AE31" s="88">
        <v>748.42600000000004</v>
      </c>
      <c r="AF31" s="88">
        <v>743.42600000000004</v>
      </c>
      <c r="AG31" s="88">
        <v>737.42600000000004</v>
      </c>
      <c r="AH31" s="88">
        <v>783.16300000000001</v>
      </c>
      <c r="AI31" s="88">
        <v>777.16300000000001</v>
      </c>
      <c r="AJ31" s="88">
        <v>773.16300000000001</v>
      </c>
      <c r="AK31" s="88">
        <v>818.86300000000006</v>
      </c>
      <c r="AL31" s="88">
        <v>779.72199999999998</v>
      </c>
      <c r="AM31" s="88">
        <v>828.42200000000003</v>
      </c>
      <c r="AN31" s="88">
        <v>827.42200000000003</v>
      </c>
      <c r="AO31" s="88">
        <v>827.42200000000003</v>
      </c>
      <c r="AP31" s="88">
        <v>956.07600000000002</v>
      </c>
      <c r="AQ31" s="88">
        <v>1004.076</v>
      </c>
      <c r="AR31" s="88">
        <v>1016.076</v>
      </c>
      <c r="AS31" s="88">
        <v>1016.076</v>
      </c>
      <c r="AT31" s="88">
        <v>1039.203</v>
      </c>
      <c r="AU31" s="88">
        <v>1071.8029999999999</v>
      </c>
      <c r="AV31" s="88">
        <v>1112.0030000000002</v>
      </c>
      <c r="AW31" s="88">
        <v>1188.403</v>
      </c>
      <c r="AX31" s="88">
        <v>1209.4480000000001</v>
      </c>
      <c r="AY31" s="88">
        <v>1221.9480000000001</v>
      </c>
      <c r="AZ31" s="88">
        <v>1205.048</v>
      </c>
      <c r="BA31" s="88">
        <v>1201.4480000000001</v>
      </c>
      <c r="BB31" s="88">
        <v>1219.5070000000001</v>
      </c>
      <c r="BC31" s="88">
        <v>1219.5070000000001</v>
      </c>
      <c r="BD31" s="88">
        <v>1196.5070000000001</v>
      </c>
      <c r="BE31" s="88">
        <v>1173.787</v>
      </c>
      <c r="BF31" s="88">
        <v>1082.8040000000001</v>
      </c>
      <c r="BG31" s="88">
        <v>973.62400000000002</v>
      </c>
      <c r="BH31" s="88">
        <v>945.42399999999998</v>
      </c>
      <c r="BI31" s="88">
        <v>945.42399999999998</v>
      </c>
      <c r="BJ31" s="88">
        <v>897.31399999999996</v>
      </c>
      <c r="BK31" s="88">
        <v>887.11400000000003</v>
      </c>
      <c r="BL31" s="88">
        <v>888.11400000000003</v>
      </c>
      <c r="BM31" s="88">
        <v>858.11400000000003</v>
      </c>
      <c r="BN31" s="88">
        <v>744.08</v>
      </c>
      <c r="BO31" s="88">
        <v>748.08</v>
      </c>
      <c r="BP31" s="88">
        <v>754.08</v>
      </c>
      <c r="BQ31" s="88">
        <v>762.08</v>
      </c>
      <c r="BR31" s="88">
        <v>659.90499999999997</v>
      </c>
      <c r="BS31" s="88">
        <v>668.90499999999997</v>
      </c>
      <c r="BT31" s="88">
        <v>677.90499999999997</v>
      </c>
      <c r="BU31" s="88">
        <v>684.90499999999997</v>
      </c>
      <c r="BV31" s="88">
        <v>720.31100000000004</v>
      </c>
      <c r="BW31" s="88">
        <v>724.31100000000004</v>
      </c>
      <c r="BX31" s="88">
        <v>727.31100000000004</v>
      </c>
      <c r="BY31" s="88">
        <v>729.31100000000004</v>
      </c>
      <c r="BZ31" s="88">
        <v>772.22</v>
      </c>
      <c r="CA31" s="88">
        <v>772.22</v>
      </c>
      <c r="CB31" s="88">
        <v>771.22</v>
      </c>
      <c r="CC31" s="88">
        <v>769.22</v>
      </c>
      <c r="CD31" s="88">
        <v>729.22</v>
      </c>
      <c r="CE31" s="88">
        <v>727.22</v>
      </c>
      <c r="CF31" s="88">
        <v>724.22</v>
      </c>
      <c r="CG31" s="88">
        <v>721.22</v>
      </c>
      <c r="CH31" s="88">
        <v>666.22</v>
      </c>
      <c r="CI31" s="88">
        <v>663.22</v>
      </c>
      <c r="CJ31" s="88">
        <v>660.22</v>
      </c>
      <c r="CK31" s="88">
        <v>658.22</v>
      </c>
      <c r="CL31" s="88">
        <v>587.22</v>
      </c>
      <c r="CM31" s="88">
        <v>584.22</v>
      </c>
      <c r="CN31" s="88">
        <v>582.22</v>
      </c>
      <c r="CO31" s="88">
        <v>580.22</v>
      </c>
      <c r="CP31" s="88">
        <v>539.22</v>
      </c>
      <c r="CQ31" s="88">
        <v>537.22</v>
      </c>
      <c r="CR31" s="88">
        <v>535.22</v>
      </c>
      <c r="CS31" s="88">
        <v>533.22</v>
      </c>
      <c r="CT31" s="89"/>
      <c r="CU31" s="89"/>
      <c r="CV31" s="89"/>
      <c r="CW31" s="90"/>
      <c r="CX31" s="91">
        <f t="array" ref="CX31">SUMPRODUCT(B31:CW31*0.25)</f>
        <v>18538.462</v>
      </c>
    </row>
    <row r="32" spans="1:102" ht="24.95" customHeight="1" x14ac:dyDescent="0.2">
      <c r="A32" s="92" t="s">
        <v>27</v>
      </c>
      <c r="B32" s="93">
        <v>4047.8319999999999</v>
      </c>
      <c r="C32" s="94">
        <v>4007.2190000000001</v>
      </c>
      <c r="D32" s="94">
        <v>3971.4690000000001</v>
      </c>
      <c r="E32" s="94">
        <v>3940.5079999999998</v>
      </c>
      <c r="F32" s="94">
        <v>3892.6480000000001</v>
      </c>
      <c r="G32" s="94">
        <v>3867.63</v>
      </c>
      <c r="H32" s="94">
        <v>3841.6770000000001</v>
      </c>
      <c r="I32" s="94">
        <v>3813.585</v>
      </c>
      <c r="J32" s="94">
        <v>3757.5340000000001</v>
      </c>
      <c r="K32" s="94">
        <v>3733.8440000000001</v>
      </c>
      <c r="L32" s="94">
        <v>3715.375</v>
      </c>
      <c r="M32" s="94">
        <v>3696.6660000000002</v>
      </c>
      <c r="N32" s="94">
        <v>3708.3159999999998</v>
      </c>
      <c r="O32" s="94">
        <v>3696.52</v>
      </c>
      <c r="P32" s="94">
        <v>3710.3420000000001</v>
      </c>
      <c r="Q32" s="94">
        <v>3733.4609999999998</v>
      </c>
      <c r="R32" s="94">
        <v>3810.2959999999998</v>
      </c>
      <c r="S32" s="94">
        <v>3855.2449999999999</v>
      </c>
      <c r="T32" s="94">
        <v>3915.1689999999999</v>
      </c>
      <c r="U32" s="94">
        <v>3970.5610000000001</v>
      </c>
      <c r="V32" s="94">
        <v>4165.7489999999998</v>
      </c>
      <c r="W32" s="94">
        <v>4278.6049999999996</v>
      </c>
      <c r="X32" s="94">
        <v>4368.9750000000004</v>
      </c>
      <c r="Y32" s="94">
        <v>4488.4570000000003</v>
      </c>
      <c r="Z32" s="94">
        <v>4545.05</v>
      </c>
      <c r="AA32" s="94">
        <v>4667.2889999999998</v>
      </c>
      <c r="AB32" s="94">
        <v>4816.2650000000003</v>
      </c>
      <c r="AC32" s="94">
        <v>4932.6620000000003</v>
      </c>
      <c r="AD32" s="94">
        <v>5114.3829999999998</v>
      </c>
      <c r="AE32" s="94">
        <v>5224.674</v>
      </c>
      <c r="AF32" s="94">
        <v>5324.4889999999996</v>
      </c>
      <c r="AG32" s="94">
        <v>5386.8</v>
      </c>
      <c r="AH32" s="94">
        <v>5632.8810000000003</v>
      </c>
      <c r="AI32" s="94">
        <v>5805.277</v>
      </c>
      <c r="AJ32" s="94">
        <v>5840.1170000000002</v>
      </c>
      <c r="AK32" s="94">
        <v>5858.8549999999996</v>
      </c>
      <c r="AL32" s="94">
        <v>5787.527</v>
      </c>
      <c r="AM32" s="94">
        <v>5745.0349999999999</v>
      </c>
      <c r="AN32" s="94">
        <v>5735.5990000000002</v>
      </c>
      <c r="AO32" s="94">
        <v>5751.41</v>
      </c>
      <c r="AP32" s="94">
        <v>5759.3540000000003</v>
      </c>
      <c r="AQ32" s="94">
        <v>5808.509</v>
      </c>
      <c r="AR32" s="94">
        <v>5811.5569999999998</v>
      </c>
      <c r="AS32" s="94">
        <v>5772.3649999999998</v>
      </c>
      <c r="AT32" s="94">
        <v>5732.74</v>
      </c>
      <c r="AU32" s="94">
        <v>5718.2669999999998</v>
      </c>
      <c r="AV32" s="94">
        <v>5745.6850000000004</v>
      </c>
      <c r="AW32" s="94">
        <v>5745.8450000000003</v>
      </c>
      <c r="AX32" s="94">
        <v>5774.9489999999996</v>
      </c>
      <c r="AY32" s="94">
        <v>5779.5389999999998</v>
      </c>
      <c r="AZ32" s="94">
        <v>5783.424</v>
      </c>
      <c r="BA32" s="94">
        <v>5749.0619999999999</v>
      </c>
      <c r="BB32" s="94">
        <v>5696.1930000000002</v>
      </c>
      <c r="BC32" s="94">
        <v>5639.107</v>
      </c>
      <c r="BD32" s="94">
        <v>5565.5749999999998</v>
      </c>
      <c r="BE32" s="94">
        <v>5503.7359999999999</v>
      </c>
      <c r="BF32" s="94">
        <v>5495.2889999999998</v>
      </c>
      <c r="BG32" s="94">
        <v>5426.6750000000002</v>
      </c>
      <c r="BH32" s="94">
        <v>5421.652</v>
      </c>
      <c r="BI32" s="94">
        <v>5438.8310000000001</v>
      </c>
      <c r="BJ32" s="94">
        <v>5479.5940000000001</v>
      </c>
      <c r="BK32" s="94">
        <v>5476.4610000000002</v>
      </c>
      <c r="BL32" s="94">
        <v>5497.8689999999997</v>
      </c>
      <c r="BM32" s="94">
        <v>5521.1220000000003</v>
      </c>
      <c r="BN32" s="94">
        <v>5275.634</v>
      </c>
      <c r="BO32" s="94">
        <v>5296.4030000000002</v>
      </c>
      <c r="BP32" s="94">
        <v>5259.4809999999998</v>
      </c>
      <c r="BQ32" s="94">
        <v>5282.5969999999998</v>
      </c>
      <c r="BR32" s="94">
        <v>5395.74</v>
      </c>
      <c r="BS32" s="94">
        <v>5383.95</v>
      </c>
      <c r="BT32" s="94">
        <v>5449.4139999999998</v>
      </c>
      <c r="BU32" s="94">
        <v>5544.6260000000002</v>
      </c>
      <c r="BV32" s="94">
        <v>5595.5640000000003</v>
      </c>
      <c r="BW32" s="94">
        <v>5764.6450000000004</v>
      </c>
      <c r="BX32" s="94">
        <v>5828.4709999999995</v>
      </c>
      <c r="BY32" s="94">
        <v>5890.2389999999996</v>
      </c>
      <c r="BZ32" s="94">
        <v>5974.9110000000001</v>
      </c>
      <c r="CA32" s="94">
        <v>6040.2790000000005</v>
      </c>
      <c r="CB32" s="94">
        <v>6020.0420000000004</v>
      </c>
      <c r="CC32" s="94">
        <v>5915.3469999999998</v>
      </c>
      <c r="CD32" s="94">
        <v>5828.9110000000001</v>
      </c>
      <c r="CE32" s="94">
        <v>5742.9579999999996</v>
      </c>
      <c r="CF32" s="94">
        <v>5691.69</v>
      </c>
      <c r="CG32" s="94">
        <v>5576.4679999999998</v>
      </c>
      <c r="CH32" s="94">
        <v>5405.7020000000002</v>
      </c>
      <c r="CI32" s="94">
        <v>5301.1319999999996</v>
      </c>
      <c r="CJ32" s="94">
        <v>5217.5590000000002</v>
      </c>
      <c r="CK32" s="94">
        <v>5111.7560000000003</v>
      </c>
      <c r="CL32" s="94">
        <v>5082.5119999999997</v>
      </c>
      <c r="CM32" s="94">
        <v>4993.0339999999997</v>
      </c>
      <c r="CN32" s="94">
        <v>4909.2359999999999</v>
      </c>
      <c r="CO32" s="94">
        <v>4816.8159999999998</v>
      </c>
      <c r="CP32" s="94">
        <v>4721.4530000000004</v>
      </c>
      <c r="CQ32" s="94">
        <v>4633.5720000000001</v>
      </c>
      <c r="CR32" s="94">
        <v>4569.076</v>
      </c>
      <c r="CS32" s="94">
        <v>4502.8140000000003</v>
      </c>
      <c r="CT32" s="95"/>
      <c r="CU32" s="95"/>
      <c r="CV32" s="95"/>
      <c r="CW32" s="96"/>
      <c r="CX32" s="97">
        <f t="array" ref="CX32">SUMPRODUCT(B32:CW32*0.25)</f>
        <v>121880.35699999996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4632.0519999999997</v>
      </c>
      <c r="C34" s="77">
        <f t="shared" ref="C34:BN34" si="4">SUM(C31:C33)</f>
        <v>4590.4390000000003</v>
      </c>
      <c r="D34" s="77">
        <f t="shared" si="4"/>
        <v>4553.6890000000003</v>
      </c>
      <c r="E34" s="77">
        <f t="shared" si="4"/>
        <v>4521.7280000000001</v>
      </c>
      <c r="F34" s="77">
        <f t="shared" si="4"/>
        <v>4461.8680000000004</v>
      </c>
      <c r="G34" s="77">
        <f t="shared" si="4"/>
        <v>4435.8500000000004</v>
      </c>
      <c r="H34" s="77">
        <f t="shared" si="4"/>
        <v>4409.8969999999999</v>
      </c>
      <c r="I34" s="77">
        <f t="shared" si="4"/>
        <v>4380.8050000000003</v>
      </c>
      <c r="J34" s="77">
        <f t="shared" si="4"/>
        <v>4320.7539999999999</v>
      </c>
      <c r="K34" s="77">
        <f t="shared" si="4"/>
        <v>4305.6639999999998</v>
      </c>
      <c r="L34" s="77">
        <f t="shared" si="4"/>
        <v>4328.4949999999999</v>
      </c>
      <c r="M34" s="77">
        <f t="shared" si="4"/>
        <v>4358.2860000000001</v>
      </c>
      <c r="N34" s="77">
        <f t="shared" si="4"/>
        <v>4369.1359999999995</v>
      </c>
      <c r="O34" s="77">
        <f t="shared" si="4"/>
        <v>4406.34</v>
      </c>
      <c r="P34" s="77">
        <f t="shared" si="4"/>
        <v>4420.1620000000003</v>
      </c>
      <c r="Q34" s="77">
        <f t="shared" si="4"/>
        <v>4443.2809999999999</v>
      </c>
      <c r="R34" s="77">
        <f t="shared" si="4"/>
        <v>4503.3159999999998</v>
      </c>
      <c r="S34" s="77">
        <f t="shared" si="4"/>
        <v>4482.4650000000001</v>
      </c>
      <c r="T34" s="77">
        <f t="shared" si="4"/>
        <v>4543.3890000000001</v>
      </c>
      <c r="U34" s="77">
        <f t="shared" si="4"/>
        <v>4600.4809999999998</v>
      </c>
      <c r="V34" s="77">
        <f t="shared" si="4"/>
        <v>4783.9690000000001</v>
      </c>
      <c r="W34" s="77">
        <f t="shared" si="4"/>
        <v>4899.8249999999998</v>
      </c>
      <c r="X34" s="77">
        <f t="shared" si="4"/>
        <v>4993.1950000000006</v>
      </c>
      <c r="Y34" s="77">
        <f t="shared" si="4"/>
        <v>5116.6770000000006</v>
      </c>
      <c r="Z34" s="77">
        <f t="shared" si="4"/>
        <v>5202.8730000000005</v>
      </c>
      <c r="AA34" s="77">
        <f t="shared" si="4"/>
        <v>5327.1120000000001</v>
      </c>
      <c r="AB34" s="77">
        <f t="shared" si="4"/>
        <v>5477.0880000000006</v>
      </c>
      <c r="AC34" s="77">
        <f t="shared" si="4"/>
        <v>5593.4850000000006</v>
      </c>
      <c r="AD34" s="77">
        <f t="shared" si="4"/>
        <v>5866.8090000000002</v>
      </c>
      <c r="AE34" s="77">
        <f t="shared" si="4"/>
        <v>5973.1</v>
      </c>
      <c r="AF34" s="77">
        <f t="shared" si="4"/>
        <v>6067.915</v>
      </c>
      <c r="AG34" s="77">
        <f t="shared" si="4"/>
        <v>6124.2260000000006</v>
      </c>
      <c r="AH34" s="77">
        <f t="shared" si="4"/>
        <v>6416.0439999999999</v>
      </c>
      <c r="AI34" s="77">
        <f t="shared" si="4"/>
        <v>6582.4400000000005</v>
      </c>
      <c r="AJ34" s="77">
        <f t="shared" si="4"/>
        <v>6613.2800000000007</v>
      </c>
      <c r="AK34" s="77">
        <f t="shared" si="4"/>
        <v>6677.7179999999998</v>
      </c>
      <c r="AL34" s="77">
        <f t="shared" si="4"/>
        <v>6567.2489999999998</v>
      </c>
      <c r="AM34" s="77">
        <f t="shared" si="4"/>
        <v>6573.4570000000003</v>
      </c>
      <c r="AN34" s="77">
        <f t="shared" si="4"/>
        <v>6563.0210000000006</v>
      </c>
      <c r="AO34" s="77">
        <f t="shared" si="4"/>
        <v>6578.8320000000003</v>
      </c>
      <c r="AP34" s="77">
        <f t="shared" si="4"/>
        <v>6715.43</v>
      </c>
      <c r="AQ34" s="77">
        <f t="shared" si="4"/>
        <v>6812.585</v>
      </c>
      <c r="AR34" s="77">
        <f t="shared" si="4"/>
        <v>6827.6329999999998</v>
      </c>
      <c r="AS34" s="77">
        <f t="shared" si="4"/>
        <v>6788.4409999999998</v>
      </c>
      <c r="AT34" s="77">
        <f t="shared" si="4"/>
        <v>6771.9429999999993</v>
      </c>
      <c r="AU34" s="77">
        <f t="shared" si="4"/>
        <v>6790.07</v>
      </c>
      <c r="AV34" s="77">
        <f t="shared" si="4"/>
        <v>6857.6880000000001</v>
      </c>
      <c r="AW34" s="77">
        <f t="shared" si="4"/>
        <v>6934.2480000000005</v>
      </c>
      <c r="AX34" s="77">
        <f t="shared" si="4"/>
        <v>6984.3969999999999</v>
      </c>
      <c r="AY34" s="77">
        <f t="shared" si="4"/>
        <v>7001.4870000000001</v>
      </c>
      <c r="AZ34" s="77">
        <f t="shared" si="4"/>
        <v>6988.4719999999998</v>
      </c>
      <c r="BA34" s="77">
        <f t="shared" si="4"/>
        <v>6950.51</v>
      </c>
      <c r="BB34" s="77">
        <f t="shared" si="4"/>
        <v>6915.7000000000007</v>
      </c>
      <c r="BC34" s="77">
        <f t="shared" si="4"/>
        <v>6858.6139999999996</v>
      </c>
      <c r="BD34" s="77">
        <f t="shared" si="4"/>
        <v>6762.0820000000003</v>
      </c>
      <c r="BE34" s="77">
        <f t="shared" si="4"/>
        <v>6677.5230000000001</v>
      </c>
      <c r="BF34" s="77">
        <f t="shared" si="4"/>
        <v>6578.0929999999998</v>
      </c>
      <c r="BG34" s="77">
        <f t="shared" si="4"/>
        <v>6400.299</v>
      </c>
      <c r="BH34" s="77">
        <f t="shared" si="4"/>
        <v>6367.076</v>
      </c>
      <c r="BI34" s="77">
        <f t="shared" si="4"/>
        <v>6384.2550000000001</v>
      </c>
      <c r="BJ34" s="77">
        <f t="shared" si="4"/>
        <v>6376.9080000000004</v>
      </c>
      <c r="BK34" s="77">
        <f t="shared" si="4"/>
        <v>6363.5750000000007</v>
      </c>
      <c r="BL34" s="77">
        <f t="shared" si="4"/>
        <v>6385.9830000000002</v>
      </c>
      <c r="BM34" s="77">
        <f t="shared" si="4"/>
        <v>6379.2360000000008</v>
      </c>
      <c r="BN34" s="77">
        <f t="shared" si="4"/>
        <v>6019.7139999999999</v>
      </c>
      <c r="BO34" s="77">
        <f t="shared" ref="BO34:CW34" si="5">SUM(BO31:BO33)</f>
        <v>6044.4830000000002</v>
      </c>
      <c r="BP34" s="77">
        <f t="shared" si="5"/>
        <v>6013.5609999999997</v>
      </c>
      <c r="BQ34" s="77">
        <f t="shared" si="5"/>
        <v>6044.6769999999997</v>
      </c>
      <c r="BR34" s="77">
        <f t="shared" si="5"/>
        <v>6055.6449999999995</v>
      </c>
      <c r="BS34" s="77">
        <f t="shared" si="5"/>
        <v>6052.8549999999996</v>
      </c>
      <c r="BT34" s="77">
        <f t="shared" si="5"/>
        <v>6127.3189999999995</v>
      </c>
      <c r="BU34" s="77">
        <f t="shared" si="5"/>
        <v>6229.5309999999999</v>
      </c>
      <c r="BV34" s="77">
        <f t="shared" si="5"/>
        <v>6315.875</v>
      </c>
      <c r="BW34" s="77">
        <f t="shared" si="5"/>
        <v>6488.9560000000001</v>
      </c>
      <c r="BX34" s="77">
        <f t="shared" si="5"/>
        <v>6555.7819999999992</v>
      </c>
      <c r="BY34" s="77">
        <f t="shared" si="5"/>
        <v>6619.5499999999993</v>
      </c>
      <c r="BZ34" s="77">
        <f t="shared" si="5"/>
        <v>6747.1310000000003</v>
      </c>
      <c r="CA34" s="77">
        <f t="shared" si="5"/>
        <v>6812.4990000000007</v>
      </c>
      <c r="CB34" s="77">
        <f t="shared" si="5"/>
        <v>6791.2620000000006</v>
      </c>
      <c r="CC34" s="77">
        <f t="shared" si="5"/>
        <v>6684.567</v>
      </c>
      <c r="CD34" s="77">
        <f t="shared" si="5"/>
        <v>6558.1310000000003</v>
      </c>
      <c r="CE34" s="77">
        <f t="shared" si="5"/>
        <v>6470.1779999999999</v>
      </c>
      <c r="CF34" s="77">
        <f t="shared" si="5"/>
        <v>6415.91</v>
      </c>
      <c r="CG34" s="77">
        <f t="shared" si="5"/>
        <v>6297.6880000000001</v>
      </c>
      <c r="CH34" s="77">
        <f t="shared" si="5"/>
        <v>6071.9220000000005</v>
      </c>
      <c r="CI34" s="77">
        <f t="shared" si="5"/>
        <v>5964.3519999999999</v>
      </c>
      <c r="CJ34" s="77">
        <f t="shared" si="5"/>
        <v>5877.7790000000005</v>
      </c>
      <c r="CK34" s="77">
        <f t="shared" si="5"/>
        <v>5769.9760000000006</v>
      </c>
      <c r="CL34" s="77">
        <f t="shared" si="5"/>
        <v>5669.732</v>
      </c>
      <c r="CM34" s="77">
        <f t="shared" si="5"/>
        <v>5577.2539999999999</v>
      </c>
      <c r="CN34" s="77">
        <f t="shared" si="5"/>
        <v>5491.4560000000001</v>
      </c>
      <c r="CO34" s="77">
        <f t="shared" si="5"/>
        <v>5397.0360000000001</v>
      </c>
      <c r="CP34" s="77">
        <f t="shared" si="5"/>
        <v>5260.6730000000007</v>
      </c>
      <c r="CQ34" s="77">
        <f t="shared" si="5"/>
        <v>5170.7920000000004</v>
      </c>
      <c r="CR34" s="77">
        <f t="shared" si="5"/>
        <v>5104.2960000000003</v>
      </c>
      <c r="CS34" s="77">
        <f t="shared" si="5"/>
        <v>5036.0340000000006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140418.81899999996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232</v>
      </c>
      <c r="C37" s="115">
        <v>232</v>
      </c>
      <c r="D37" s="115">
        <v>232</v>
      </c>
      <c r="E37" s="115">
        <v>232</v>
      </c>
      <c r="F37" s="115">
        <v>218</v>
      </c>
      <c r="G37" s="115">
        <v>218</v>
      </c>
      <c r="H37" s="115">
        <v>218</v>
      </c>
      <c r="I37" s="115">
        <v>218</v>
      </c>
      <c r="J37" s="115">
        <v>173</v>
      </c>
      <c r="K37" s="115">
        <v>173</v>
      </c>
      <c r="L37" s="115">
        <v>173</v>
      </c>
      <c r="M37" s="115">
        <v>173</v>
      </c>
      <c r="N37" s="115">
        <v>164</v>
      </c>
      <c r="O37" s="115">
        <v>164</v>
      </c>
      <c r="P37" s="115">
        <v>164</v>
      </c>
      <c r="Q37" s="115">
        <v>164</v>
      </c>
      <c r="R37" s="115">
        <v>164</v>
      </c>
      <c r="S37" s="115">
        <v>164</v>
      </c>
      <c r="T37" s="115">
        <v>164</v>
      </c>
      <c r="U37" s="115">
        <v>164</v>
      </c>
      <c r="V37" s="115">
        <v>201</v>
      </c>
      <c r="W37" s="115">
        <v>201</v>
      </c>
      <c r="X37" s="115">
        <v>201</v>
      </c>
      <c r="Y37" s="115">
        <v>201</v>
      </c>
      <c r="Z37" s="115">
        <v>113</v>
      </c>
      <c r="AA37" s="115">
        <v>113</v>
      </c>
      <c r="AB37" s="115">
        <v>113</v>
      </c>
      <c r="AC37" s="115">
        <v>113</v>
      </c>
      <c r="AD37" s="115">
        <v>105</v>
      </c>
      <c r="AE37" s="115">
        <v>105</v>
      </c>
      <c r="AF37" s="115">
        <v>105</v>
      </c>
      <c r="AG37" s="115">
        <v>105</v>
      </c>
      <c r="AH37" s="115">
        <v>99</v>
      </c>
      <c r="AI37" s="115">
        <v>99</v>
      </c>
      <c r="AJ37" s="115">
        <v>99</v>
      </c>
      <c r="AK37" s="115">
        <v>99</v>
      </c>
      <c r="AL37" s="115">
        <v>105</v>
      </c>
      <c r="AM37" s="115">
        <v>105</v>
      </c>
      <c r="AN37" s="115">
        <v>105</v>
      </c>
      <c r="AO37" s="115">
        <v>105</v>
      </c>
      <c r="AP37" s="115">
        <v>105</v>
      </c>
      <c r="AQ37" s="115">
        <v>105</v>
      </c>
      <c r="AR37" s="115">
        <v>105</v>
      </c>
      <c r="AS37" s="115">
        <v>105</v>
      </c>
      <c r="AT37" s="115">
        <v>105</v>
      </c>
      <c r="AU37" s="115">
        <v>105</v>
      </c>
      <c r="AV37" s="115">
        <v>105</v>
      </c>
      <c r="AW37" s="115">
        <v>105</v>
      </c>
      <c r="AX37" s="115">
        <v>105</v>
      </c>
      <c r="AY37" s="115">
        <v>105</v>
      </c>
      <c r="AZ37" s="115">
        <v>105</v>
      </c>
      <c r="BA37" s="115">
        <v>105</v>
      </c>
      <c r="BB37" s="115">
        <v>105</v>
      </c>
      <c r="BC37" s="115">
        <v>105</v>
      </c>
      <c r="BD37" s="115">
        <v>105</v>
      </c>
      <c r="BE37" s="115">
        <v>105</v>
      </c>
      <c r="BF37" s="115">
        <v>105</v>
      </c>
      <c r="BG37" s="115">
        <v>105</v>
      </c>
      <c r="BH37" s="115">
        <v>105</v>
      </c>
      <c r="BI37" s="115">
        <v>105</v>
      </c>
      <c r="BJ37" s="115">
        <v>105</v>
      </c>
      <c r="BK37" s="115">
        <v>105</v>
      </c>
      <c r="BL37" s="115">
        <v>105</v>
      </c>
      <c r="BM37" s="115">
        <v>105</v>
      </c>
      <c r="BN37" s="115">
        <v>105</v>
      </c>
      <c r="BO37" s="115">
        <v>105</v>
      </c>
      <c r="BP37" s="115">
        <v>105</v>
      </c>
      <c r="BQ37" s="115">
        <v>105</v>
      </c>
      <c r="BR37" s="115">
        <v>78</v>
      </c>
      <c r="BS37" s="115">
        <v>78</v>
      </c>
      <c r="BT37" s="115">
        <v>78</v>
      </c>
      <c r="BU37" s="115">
        <v>78</v>
      </c>
      <c r="BV37" s="115">
        <v>63</v>
      </c>
      <c r="BW37" s="115">
        <v>63</v>
      </c>
      <c r="BX37" s="115">
        <v>63</v>
      </c>
      <c r="BY37" s="115">
        <v>63</v>
      </c>
      <c r="BZ37" s="115">
        <v>156</v>
      </c>
      <c r="CA37" s="115">
        <v>156</v>
      </c>
      <c r="CB37" s="115">
        <v>156</v>
      </c>
      <c r="CC37" s="115">
        <v>156</v>
      </c>
      <c r="CD37" s="115">
        <v>165</v>
      </c>
      <c r="CE37" s="115">
        <v>165</v>
      </c>
      <c r="CF37" s="115">
        <v>165</v>
      </c>
      <c r="CG37" s="115">
        <v>165</v>
      </c>
      <c r="CH37" s="115">
        <v>148</v>
      </c>
      <c r="CI37" s="115">
        <v>148</v>
      </c>
      <c r="CJ37" s="115">
        <v>148</v>
      </c>
      <c r="CK37" s="115">
        <v>148</v>
      </c>
      <c r="CL37" s="115">
        <v>104</v>
      </c>
      <c r="CM37" s="115">
        <v>104</v>
      </c>
      <c r="CN37" s="115">
        <v>104</v>
      </c>
      <c r="CO37" s="115">
        <v>104</v>
      </c>
      <c r="CP37" s="115">
        <v>104</v>
      </c>
      <c r="CQ37" s="115">
        <v>104</v>
      </c>
      <c r="CR37" s="115">
        <v>104</v>
      </c>
      <c r="CS37" s="115">
        <v>104</v>
      </c>
      <c r="CT37" s="116"/>
      <c r="CU37" s="116"/>
      <c r="CV37" s="116"/>
      <c r="CW37" s="117"/>
      <c r="CX37" s="91">
        <f t="array" ref="CX37">SUMPRODUCT(B37:CW37*0.25)</f>
        <v>3127</v>
      </c>
    </row>
    <row r="38" spans="1:102" ht="24.95" customHeight="1" x14ac:dyDescent="0.2">
      <c r="A38" s="118" t="s">
        <v>45</v>
      </c>
      <c r="B38" s="119">
        <v>159</v>
      </c>
      <c r="C38" s="120">
        <v>159</v>
      </c>
      <c r="D38" s="120">
        <v>159</v>
      </c>
      <c r="E38" s="120">
        <v>159</v>
      </c>
      <c r="F38" s="120">
        <v>152</v>
      </c>
      <c r="G38" s="120">
        <v>152</v>
      </c>
      <c r="H38" s="120">
        <v>152</v>
      </c>
      <c r="I38" s="120">
        <v>152</v>
      </c>
      <c r="J38" s="120">
        <v>153</v>
      </c>
      <c r="K38" s="120">
        <v>153</v>
      </c>
      <c r="L38" s="120">
        <v>153</v>
      </c>
      <c r="M38" s="120">
        <v>153</v>
      </c>
      <c r="N38" s="120">
        <v>172</v>
      </c>
      <c r="O38" s="120">
        <v>172</v>
      </c>
      <c r="P38" s="120">
        <v>172</v>
      </c>
      <c r="Q38" s="120">
        <v>172</v>
      </c>
      <c r="R38" s="120">
        <v>176</v>
      </c>
      <c r="S38" s="120">
        <v>176</v>
      </c>
      <c r="T38" s="120">
        <v>176</v>
      </c>
      <c r="U38" s="120">
        <v>176</v>
      </c>
      <c r="V38" s="120">
        <v>181</v>
      </c>
      <c r="W38" s="120">
        <v>181</v>
      </c>
      <c r="X38" s="120">
        <v>181</v>
      </c>
      <c r="Y38" s="120">
        <v>181</v>
      </c>
      <c r="Z38" s="120">
        <v>188</v>
      </c>
      <c r="AA38" s="120">
        <v>188</v>
      </c>
      <c r="AB38" s="120">
        <v>188</v>
      </c>
      <c r="AC38" s="120">
        <v>188</v>
      </c>
      <c r="AD38" s="120">
        <v>350</v>
      </c>
      <c r="AE38" s="120">
        <v>350</v>
      </c>
      <c r="AF38" s="120">
        <v>350</v>
      </c>
      <c r="AG38" s="120">
        <v>350</v>
      </c>
      <c r="AH38" s="120">
        <v>350</v>
      </c>
      <c r="AI38" s="120">
        <v>350</v>
      </c>
      <c r="AJ38" s="120">
        <v>350</v>
      </c>
      <c r="AK38" s="120">
        <v>350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350</v>
      </c>
      <c r="AU38" s="120">
        <v>350</v>
      </c>
      <c r="AV38" s="120">
        <v>350</v>
      </c>
      <c r="AW38" s="120">
        <v>350</v>
      </c>
      <c r="AX38" s="120">
        <v>350</v>
      </c>
      <c r="AY38" s="120">
        <v>350</v>
      </c>
      <c r="AZ38" s="120">
        <v>350</v>
      </c>
      <c r="BA38" s="120">
        <v>350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350</v>
      </c>
      <c r="BO38" s="120">
        <v>350</v>
      </c>
      <c r="BP38" s="120">
        <v>350</v>
      </c>
      <c r="BQ38" s="120">
        <v>350</v>
      </c>
      <c r="BR38" s="120">
        <v>333</v>
      </c>
      <c r="BS38" s="120">
        <v>333</v>
      </c>
      <c r="BT38" s="120">
        <v>333</v>
      </c>
      <c r="BU38" s="120">
        <v>333</v>
      </c>
      <c r="BV38" s="120">
        <v>317</v>
      </c>
      <c r="BW38" s="120">
        <v>317</v>
      </c>
      <c r="BX38" s="120">
        <v>317</v>
      </c>
      <c r="BY38" s="120">
        <v>317</v>
      </c>
      <c r="BZ38" s="120">
        <v>357</v>
      </c>
      <c r="CA38" s="120">
        <v>357</v>
      </c>
      <c r="CB38" s="120">
        <v>357</v>
      </c>
      <c r="CC38" s="120">
        <v>357</v>
      </c>
      <c r="CD38" s="120">
        <v>354</v>
      </c>
      <c r="CE38" s="120">
        <v>354</v>
      </c>
      <c r="CF38" s="120">
        <v>354</v>
      </c>
      <c r="CG38" s="120">
        <v>354</v>
      </c>
      <c r="CH38" s="120">
        <v>384</v>
      </c>
      <c r="CI38" s="120">
        <v>384</v>
      </c>
      <c r="CJ38" s="120">
        <v>384</v>
      </c>
      <c r="CK38" s="120">
        <v>384</v>
      </c>
      <c r="CL38" s="120">
        <v>363</v>
      </c>
      <c r="CM38" s="120">
        <v>363</v>
      </c>
      <c r="CN38" s="120">
        <v>363</v>
      </c>
      <c r="CO38" s="120">
        <v>363</v>
      </c>
      <c r="CP38" s="120">
        <v>326</v>
      </c>
      <c r="CQ38" s="120">
        <v>326</v>
      </c>
      <c r="CR38" s="120">
        <v>326</v>
      </c>
      <c r="CS38" s="120">
        <v>326</v>
      </c>
      <c r="CT38" s="120"/>
      <c r="CU38" s="120"/>
      <c r="CV38" s="120"/>
      <c r="CW38" s="121"/>
      <c r="CX38" s="97">
        <f t="array" ref="CX38">SUMPRODUCT(B38:CW38*0.25)</f>
        <v>7115</v>
      </c>
    </row>
    <row r="39" spans="1:102" ht="24.95" customHeight="1" x14ac:dyDescent="0.2">
      <c r="A39" s="118" t="s">
        <v>46</v>
      </c>
      <c r="B39" s="119">
        <v>1313</v>
      </c>
      <c r="C39" s="120">
        <v>1313</v>
      </c>
      <c r="D39" s="120">
        <v>1258.3</v>
      </c>
      <c r="E39" s="120">
        <v>1063.2</v>
      </c>
      <c r="F39" s="120">
        <v>917.7</v>
      </c>
      <c r="G39" s="120">
        <v>919.2</v>
      </c>
      <c r="H39" s="120">
        <v>1042</v>
      </c>
      <c r="I39" s="120">
        <v>1281</v>
      </c>
      <c r="J39" s="120">
        <v>1325</v>
      </c>
      <c r="K39" s="120">
        <v>1325</v>
      </c>
      <c r="L39" s="120">
        <v>1325</v>
      </c>
      <c r="M39" s="120">
        <v>1325</v>
      </c>
      <c r="N39" s="120">
        <v>1331</v>
      </c>
      <c r="O39" s="120">
        <v>1331</v>
      </c>
      <c r="P39" s="120">
        <v>1331</v>
      </c>
      <c r="Q39" s="120">
        <v>1331</v>
      </c>
      <c r="R39" s="120">
        <v>1355</v>
      </c>
      <c r="S39" s="120">
        <v>1355</v>
      </c>
      <c r="T39" s="120">
        <v>1355</v>
      </c>
      <c r="U39" s="120">
        <v>1355</v>
      </c>
      <c r="V39" s="120">
        <v>1369.5</v>
      </c>
      <c r="W39" s="120">
        <v>1427</v>
      </c>
      <c r="X39" s="120">
        <v>1427</v>
      </c>
      <c r="Y39" s="120">
        <v>1427</v>
      </c>
      <c r="Z39" s="120">
        <v>1415</v>
      </c>
      <c r="AA39" s="120">
        <v>1415</v>
      </c>
      <c r="AB39" s="120">
        <v>1415</v>
      </c>
      <c r="AC39" s="120">
        <v>1415</v>
      </c>
      <c r="AD39" s="120">
        <v>500</v>
      </c>
      <c r="AE39" s="120">
        <v>500</v>
      </c>
      <c r="AF39" s="120">
        <v>500</v>
      </c>
      <c r="AG39" s="120">
        <v>500</v>
      </c>
      <c r="AH39" s="120">
        <v>500</v>
      </c>
      <c r="AI39" s="120">
        <v>500</v>
      </c>
      <c r="AJ39" s="120">
        <v>500</v>
      </c>
      <c r="AK39" s="120">
        <v>500</v>
      </c>
      <c r="AL39" s="120">
        <v>500</v>
      </c>
      <c r="AM39" s="120">
        <v>500</v>
      </c>
      <c r="AN39" s="120">
        <v>500</v>
      </c>
      <c r="AO39" s="120">
        <v>500</v>
      </c>
      <c r="AP39" s="120">
        <v>500</v>
      </c>
      <c r="AQ39" s="120">
        <v>500</v>
      </c>
      <c r="AR39" s="120">
        <v>500</v>
      </c>
      <c r="AS39" s="120">
        <v>500</v>
      </c>
      <c r="AT39" s="120">
        <v>500</v>
      </c>
      <c r="AU39" s="120">
        <v>500</v>
      </c>
      <c r="AV39" s="120">
        <v>500</v>
      </c>
      <c r="AW39" s="120">
        <v>500</v>
      </c>
      <c r="AX39" s="120">
        <v>500</v>
      </c>
      <c r="AY39" s="120">
        <v>500</v>
      </c>
      <c r="AZ39" s="120">
        <v>500</v>
      </c>
      <c r="BA39" s="120">
        <v>500</v>
      </c>
      <c r="BB39" s="120">
        <v>500</v>
      </c>
      <c r="BC39" s="120">
        <v>500</v>
      </c>
      <c r="BD39" s="120">
        <v>500</v>
      </c>
      <c r="BE39" s="120">
        <v>500</v>
      </c>
      <c r="BF39" s="120">
        <v>500</v>
      </c>
      <c r="BG39" s="120">
        <v>500</v>
      </c>
      <c r="BH39" s="120">
        <v>500</v>
      </c>
      <c r="BI39" s="120">
        <v>500</v>
      </c>
      <c r="BJ39" s="120">
        <v>500</v>
      </c>
      <c r="BK39" s="120">
        <v>500</v>
      </c>
      <c r="BL39" s="120">
        <v>500</v>
      </c>
      <c r="BM39" s="120">
        <v>500</v>
      </c>
      <c r="BN39" s="120">
        <v>500</v>
      </c>
      <c r="BO39" s="120">
        <v>500</v>
      </c>
      <c r="BP39" s="120">
        <v>500</v>
      </c>
      <c r="BQ39" s="120">
        <v>500</v>
      </c>
      <c r="BR39" s="120">
        <v>500</v>
      </c>
      <c r="BS39" s="120">
        <v>500</v>
      </c>
      <c r="BT39" s="120">
        <v>194.7</v>
      </c>
      <c r="BU39" s="120">
        <v>20</v>
      </c>
      <c r="BV39" s="120">
        <v>20</v>
      </c>
      <c r="BW39" s="120">
        <v>20</v>
      </c>
      <c r="BX39" s="120">
        <v>20</v>
      </c>
      <c r="BY39" s="120">
        <v>20</v>
      </c>
      <c r="BZ39" s="120">
        <v>20</v>
      </c>
      <c r="CA39" s="120">
        <v>20</v>
      </c>
      <c r="CB39" s="120">
        <v>20</v>
      </c>
      <c r="CC39" s="120">
        <v>20</v>
      </c>
      <c r="CD39" s="120">
        <v>20</v>
      </c>
      <c r="CE39" s="120">
        <v>20</v>
      </c>
      <c r="CF39" s="120">
        <v>20</v>
      </c>
      <c r="CG39" s="120">
        <v>20</v>
      </c>
      <c r="CH39" s="120">
        <v>20</v>
      </c>
      <c r="CI39" s="120">
        <v>153.4</v>
      </c>
      <c r="CJ39" s="120">
        <v>523.20000000000005</v>
      </c>
      <c r="CK39" s="120">
        <v>711.5</v>
      </c>
      <c r="CL39" s="120">
        <v>798.7</v>
      </c>
      <c r="CM39" s="120">
        <v>950.6</v>
      </c>
      <c r="CN39" s="120">
        <v>790.6</v>
      </c>
      <c r="CO39" s="120">
        <v>1192.8</v>
      </c>
      <c r="CP39" s="120">
        <v>1263</v>
      </c>
      <c r="CQ39" s="120">
        <v>1239.0999999999999</v>
      </c>
      <c r="CR39" s="120">
        <v>1240.0999999999999</v>
      </c>
      <c r="CS39" s="120">
        <v>1263</v>
      </c>
      <c r="CT39" s="122"/>
      <c r="CU39" s="122"/>
      <c r="CV39" s="122"/>
      <c r="CW39" s="121"/>
      <c r="CX39" s="97">
        <f t="array" ref="CX39">SUMPRODUCT(B39:CW39*0.25)</f>
        <v>17015.650000000001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186</v>
      </c>
      <c r="AI40" s="120">
        <v>186</v>
      </c>
      <c r="AJ40" s="120">
        <v>186</v>
      </c>
      <c r="AK40" s="120">
        <v>186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1348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5000</v>
      </c>
    </row>
    <row r="42" spans="1:102" ht="30" customHeight="1" thickBot="1" x14ac:dyDescent="0.25">
      <c r="A42" s="105" t="s">
        <v>49</v>
      </c>
      <c r="B42" s="106">
        <f>SUM(B37:B41)</f>
        <v>1704</v>
      </c>
      <c r="C42" s="107">
        <f t="shared" ref="C42:BN42" si="6">SUM(C37:C41)</f>
        <v>1704</v>
      </c>
      <c r="D42" s="107">
        <f t="shared" si="6"/>
        <v>1649.3</v>
      </c>
      <c r="E42" s="107">
        <f t="shared" si="6"/>
        <v>1454.2</v>
      </c>
      <c r="F42" s="107">
        <f t="shared" si="6"/>
        <v>1287.7</v>
      </c>
      <c r="G42" s="107">
        <f t="shared" si="6"/>
        <v>1289.2</v>
      </c>
      <c r="H42" s="107">
        <f t="shared" si="6"/>
        <v>1412</v>
      </c>
      <c r="I42" s="107">
        <f t="shared" si="6"/>
        <v>1651</v>
      </c>
      <c r="J42" s="107">
        <f t="shared" si="6"/>
        <v>1651</v>
      </c>
      <c r="K42" s="107">
        <f t="shared" si="6"/>
        <v>1651</v>
      </c>
      <c r="L42" s="107">
        <f t="shared" si="6"/>
        <v>1651</v>
      </c>
      <c r="M42" s="107">
        <f t="shared" si="6"/>
        <v>1651</v>
      </c>
      <c r="N42" s="107">
        <f t="shared" si="6"/>
        <v>1667</v>
      </c>
      <c r="O42" s="107">
        <f t="shared" si="6"/>
        <v>1667</v>
      </c>
      <c r="P42" s="107">
        <f t="shared" si="6"/>
        <v>1667</v>
      </c>
      <c r="Q42" s="107">
        <f t="shared" si="6"/>
        <v>1667</v>
      </c>
      <c r="R42" s="107">
        <f t="shared" si="6"/>
        <v>1695</v>
      </c>
      <c r="S42" s="107">
        <f t="shared" si="6"/>
        <v>1695</v>
      </c>
      <c r="T42" s="107">
        <f t="shared" si="6"/>
        <v>1695</v>
      </c>
      <c r="U42" s="107">
        <f t="shared" si="6"/>
        <v>1695</v>
      </c>
      <c r="V42" s="107">
        <f t="shared" si="6"/>
        <v>1751.5</v>
      </c>
      <c r="W42" s="107">
        <f t="shared" si="6"/>
        <v>1809</v>
      </c>
      <c r="X42" s="107">
        <f t="shared" si="6"/>
        <v>1809</v>
      </c>
      <c r="Y42" s="107">
        <f t="shared" si="6"/>
        <v>1809</v>
      </c>
      <c r="Z42" s="107">
        <f t="shared" si="6"/>
        <v>1716</v>
      </c>
      <c r="AA42" s="107">
        <f t="shared" si="6"/>
        <v>1716</v>
      </c>
      <c r="AB42" s="107">
        <f t="shared" si="6"/>
        <v>1716</v>
      </c>
      <c r="AC42" s="107">
        <f t="shared" si="6"/>
        <v>1716</v>
      </c>
      <c r="AD42" s="107">
        <f t="shared" si="6"/>
        <v>1455</v>
      </c>
      <c r="AE42" s="107">
        <f t="shared" si="6"/>
        <v>1455</v>
      </c>
      <c r="AF42" s="107">
        <f t="shared" si="6"/>
        <v>1455</v>
      </c>
      <c r="AG42" s="107">
        <f t="shared" si="6"/>
        <v>1455</v>
      </c>
      <c r="AH42" s="107">
        <f t="shared" si="6"/>
        <v>1635</v>
      </c>
      <c r="AI42" s="107">
        <f t="shared" si="6"/>
        <v>1635</v>
      </c>
      <c r="AJ42" s="107">
        <f t="shared" si="6"/>
        <v>1635</v>
      </c>
      <c r="AK42" s="107">
        <f t="shared" si="6"/>
        <v>1635</v>
      </c>
      <c r="AL42" s="107">
        <f t="shared" si="6"/>
        <v>1621</v>
      </c>
      <c r="AM42" s="107">
        <f t="shared" si="6"/>
        <v>1621</v>
      </c>
      <c r="AN42" s="107">
        <f t="shared" si="6"/>
        <v>1621</v>
      </c>
      <c r="AO42" s="107">
        <f t="shared" si="6"/>
        <v>1621</v>
      </c>
      <c r="AP42" s="107">
        <f t="shared" si="6"/>
        <v>1621</v>
      </c>
      <c r="AQ42" s="107">
        <f t="shared" si="6"/>
        <v>1621</v>
      </c>
      <c r="AR42" s="107">
        <f t="shared" si="6"/>
        <v>1621</v>
      </c>
      <c r="AS42" s="107">
        <f t="shared" si="6"/>
        <v>1621</v>
      </c>
      <c r="AT42" s="107">
        <f t="shared" si="6"/>
        <v>1621</v>
      </c>
      <c r="AU42" s="107">
        <f t="shared" si="6"/>
        <v>1621</v>
      </c>
      <c r="AV42" s="107">
        <f t="shared" si="6"/>
        <v>1621</v>
      </c>
      <c r="AW42" s="107">
        <f t="shared" si="6"/>
        <v>1621</v>
      </c>
      <c r="AX42" s="107">
        <f t="shared" si="6"/>
        <v>1621</v>
      </c>
      <c r="AY42" s="107">
        <f t="shared" si="6"/>
        <v>1621</v>
      </c>
      <c r="AZ42" s="107">
        <f t="shared" si="6"/>
        <v>1621</v>
      </c>
      <c r="BA42" s="107">
        <f t="shared" si="6"/>
        <v>1621</v>
      </c>
      <c r="BB42" s="107">
        <f t="shared" si="6"/>
        <v>1621</v>
      </c>
      <c r="BC42" s="107">
        <f t="shared" si="6"/>
        <v>1621</v>
      </c>
      <c r="BD42" s="107">
        <f t="shared" si="6"/>
        <v>1621</v>
      </c>
      <c r="BE42" s="107">
        <f t="shared" si="6"/>
        <v>1621</v>
      </c>
      <c r="BF42" s="107">
        <f t="shared" si="6"/>
        <v>1621</v>
      </c>
      <c r="BG42" s="107">
        <f t="shared" si="6"/>
        <v>1621</v>
      </c>
      <c r="BH42" s="107">
        <f t="shared" si="6"/>
        <v>1621</v>
      </c>
      <c r="BI42" s="107">
        <f t="shared" si="6"/>
        <v>1621</v>
      </c>
      <c r="BJ42" s="107">
        <f t="shared" si="6"/>
        <v>1621</v>
      </c>
      <c r="BK42" s="107">
        <f t="shared" si="6"/>
        <v>1621</v>
      </c>
      <c r="BL42" s="107">
        <f t="shared" si="6"/>
        <v>1621</v>
      </c>
      <c r="BM42" s="107">
        <f t="shared" si="6"/>
        <v>1621</v>
      </c>
      <c r="BN42" s="107">
        <f t="shared" si="6"/>
        <v>1455</v>
      </c>
      <c r="BO42" s="107">
        <f t="shared" ref="BO42:CW42" si="7">SUM(BO37:BO41)</f>
        <v>1455</v>
      </c>
      <c r="BP42" s="107">
        <f t="shared" si="7"/>
        <v>1455</v>
      </c>
      <c r="BQ42" s="107">
        <f t="shared" si="7"/>
        <v>1455</v>
      </c>
      <c r="BR42" s="107">
        <f t="shared" si="7"/>
        <v>911</v>
      </c>
      <c r="BS42" s="107">
        <f t="shared" si="7"/>
        <v>911</v>
      </c>
      <c r="BT42" s="107">
        <f t="shared" si="7"/>
        <v>605.70000000000005</v>
      </c>
      <c r="BU42" s="107">
        <f t="shared" si="7"/>
        <v>431</v>
      </c>
      <c r="BV42" s="107">
        <f t="shared" si="7"/>
        <v>400</v>
      </c>
      <c r="BW42" s="107">
        <f t="shared" si="7"/>
        <v>400</v>
      </c>
      <c r="BX42" s="107">
        <f t="shared" si="7"/>
        <v>400</v>
      </c>
      <c r="BY42" s="107">
        <f t="shared" si="7"/>
        <v>400</v>
      </c>
      <c r="BZ42" s="107">
        <f t="shared" si="7"/>
        <v>533</v>
      </c>
      <c r="CA42" s="107">
        <f t="shared" si="7"/>
        <v>533</v>
      </c>
      <c r="CB42" s="107">
        <f t="shared" si="7"/>
        <v>533</v>
      </c>
      <c r="CC42" s="107">
        <f t="shared" si="7"/>
        <v>533</v>
      </c>
      <c r="CD42" s="107">
        <f t="shared" si="7"/>
        <v>539</v>
      </c>
      <c r="CE42" s="107">
        <f t="shared" si="7"/>
        <v>539</v>
      </c>
      <c r="CF42" s="107">
        <f t="shared" si="7"/>
        <v>539</v>
      </c>
      <c r="CG42" s="107">
        <f t="shared" si="7"/>
        <v>539</v>
      </c>
      <c r="CH42" s="107">
        <f t="shared" si="7"/>
        <v>552</v>
      </c>
      <c r="CI42" s="107">
        <f t="shared" si="7"/>
        <v>685.4</v>
      </c>
      <c r="CJ42" s="107">
        <f t="shared" si="7"/>
        <v>1055.2</v>
      </c>
      <c r="CK42" s="107">
        <f t="shared" si="7"/>
        <v>1243.5</v>
      </c>
      <c r="CL42" s="107">
        <f t="shared" si="7"/>
        <v>1265.7</v>
      </c>
      <c r="CM42" s="107">
        <f t="shared" si="7"/>
        <v>1417.6</v>
      </c>
      <c r="CN42" s="107">
        <f t="shared" si="7"/>
        <v>1257.5999999999999</v>
      </c>
      <c r="CO42" s="107">
        <f t="shared" si="7"/>
        <v>1659.8</v>
      </c>
      <c r="CP42" s="107">
        <f t="shared" si="7"/>
        <v>1693</v>
      </c>
      <c r="CQ42" s="107">
        <f t="shared" si="7"/>
        <v>1669.1</v>
      </c>
      <c r="CR42" s="107">
        <f t="shared" si="7"/>
        <v>1670.1</v>
      </c>
      <c r="CS42" s="107">
        <f t="shared" si="7"/>
        <v>1693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33605.65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1293</v>
      </c>
      <c r="C47" s="120">
        <v>1293</v>
      </c>
      <c r="D47" s="120">
        <v>1238.3</v>
      </c>
      <c r="E47" s="120">
        <v>1043.2</v>
      </c>
      <c r="F47" s="120">
        <v>897.7</v>
      </c>
      <c r="G47" s="120">
        <v>899.2</v>
      </c>
      <c r="H47" s="120">
        <v>1022</v>
      </c>
      <c r="I47" s="120">
        <v>1261</v>
      </c>
      <c r="J47" s="120">
        <v>1305</v>
      </c>
      <c r="K47" s="120">
        <v>1305</v>
      </c>
      <c r="L47" s="120">
        <v>1305</v>
      </c>
      <c r="M47" s="120">
        <v>1305</v>
      </c>
      <c r="N47" s="120">
        <v>1311</v>
      </c>
      <c r="O47" s="120">
        <v>1311</v>
      </c>
      <c r="P47" s="120">
        <v>1311</v>
      </c>
      <c r="Q47" s="120">
        <v>1311</v>
      </c>
      <c r="R47" s="120">
        <v>1335</v>
      </c>
      <c r="S47" s="120">
        <v>1335</v>
      </c>
      <c r="T47" s="120">
        <v>1335</v>
      </c>
      <c r="U47" s="120">
        <v>1335</v>
      </c>
      <c r="V47" s="120">
        <v>1349.5</v>
      </c>
      <c r="W47" s="120">
        <v>1407</v>
      </c>
      <c r="X47" s="120">
        <v>1407</v>
      </c>
      <c r="Y47" s="120">
        <v>1407</v>
      </c>
      <c r="Z47" s="120">
        <v>1395</v>
      </c>
      <c r="AA47" s="120">
        <v>1395</v>
      </c>
      <c r="AB47" s="120">
        <v>1395</v>
      </c>
      <c r="AC47" s="120">
        <v>1395</v>
      </c>
      <c r="AD47" s="120">
        <v>480</v>
      </c>
      <c r="AE47" s="120">
        <v>480</v>
      </c>
      <c r="AF47" s="120">
        <v>480</v>
      </c>
      <c r="AG47" s="120">
        <v>480</v>
      </c>
      <c r="AH47" s="120">
        <v>480</v>
      </c>
      <c r="AI47" s="120">
        <v>480</v>
      </c>
      <c r="AJ47" s="120">
        <v>480</v>
      </c>
      <c r="AK47" s="120">
        <v>480</v>
      </c>
      <c r="AL47" s="120">
        <v>500</v>
      </c>
      <c r="AM47" s="120">
        <v>500</v>
      </c>
      <c r="AN47" s="120">
        <v>500</v>
      </c>
      <c r="AO47" s="120">
        <v>500</v>
      </c>
      <c r="AP47" s="120">
        <v>500</v>
      </c>
      <c r="AQ47" s="120">
        <v>500</v>
      </c>
      <c r="AR47" s="120">
        <v>500</v>
      </c>
      <c r="AS47" s="120">
        <v>500</v>
      </c>
      <c r="AT47" s="120">
        <v>500</v>
      </c>
      <c r="AU47" s="120">
        <v>500</v>
      </c>
      <c r="AV47" s="120">
        <v>500</v>
      </c>
      <c r="AW47" s="120">
        <v>500</v>
      </c>
      <c r="AX47" s="120">
        <v>500</v>
      </c>
      <c r="AY47" s="120">
        <v>500</v>
      </c>
      <c r="AZ47" s="120">
        <v>500</v>
      </c>
      <c r="BA47" s="120">
        <v>500</v>
      </c>
      <c r="BB47" s="120">
        <v>500</v>
      </c>
      <c r="BC47" s="120">
        <v>500</v>
      </c>
      <c r="BD47" s="120">
        <v>500</v>
      </c>
      <c r="BE47" s="120">
        <v>500</v>
      </c>
      <c r="BF47" s="120">
        <v>500</v>
      </c>
      <c r="BG47" s="120">
        <v>500</v>
      </c>
      <c r="BH47" s="120">
        <v>500</v>
      </c>
      <c r="BI47" s="120">
        <v>500</v>
      </c>
      <c r="BJ47" s="120">
        <v>500</v>
      </c>
      <c r="BK47" s="120">
        <v>500</v>
      </c>
      <c r="BL47" s="120">
        <v>500</v>
      </c>
      <c r="BM47" s="120">
        <v>500</v>
      </c>
      <c r="BN47" s="120">
        <v>480</v>
      </c>
      <c r="BO47" s="120">
        <v>480</v>
      </c>
      <c r="BP47" s="120">
        <v>480</v>
      </c>
      <c r="BQ47" s="120">
        <v>480</v>
      </c>
      <c r="BR47" s="120">
        <v>480</v>
      </c>
      <c r="BS47" s="120">
        <v>480</v>
      </c>
      <c r="BT47" s="120">
        <v>174.7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>
        <v>133.4</v>
      </c>
      <c r="CJ47" s="120">
        <v>503.2</v>
      </c>
      <c r="CK47" s="120">
        <v>691.5</v>
      </c>
      <c r="CL47" s="120">
        <v>778.7</v>
      </c>
      <c r="CM47" s="120">
        <v>930.6</v>
      </c>
      <c r="CN47" s="120">
        <v>770.6</v>
      </c>
      <c r="CO47" s="120">
        <v>1172.8</v>
      </c>
      <c r="CP47" s="120">
        <v>1243</v>
      </c>
      <c r="CQ47" s="120">
        <v>1219.0999999999999</v>
      </c>
      <c r="CR47" s="120">
        <v>1220.0999999999999</v>
      </c>
      <c r="CS47" s="120">
        <v>1243</v>
      </c>
      <c r="CT47" s="122"/>
      <c r="CU47" s="122"/>
      <c r="CV47" s="122"/>
      <c r="CW47" s="121"/>
      <c r="CX47" s="97">
        <f t="array" ref="CX47">SUMPRODUCT(B47:CW47*0.25)</f>
        <v>16675.649999999998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5000</v>
      </c>
    </row>
    <row r="50" spans="1:102" ht="24.95" customHeight="1" x14ac:dyDescent="0.2">
      <c r="A50" s="104" t="s">
        <v>51</v>
      </c>
      <c r="B50" s="119">
        <v>185</v>
      </c>
      <c r="C50" s="120">
        <v>185</v>
      </c>
      <c r="D50" s="120">
        <v>185</v>
      </c>
      <c r="E50" s="120">
        <v>185</v>
      </c>
      <c r="F50" s="120">
        <v>172</v>
      </c>
      <c r="G50" s="120">
        <v>172</v>
      </c>
      <c r="H50" s="120">
        <v>172</v>
      </c>
      <c r="I50" s="120">
        <v>172</v>
      </c>
      <c r="J50" s="120">
        <v>165</v>
      </c>
      <c r="K50" s="120">
        <v>165</v>
      </c>
      <c r="L50" s="120">
        <v>165</v>
      </c>
      <c r="M50" s="120">
        <v>165</v>
      </c>
      <c r="N50" s="120">
        <v>163</v>
      </c>
      <c r="O50" s="120">
        <v>163</v>
      </c>
      <c r="P50" s="120">
        <v>163</v>
      </c>
      <c r="Q50" s="120">
        <v>163</v>
      </c>
      <c r="R50" s="120">
        <v>177</v>
      </c>
      <c r="S50" s="120">
        <v>177</v>
      </c>
      <c r="T50" s="120">
        <v>177</v>
      </c>
      <c r="U50" s="120">
        <v>177</v>
      </c>
      <c r="V50" s="120">
        <v>213</v>
      </c>
      <c r="W50" s="120">
        <v>213</v>
      </c>
      <c r="X50" s="120">
        <v>213</v>
      </c>
      <c r="Y50" s="120">
        <v>213</v>
      </c>
      <c r="Z50" s="120">
        <v>273</v>
      </c>
      <c r="AA50" s="120">
        <v>273</v>
      </c>
      <c r="AB50" s="120">
        <v>273</v>
      </c>
      <c r="AC50" s="120">
        <v>273</v>
      </c>
      <c r="AD50" s="120">
        <v>311</v>
      </c>
      <c r="AE50" s="120">
        <v>311</v>
      </c>
      <c r="AF50" s="120">
        <v>311</v>
      </c>
      <c r="AG50" s="120">
        <v>311</v>
      </c>
      <c r="AH50" s="120">
        <v>327</v>
      </c>
      <c r="AI50" s="120">
        <v>327</v>
      </c>
      <c r="AJ50" s="120">
        <v>327</v>
      </c>
      <c r="AK50" s="120">
        <v>327</v>
      </c>
      <c r="AL50" s="120">
        <v>309</v>
      </c>
      <c r="AM50" s="120">
        <v>309</v>
      </c>
      <c r="AN50" s="120">
        <v>309</v>
      </c>
      <c r="AO50" s="120">
        <v>309</v>
      </c>
      <c r="AP50" s="120">
        <v>291</v>
      </c>
      <c r="AQ50" s="120">
        <v>291</v>
      </c>
      <c r="AR50" s="120">
        <v>291</v>
      </c>
      <c r="AS50" s="120">
        <v>291</v>
      </c>
      <c r="AT50" s="120">
        <v>287</v>
      </c>
      <c r="AU50" s="120">
        <v>287</v>
      </c>
      <c r="AV50" s="120">
        <v>287</v>
      </c>
      <c r="AW50" s="120">
        <v>287</v>
      </c>
      <c r="AX50" s="120">
        <v>289</v>
      </c>
      <c r="AY50" s="120">
        <v>289</v>
      </c>
      <c r="AZ50" s="120">
        <v>289</v>
      </c>
      <c r="BA50" s="120">
        <v>289</v>
      </c>
      <c r="BB50" s="120">
        <v>289</v>
      </c>
      <c r="BC50" s="120">
        <v>289</v>
      </c>
      <c r="BD50" s="120">
        <v>289</v>
      </c>
      <c r="BE50" s="120">
        <v>289</v>
      </c>
      <c r="BF50" s="120">
        <v>287</v>
      </c>
      <c r="BG50" s="120">
        <v>287</v>
      </c>
      <c r="BH50" s="120">
        <v>287</v>
      </c>
      <c r="BI50" s="120">
        <v>287</v>
      </c>
      <c r="BJ50" s="120">
        <v>288</v>
      </c>
      <c r="BK50" s="120">
        <v>288</v>
      </c>
      <c r="BL50" s="120">
        <v>288</v>
      </c>
      <c r="BM50" s="120">
        <v>288</v>
      </c>
      <c r="BN50" s="120">
        <v>302</v>
      </c>
      <c r="BO50" s="120">
        <v>302</v>
      </c>
      <c r="BP50" s="120">
        <v>302</v>
      </c>
      <c r="BQ50" s="120">
        <v>302</v>
      </c>
      <c r="BR50" s="120">
        <v>322</v>
      </c>
      <c r="BS50" s="120">
        <v>322</v>
      </c>
      <c r="BT50" s="120">
        <v>322</v>
      </c>
      <c r="BU50" s="120">
        <v>322</v>
      </c>
      <c r="BV50" s="120">
        <v>360</v>
      </c>
      <c r="BW50" s="120">
        <v>360</v>
      </c>
      <c r="BX50" s="120">
        <v>360</v>
      </c>
      <c r="BY50" s="120">
        <v>360</v>
      </c>
      <c r="BZ50" s="120">
        <v>357</v>
      </c>
      <c r="CA50" s="120">
        <v>357</v>
      </c>
      <c r="CB50" s="120">
        <v>357</v>
      </c>
      <c r="CC50" s="120">
        <v>357</v>
      </c>
      <c r="CD50" s="120">
        <v>320</v>
      </c>
      <c r="CE50" s="120">
        <v>320</v>
      </c>
      <c r="CF50" s="120">
        <v>320</v>
      </c>
      <c r="CG50" s="120">
        <v>320</v>
      </c>
      <c r="CH50" s="120">
        <v>270</v>
      </c>
      <c r="CI50" s="120">
        <v>270</v>
      </c>
      <c r="CJ50" s="120">
        <v>270</v>
      </c>
      <c r="CK50" s="120">
        <v>270</v>
      </c>
      <c r="CL50" s="120">
        <v>227</v>
      </c>
      <c r="CM50" s="120">
        <v>227</v>
      </c>
      <c r="CN50" s="120">
        <v>227</v>
      </c>
      <c r="CO50" s="120">
        <v>227</v>
      </c>
      <c r="CP50" s="120">
        <v>189</v>
      </c>
      <c r="CQ50" s="120">
        <v>189</v>
      </c>
      <c r="CR50" s="120">
        <v>189</v>
      </c>
      <c r="CS50" s="120">
        <v>189</v>
      </c>
      <c r="CT50" s="122"/>
      <c r="CU50" s="122"/>
      <c r="CV50" s="122"/>
      <c r="CW50" s="121"/>
      <c r="CX50" s="97">
        <f t="array" ref="CX50">SUMPRODUCT(B50:CW50*0.25)</f>
        <v>6373</v>
      </c>
    </row>
    <row r="51" spans="1:102" ht="30" customHeight="1" thickBot="1" x14ac:dyDescent="0.25">
      <c r="A51" s="105" t="s">
        <v>52</v>
      </c>
      <c r="B51" s="106">
        <f>SUM(B45:B50)</f>
        <v>1478</v>
      </c>
      <c r="C51" s="107">
        <f t="shared" ref="C51:BN51" si="8">SUM(C45:C50)</f>
        <v>1478</v>
      </c>
      <c r="D51" s="107">
        <f t="shared" si="8"/>
        <v>1423.3</v>
      </c>
      <c r="E51" s="107">
        <f t="shared" si="8"/>
        <v>1228.2</v>
      </c>
      <c r="F51" s="107">
        <f t="shared" si="8"/>
        <v>1069.7</v>
      </c>
      <c r="G51" s="107">
        <f t="shared" si="8"/>
        <v>1071.2</v>
      </c>
      <c r="H51" s="107">
        <f t="shared" si="8"/>
        <v>1194</v>
      </c>
      <c r="I51" s="107">
        <f t="shared" si="8"/>
        <v>1433</v>
      </c>
      <c r="J51" s="107">
        <f t="shared" si="8"/>
        <v>1470</v>
      </c>
      <c r="K51" s="107">
        <f t="shared" si="8"/>
        <v>1470</v>
      </c>
      <c r="L51" s="107">
        <f t="shared" si="8"/>
        <v>1470</v>
      </c>
      <c r="M51" s="107">
        <f t="shared" si="8"/>
        <v>1470</v>
      </c>
      <c r="N51" s="107">
        <f t="shared" si="8"/>
        <v>1474</v>
      </c>
      <c r="O51" s="107">
        <f t="shared" si="8"/>
        <v>1474</v>
      </c>
      <c r="P51" s="107">
        <f t="shared" si="8"/>
        <v>1474</v>
      </c>
      <c r="Q51" s="107">
        <f t="shared" si="8"/>
        <v>1474</v>
      </c>
      <c r="R51" s="107">
        <f t="shared" si="8"/>
        <v>1512</v>
      </c>
      <c r="S51" s="107">
        <f t="shared" si="8"/>
        <v>1512</v>
      </c>
      <c r="T51" s="107">
        <f t="shared" si="8"/>
        <v>1512</v>
      </c>
      <c r="U51" s="107">
        <f t="shared" si="8"/>
        <v>1512</v>
      </c>
      <c r="V51" s="107">
        <f t="shared" si="8"/>
        <v>1562.5</v>
      </c>
      <c r="W51" s="107">
        <f t="shared" si="8"/>
        <v>1620</v>
      </c>
      <c r="X51" s="107">
        <f t="shared" si="8"/>
        <v>1620</v>
      </c>
      <c r="Y51" s="107">
        <f t="shared" si="8"/>
        <v>1620</v>
      </c>
      <c r="Z51" s="107">
        <f t="shared" si="8"/>
        <v>1668</v>
      </c>
      <c r="AA51" s="107">
        <f t="shared" si="8"/>
        <v>1668</v>
      </c>
      <c r="AB51" s="107">
        <f t="shared" si="8"/>
        <v>1668</v>
      </c>
      <c r="AC51" s="107">
        <f t="shared" si="8"/>
        <v>1668</v>
      </c>
      <c r="AD51" s="107">
        <f t="shared" si="8"/>
        <v>1291</v>
      </c>
      <c r="AE51" s="107">
        <f t="shared" si="8"/>
        <v>1291</v>
      </c>
      <c r="AF51" s="107">
        <f t="shared" si="8"/>
        <v>1291</v>
      </c>
      <c r="AG51" s="107">
        <f t="shared" si="8"/>
        <v>1291</v>
      </c>
      <c r="AH51" s="107">
        <f t="shared" si="8"/>
        <v>1307</v>
      </c>
      <c r="AI51" s="107">
        <f t="shared" si="8"/>
        <v>1307</v>
      </c>
      <c r="AJ51" s="107">
        <f t="shared" si="8"/>
        <v>1307</v>
      </c>
      <c r="AK51" s="107">
        <f t="shared" si="8"/>
        <v>1307</v>
      </c>
      <c r="AL51" s="107">
        <f t="shared" si="8"/>
        <v>1309</v>
      </c>
      <c r="AM51" s="107">
        <f t="shared" si="8"/>
        <v>1309</v>
      </c>
      <c r="AN51" s="107">
        <f t="shared" si="8"/>
        <v>1309</v>
      </c>
      <c r="AO51" s="107">
        <f t="shared" si="8"/>
        <v>1309</v>
      </c>
      <c r="AP51" s="107">
        <f t="shared" si="8"/>
        <v>1291</v>
      </c>
      <c r="AQ51" s="107">
        <f t="shared" si="8"/>
        <v>1291</v>
      </c>
      <c r="AR51" s="107">
        <f t="shared" si="8"/>
        <v>1291</v>
      </c>
      <c r="AS51" s="107">
        <f t="shared" si="8"/>
        <v>1291</v>
      </c>
      <c r="AT51" s="107">
        <f t="shared" si="8"/>
        <v>1287</v>
      </c>
      <c r="AU51" s="107">
        <f t="shared" si="8"/>
        <v>1287</v>
      </c>
      <c r="AV51" s="107">
        <f t="shared" si="8"/>
        <v>1287</v>
      </c>
      <c r="AW51" s="107">
        <f t="shared" si="8"/>
        <v>1287</v>
      </c>
      <c r="AX51" s="107">
        <f t="shared" si="8"/>
        <v>1289</v>
      </c>
      <c r="AY51" s="107">
        <f t="shared" si="8"/>
        <v>1289</v>
      </c>
      <c r="AZ51" s="107">
        <f t="shared" si="8"/>
        <v>1289</v>
      </c>
      <c r="BA51" s="107">
        <f t="shared" si="8"/>
        <v>1289</v>
      </c>
      <c r="BB51" s="107">
        <f t="shared" si="8"/>
        <v>1289</v>
      </c>
      <c r="BC51" s="107">
        <f t="shared" si="8"/>
        <v>1289</v>
      </c>
      <c r="BD51" s="107">
        <f t="shared" si="8"/>
        <v>1289</v>
      </c>
      <c r="BE51" s="107">
        <f t="shared" si="8"/>
        <v>1289</v>
      </c>
      <c r="BF51" s="107">
        <f t="shared" si="8"/>
        <v>1287</v>
      </c>
      <c r="BG51" s="107">
        <f t="shared" si="8"/>
        <v>1287</v>
      </c>
      <c r="BH51" s="107">
        <f t="shared" si="8"/>
        <v>1287</v>
      </c>
      <c r="BI51" s="107">
        <f t="shared" si="8"/>
        <v>1287</v>
      </c>
      <c r="BJ51" s="107">
        <f t="shared" si="8"/>
        <v>1288</v>
      </c>
      <c r="BK51" s="107">
        <f t="shared" si="8"/>
        <v>1288</v>
      </c>
      <c r="BL51" s="107">
        <f t="shared" si="8"/>
        <v>1288</v>
      </c>
      <c r="BM51" s="107">
        <f t="shared" si="8"/>
        <v>1288</v>
      </c>
      <c r="BN51" s="107">
        <f t="shared" si="8"/>
        <v>1282</v>
      </c>
      <c r="BO51" s="107">
        <f t="shared" ref="BO51:CW51" si="9">SUM(BO45:BO50)</f>
        <v>1282</v>
      </c>
      <c r="BP51" s="107">
        <f t="shared" si="9"/>
        <v>1282</v>
      </c>
      <c r="BQ51" s="107">
        <f t="shared" si="9"/>
        <v>1282</v>
      </c>
      <c r="BR51" s="107">
        <f t="shared" si="9"/>
        <v>802</v>
      </c>
      <c r="BS51" s="107">
        <f t="shared" si="9"/>
        <v>802</v>
      </c>
      <c r="BT51" s="107">
        <f t="shared" si="9"/>
        <v>496.7</v>
      </c>
      <c r="BU51" s="107">
        <f t="shared" si="9"/>
        <v>322</v>
      </c>
      <c r="BV51" s="107">
        <f t="shared" si="9"/>
        <v>360</v>
      </c>
      <c r="BW51" s="107">
        <f t="shared" si="9"/>
        <v>360</v>
      </c>
      <c r="BX51" s="107">
        <f t="shared" si="9"/>
        <v>360</v>
      </c>
      <c r="BY51" s="107">
        <f t="shared" si="9"/>
        <v>360</v>
      </c>
      <c r="BZ51" s="107">
        <f t="shared" si="9"/>
        <v>357</v>
      </c>
      <c r="CA51" s="107">
        <f t="shared" si="9"/>
        <v>357</v>
      </c>
      <c r="CB51" s="107">
        <f t="shared" si="9"/>
        <v>357</v>
      </c>
      <c r="CC51" s="107">
        <f t="shared" si="9"/>
        <v>357</v>
      </c>
      <c r="CD51" s="107">
        <f t="shared" si="9"/>
        <v>320</v>
      </c>
      <c r="CE51" s="107">
        <f t="shared" si="9"/>
        <v>320</v>
      </c>
      <c r="CF51" s="107">
        <f t="shared" si="9"/>
        <v>320</v>
      </c>
      <c r="CG51" s="107">
        <f t="shared" si="9"/>
        <v>320</v>
      </c>
      <c r="CH51" s="107">
        <f t="shared" si="9"/>
        <v>270</v>
      </c>
      <c r="CI51" s="107">
        <f t="shared" si="9"/>
        <v>403.4</v>
      </c>
      <c r="CJ51" s="107">
        <f t="shared" si="9"/>
        <v>773.2</v>
      </c>
      <c r="CK51" s="107">
        <f t="shared" si="9"/>
        <v>961.5</v>
      </c>
      <c r="CL51" s="107">
        <f t="shared" si="9"/>
        <v>1005.7</v>
      </c>
      <c r="CM51" s="107">
        <f t="shared" si="9"/>
        <v>1157.5999999999999</v>
      </c>
      <c r="CN51" s="107">
        <f t="shared" si="9"/>
        <v>997.6</v>
      </c>
      <c r="CO51" s="107">
        <f t="shared" si="9"/>
        <v>1399.8</v>
      </c>
      <c r="CP51" s="107">
        <f t="shared" si="9"/>
        <v>1432</v>
      </c>
      <c r="CQ51" s="107">
        <f t="shared" si="9"/>
        <v>1408.1</v>
      </c>
      <c r="CR51" s="107">
        <f t="shared" si="9"/>
        <v>1409.1</v>
      </c>
      <c r="CS51" s="107">
        <f t="shared" si="9"/>
        <v>1432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28048.649999999998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5925.0519999999997</v>
      </c>
      <c r="C54" s="107">
        <f t="shared" ref="C54:BN54" si="12">C18+C28+C42</f>
        <v>5883.4390000000003</v>
      </c>
      <c r="D54" s="107">
        <f t="shared" si="12"/>
        <v>5791.9890000000005</v>
      </c>
      <c r="E54" s="107">
        <f t="shared" si="12"/>
        <v>5564.9279999999999</v>
      </c>
      <c r="F54" s="107">
        <f t="shared" si="12"/>
        <v>5359.5680000000002</v>
      </c>
      <c r="G54" s="107">
        <f t="shared" si="12"/>
        <v>5335.05</v>
      </c>
      <c r="H54" s="107">
        <f t="shared" si="12"/>
        <v>5431.8969999999999</v>
      </c>
      <c r="I54" s="107">
        <f t="shared" si="12"/>
        <v>5641.8050000000003</v>
      </c>
      <c r="J54" s="107">
        <f t="shared" si="12"/>
        <v>5625.7539999999999</v>
      </c>
      <c r="K54" s="107">
        <f t="shared" si="12"/>
        <v>5610.6640000000007</v>
      </c>
      <c r="L54" s="107">
        <f t="shared" si="12"/>
        <v>5633.4950000000008</v>
      </c>
      <c r="M54" s="107">
        <f t="shared" si="12"/>
        <v>5663.2860000000001</v>
      </c>
      <c r="N54" s="107">
        <f t="shared" si="12"/>
        <v>5680.1360000000004</v>
      </c>
      <c r="O54" s="107">
        <f t="shared" si="12"/>
        <v>5717.34</v>
      </c>
      <c r="P54" s="107">
        <f t="shared" si="12"/>
        <v>5731.1620000000003</v>
      </c>
      <c r="Q54" s="107">
        <f t="shared" si="12"/>
        <v>5754.2809999999999</v>
      </c>
      <c r="R54" s="107">
        <f t="shared" si="12"/>
        <v>5838.3159999999998</v>
      </c>
      <c r="S54" s="107">
        <f t="shared" si="12"/>
        <v>5817.4650000000001</v>
      </c>
      <c r="T54" s="107">
        <f t="shared" si="12"/>
        <v>5878.3890000000001</v>
      </c>
      <c r="U54" s="107">
        <f t="shared" si="12"/>
        <v>5935.4809999999998</v>
      </c>
      <c r="V54" s="107">
        <f t="shared" si="12"/>
        <v>6133.4690000000001</v>
      </c>
      <c r="W54" s="107">
        <f t="shared" si="12"/>
        <v>6306.8249999999998</v>
      </c>
      <c r="X54" s="107">
        <f t="shared" si="12"/>
        <v>6400.1949999999997</v>
      </c>
      <c r="Y54" s="107">
        <f t="shared" si="12"/>
        <v>6523.6769999999997</v>
      </c>
      <c r="Z54" s="107">
        <f t="shared" si="12"/>
        <v>6597.8729999999996</v>
      </c>
      <c r="AA54" s="107">
        <f t="shared" si="12"/>
        <v>6722.1119999999992</v>
      </c>
      <c r="AB54" s="107">
        <f t="shared" si="12"/>
        <v>6872.0880000000006</v>
      </c>
      <c r="AC54" s="107">
        <f t="shared" si="12"/>
        <v>6988.4849999999997</v>
      </c>
      <c r="AD54" s="107">
        <f t="shared" si="12"/>
        <v>6846.8090000000002</v>
      </c>
      <c r="AE54" s="107">
        <f t="shared" si="12"/>
        <v>6953.1</v>
      </c>
      <c r="AF54" s="107">
        <f t="shared" si="12"/>
        <v>7047.915</v>
      </c>
      <c r="AG54" s="107">
        <f t="shared" si="12"/>
        <v>7104.2260000000006</v>
      </c>
      <c r="AH54" s="107">
        <f t="shared" si="12"/>
        <v>7396.0439999999999</v>
      </c>
      <c r="AI54" s="107">
        <f t="shared" si="12"/>
        <v>7562.44</v>
      </c>
      <c r="AJ54" s="107">
        <f t="shared" si="12"/>
        <v>7593.2800000000007</v>
      </c>
      <c r="AK54" s="107">
        <f t="shared" si="12"/>
        <v>7657.7179999999998</v>
      </c>
      <c r="AL54" s="107">
        <f t="shared" si="12"/>
        <v>7567.2489999999998</v>
      </c>
      <c r="AM54" s="107">
        <f t="shared" si="12"/>
        <v>7573.4569999999994</v>
      </c>
      <c r="AN54" s="107">
        <f t="shared" si="12"/>
        <v>7563.0209999999997</v>
      </c>
      <c r="AO54" s="107">
        <f t="shared" si="12"/>
        <v>7578.8319999999994</v>
      </c>
      <c r="AP54" s="107">
        <f t="shared" si="12"/>
        <v>7715.4299999999994</v>
      </c>
      <c r="AQ54" s="107">
        <f t="shared" si="12"/>
        <v>7812.585</v>
      </c>
      <c r="AR54" s="107">
        <f t="shared" si="12"/>
        <v>7827.6329999999998</v>
      </c>
      <c r="AS54" s="107">
        <f t="shared" si="12"/>
        <v>7788.4409999999998</v>
      </c>
      <c r="AT54" s="107">
        <f t="shared" si="12"/>
        <v>7771.9429999999993</v>
      </c>
      <c r="AU54" s="107">
        <f t="shared" si="12"/>
        <v>7790.07</v>
      </c>
      <c r="AV54" s="107">
        <f t="shared" si="12"/>
        <v>7857.6879999999992</v>
      </c>
      <c r="AW54" s="107">
        <f t="shared" si="12"/>
        <v>7934.2479999999996</v>
      </c>
      <c r="AX54" s="107">
        <f t="shared" si="12"/>
        <v>7984.3969999999999</v>
      </c>
      <c r="AY54" s="107">
        <f t="shared" si="12"/>
        <v>8001.4870000000001</v>
      </c>
      <c r="AZ54" s="107">
        <f t="shared" si="12"/>
        <v>7988.4719999999998</v>
      </c>
      <c r="BA54" s="107">
        <f t="shared" si="12"/>
        <v>7950.51</v>
      </c>
      <c r="BB54" s="107">
        <f t="shared" si="12"/>
        <v>7915.7</v>
      </c>
      <c r="BC54" s="107">
        <f t="shared" si="12"/>
        <v>7858.6140000000005</v>
      </c>
      <c r="BD54" s="107">
        <f t="shared" si="12"/>
        <v>7762.0820000000003</v>
      </c>
      <c r="BE54" s="107">
        <f t="shared" si="12"/>
        <v>7677.5229999999992</v>
      </c>
      <c r="BF54" s="107">
        <f t="shared" si="12"/>
        <v>7578.0929999999998</v>
      </c>
      <c r="BG54" s="107">
        <f t="shared" si="12"/>
        <v>7400.299</v>
      </c>
      <c r="BH54" s="107">
        <f t="shared" si="12"/>
        <v>7367.076</v>
      </c>
      <c r="BI54" s="107">
        <f t="shared" si="12"/>
        <v>7384.2550000000001</v>
      </c>
      <c r="BJ54" s="107">
        <f t="shared" si="12"/>
        <v>7376.9080000000004</v>
      </c>
      <c r="BK54" s="107">
        <f t="shared" si="12"/>
        <v>7363.5749999999998</v>
      </c>
      <c r="BL54" s="107">
        <f t="shared" si="12"/>
        <v>7385.9830000000002</v>
      </c>
      <c r="BM54" s="107">
        <f t="shared" si="12"/>
        <v>7379.2359999999999</v>
      </c>
      <c r="BN54" s="107">
        <f t="shared" si="12"/>
        <v>6999.7139999999999</v>
      </c>
      <c r="BO54" s="107">
        <f t="shared" ref="BO54:CX54" si="13">BO18+BO28+BO42</f>
        <v>7024.4830000000002</v>
      </c>
      <c r="BP54" s="107">
        <f t="shared" si="13"/>
        <v>6993.5609999999997</v>
      </c>
      <c r="BQ54" s="107">
        <f t="shared" si="13"/>
        <v>7024.6770000000006</v>
      </c>
      <c r="BR54" s="107">
        <f t="shared" si="13"/>
        <v>6535.6450000000004</v>
      </c>
      <c r="BS54" s="107">
        <f t="shared" si="13"/>
        <v>6532.8550000000005</v>
      </c>
      <c r="BT54" s="107">
        <f t="shared" si="13"/>
        <v>6302.0190000000002</v>
      </c>
      <c r="BU54" s="107">
        <f t="shared" si="13"/>
        <v>6229.5309999999999</v>
      </c>
      <c r="BV54" s="107">
        <f t="shared" si="13"/>
        <v>6315.875</v>
      </c>
      <c r="BW54" s="107">
        <f t="shared" si="13"/>
        <v>6488.9560000000001</v>
      </c>
      <c r="BX54" s="107">
        <f t="shared" si="13"/>
        <v>6555.7819999999992</v>
      </c>
      <c r="BY54" s="107">
        <f t="shared" si="13"/>
        <v>6619.55</v>
      </c>
      <c r="BZ54" s="107">
        <f t="shared" si="13"/>
        <v>6747.1309999999994</v>
      </c>
      <c r="CA54" s="107">
        <f t="shared" si="13"/>
        <v>6812.4989999999998</v>
      </c>
      <c r="CB54" s="107">
        <f t="shared" si="13"/>
        <v>6791.2619999999997</v>
      </c>
      <c r="CC54" s="107">
        <f t="shared" si="13"/>
        <v>6684.567</v>
      </c>
      <c r="CD54" s="107">
        <f t="shared" si="13"/>
        <v>6558.1310000000003</v>
      </c>
      <c r="CE54" s="107">
        <f t="shared" si="13"/>
        <v>6470.1779999999999</v>
      </c>
      <c r="CF54" s="107">
        <f t="shared" si="13"/>
        <v>6415.91</v>
      </c>
      <c r="CG54" s="107">
        <f t="shared" si="13"/>
        <v>6297.6880000000001</v>
      </c>
      <c r="CH54" s="107">
        <f t="shared" si="13"/>
        <v>6071.9219999999996</v>
      </c>
      <c r="CI54" s="107">
        <f t="shared" si="13"/>
        <v>6097.7519999999995</v>
      </c>
      <c r="CJ54" s="107">
        <f t="shared" si="13"/>
        <v>6380.9790000000003</v>
      </c>
      <c r="CK54" s="107">
        <f t="shared" si="13"/>
        <v>6461.4759999999997</v>
      </c>
      <c r="CL54" s="107">
        <f t="shared" si="13"/>
        <v>6448.4319999999998</v>
      </c>
      <c r="CM54" s="107">
        <f t="shared" si="13"/>
        <v>6507.8539999999994</v>
      </c>
      <c r="CN54" s="107">
        <f t="shared" si="13"/>
        <v>6262.0560000000005</v>
      </c>
      <c r="CO54" s="107">
        <f t="shared" si="13"/>
        <v>6569.8360000000002</v>
      </c>
      <c r="CP54" s="107">
        <f t="shared" si="13"/>
        <v>6503.6729999999998</v>
      </c>
      <c r="CQ54" s="107">
        <f t="shared" si="13"/>
        <v>6389.8919999999998</v>
      </c>
      <c r="CR54" s="107">
        <f t="shared" si="13"/>
        <v>6324.3960000000006</v>
      </c>
      <c r="CS54" s="107">
        <f t="shared" si="13"/>
        <v>6279.0339999999997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162094.46900000001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793</v>
      </c>
      <c r="C5" s="25">
        <v>793</v>
      </c>
      <c r="D5" s="25">
        <v>738.3</v>
      </c>
      <c r="E5" s="25">
        <v>543.20000000000005</v>
      </c>
      <c r="F5" s="25">
        <v>397.70000000000005</v>
      </c>
      <c r="G5" s="25">
        <v>399.20000000000005</v>
      </c>
      <c r="H5" s="25">
        <v>522</v>
      </c>
      <c r="I5" s="25">
        <v>761</v>
      </c>
      <c r="J5" s="25">
        <v>805</v>
      </c>
      <c r="K5" s="25">
        <v>805</v>
      </c>
      <c r="L5" s="25">
        <v>805</v>
      </c>
      <c r="M5" s="25">
        <v>805</v>
      </c>
      <c r="N5" s="25">
        <v>811</v>
      </c>
      <c r="O5" s="25">
        <v>811</v>
      </c>
      <c r="P5" s="25">
        <v>811</v>
      </c>
      <c r="Q5" s="25">
        <v>811</v>
      </c>
      <c r="R5" s="25">
        <v>835</v>
      </c>
      <c r="S5" s="25">
        <v>835</v>
      </c>
      <c r="T5" s="25">
        <v>835</v>
      </c>
      <c r="U5" s="25">
        <v>835</v>
      </c>
      <c r="V5" s="25">
        <v>849.5</v>
      </c>
      <c r="W5" s="25">
        <v>907</v>
      </c>
      <c r="X5" s="25">
        <v>907</v>
      </c>
      <c r="Y5" s="25">
        <v>907</v>
      </c>
      <c r="Z5" s="25">
        <v>895</v>
      </c>
      <c r="AA5" s="25">
        <v>895</v>
      </c>
      <c r="AB5" s="25">
        <v>895</v>
      </c>
      <c r="AC5" s="25">
        <v>895</v>
      </c>
      <c r="AD5" s="25">
        <v>980</v>
      </c>
      <c r="AE5" s="25">
        <v>980</v>
      </c>
      <c r="AF5" s="25">
        <v>980</v>
      </c>
      <c r="AG5" s="25">
        <v>980</v>
      </c>
      <c r="AH5" s="25">
        <v>980</v>
      </c>
      <c r="AI5" s="25">
        <v>980</v>
      </c>
      <c r="AJ5" s="25">
        <v>980</v>
      </c>
      <c r="AK5" s="25">
        <v>980</v>
      </c>
      <c r="AL5" s="25">
        <v>1000</v>
      </c>
      <c r="AM5" s="25">
        <v>1000</v>
      </c>
      <c r="AN5" s="25">
        <v>1000</v>
      </c>
      <c r="AO5" s="25">
        <v>1000</v>
      </c>
      <c r="AP5" s="25">
        <v>1000</v>
      </c>
      <c r="AQ5" s="25">
        <v>1000</v>
      </c>
      <c r="AR5" s="25">
        <v>1000</v>
      </c>
      <c r="AS5" s="25">
        <v>1000</v>
      </c>
      <c r="AT5" s="25">
        <v>1000</v>
      </c>
      <c r="AU5" s="25">
        <v>1000</v>
      </c>
      <c r="AV5" s="25">
        <v>1000</v>
      </c>
      <c r="AW5" s="25">
        <v>1000</v>
      </c>
      <c r="AX5" s="25">
        <v>1000</v>
      </c>
      <c r="AY5" s="25">
        <v>1000</v>
      </c>
      <c r="AZ5" s="25">
        <v>1000</v>
      </c>
      <c r="BA5" s="25">
        <v>1000</v>
      </c>
      <c r="BB5" s="25">
        <v>1000</v>
      </c>
      <c r="BC5" s="25">
        <v>1000</v>
      </c>
      <c r="BD5" s="25">
        <v>1000</v>
      </c>
      <c r="BE5" s="25">
        <v>1000</v>
      </c>
      <c r="BF5" s="25">
        <v>1000</v>
      </c>
      <c r="BG5" s="25">
        <v>1000</v>
      </c>
      <c r="BH5" s="25">
        <v>1000</v>
      </c>
      <c r="BI5" s="25">
        <v>1000</v>
      </c>
      <c r="BJ5" s="25">
        <v>1000</v>
      </c>
      <c r="BK5" s="25">
        <v>1000</v>
      </c>
      <c r="BL5" s="25">
        <v>1000</v>
      </c>
      <c r="BM5" s="25">
        <v>1000</v>
      </c>
      <c r="BN5" s="25">
        <v>980</v>
      </c>
      <c r="BO5" s="25">
        <v>980</v>
      </c>
      <c r="BP5" s="25">
        <v>980</v>
      </c>
      <c r="BQ5" s="25">
        <v>980</v>
      </c>
      <c r="BR5" s="25">
        <v>480</v>
      </c>
      <c r="BS5" s="25">
        <v>480</v>
      </c>
      <c r="BT5" s="25">
        <v>174.7</v>
      </c>
      <c r="BU5" s="25">
        <v>-268.39999999999998</v>
      </c>
      <c r="BV5" s="25">
        <v>-563.1</v>
      </c>
      <c r="BW5" s="25">
        <v>-608.29999999999995</v>
      </c>
      <c r="BX5" s="25">
        <v>-700.3</v>
      </c>
      <c r="BY5" s="25">
        <v>-720</v>
      </c>
      <c r="BZ5" s="25">
        <v>-876.3</v>
      </c>
      <c r="CA5" s="25">
        <v>-963.2</v>
      </c>
      <c r="CB5" s="25">
        <v>-940.3</v>
      </c>
      <c r="CC5" s="25">
        <v>-917</v>
      </c>
      <c r="CD5" s="25">
        <v>-828.3</v>
      </c>
      <c r="CE5" s="25">
        <v>-793</v>
      </c>
      <c r="CF5" s="25">
        <v>-749.2</v>
      </c>
      <c r="CG5" s="25">
        <v>-702.2</v>
      </c>
      <c r="CH5" s="25">
        <v>-59.5</v>
      </c>
      <c r="CI5" s="25">
        <v>133.4</v>
      </c>
      <c r="CJ5" s="25">
        <v>503.2</v>
      </c>
      <c r="CK5" s="25">
        <v>691.5</v>
      </c>
      <c r="CL5" s="25">
        <v>278.70000000000005</v>
      </c>
      <c r="CM5" s="25">
        <v>430.6</v>
      </c>
      <c r="CN5" s="25">
        <v>270.60000000000002</v>
      </c>
      <c r="CO5" s="25">
        <v>672.8</v>
      </c>
      <c r="CP5" s="25">
        <v>743</v>
      </c>
      <c r="CQ5" s="25">
        <v>719.09999999999991</v>
      </c>
      <c r="CR5" s="25">
        <v>720.09999999999991</v>
      </c>
      <c r="CS5" s="25">
        <v>743</v>
      </c>
      <c r="CT5" s="26"/>
      <c r="CU5" s="26"/>
      <c r="CV5" s="26"/>
      <c r="CW5" s="27"/>
      <c r="CX5" s="132">
        <f t="array" ref="CX5">SUMPRODUCT(B5:CW5*0.25)</f>
        <v>14753.374999999996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194.81</v>
      </c>
      <c r="C8" s="138">
        <v>193.84</v>
      </c>
      <c r="D8" s="138">
        <v>191.13</v>
      </c>
      <c r="E8" s="138">
        <v>184.09</v>
      </c>
      <c r="F8" s="138">
        <v>180.5</v>
      </c>
      <c r="G8" s="138">
        <v>178.94</v>
      </c>
      <c r="H8" s="138">
        <v>182.45</v>
      </c>
      <c r="I8" s="138">
        <v>189.92</v>
      </c>
      <c r="J8" s="138">
        <v>188.07</v>
      </c>
      <c r="K8" s="138">
        <v>186.97</v>
      </c>
      <c r="L8" s="138">
        <v>188.16</v>
      </c>
      <c r="M8" s="138">
        <v>189.77</v>
      </c>
      <c r="N8" s="138">
        <v>189.88</v>
      </c>
      <c r="O8" s="138">
        <v>191.06</v>
      </c>
      <c r="P8" s="138">
        <v>191.34</v>
      </c>
      <c r="Q8" s="138">
        <v>191.98</v>
      </c>
      <c r="R8" s="138">
        <v>192.62</v>
      </c>
      <c r="S8" s="138">
        <v>192.07</v>
      </c>
      <c r="T8" s="138">
        <v>193.76</v>
      </c>
      <c r="U8" s="138">
        <v>202.5</v>
      </c>
      <c r="V8" s="138">
        <v>203.5</v>
      </c>
      <c r="W8" s="138">
        <v>207.3</v>
      </c>
      <c r="X8" s="138">
        <v>219.65</v>
      </c>
      <c r="Y8" s="138">
        <v>228.41</v>
      </c>
      <c r="Z8" s="138">
        <v>239.68</v>
      </c>
      <c r="AA8" s="138">
        <v>250.94</v>
      </c>
      <c r="AB8" s="138">
        <v>255.84</v>
      </c>
      <c r="AC8" s="138">
        <v>254.4</v>
      </c>
      <c r="AD8" s="138">
        <v>253.16</v>
      </c>
      <c r="AE8" s="138">
        <v>252.31</v>
      </c>
      <c r="AF8" s="138">
        <v>186.37</v>
      </c>
      <c r="AG8" s="138">
        <v>167.4</v>
      </c>
      <c r="AH8" s="138">
        <v>42.91</v>
      </c>
      <c r="AI8" s="138">
        <v>0</v>
      </c>
      <c r="AJ8" s="138">
        <v>-0.01</v>
      </c>
      <c r="AK8" s="138">
        <v>-0.01</v>
      </c>
      <c r="AL8" s="138">
        <v>-0.01</v>
      </c>
      <c r="AM8" s="138">
        <v>-0.01</v>
      </c>
      <c r="AN8" s="138">
        <v>-0.02</v>
      </c>
      <c r="AO8" s="138">
        <v>-0.1</v>
      </c>
      <c r="AP8" s="138">
        <v>-0.02</v>
      </c>
      <c r="AQ8" s="138">
        <v>-0.02</v>
      </c>
      <c r="AR8" s="138">
        <v>-0.1</v>
      </c>
      <c r="AS8" s="138">
        <v>-0.1</v>
      </c>
      <c r="AT8" s="138">
        <v>-0.1</v>
      </c>
      <c r="AU8" s="138">
        <v>-0.1</v>
      </c>
      <c r="AV8" s="138">
        <v>-0.1</v>
      </c>
      <c r="AW8" s="138">
        <v>-0.1</v>
      </c>
      <c r="AX8" s="138">
        <v>-0.02</v>
      </c>
      <c r="AY8" s="138">
        <v>-0.02</v>
      </c>
      <c r="AZ8" s="138">
        <v>-0.02</v>
      </c>
      <c r="BA8" s="138">
        <v>-0.02</v>
      </c>
      <c r="BB8" s="138">
        <v>-0.02</v>
      </c>
      <c r="BC8" s="138">
        <v>-0.02</v>
      </c>
      <c r="BD8" s="138">
        <v>-0.02</v>
      </c>
      <c r="BE8" s="138">
        <v>-0.02</v>
      </c>
      <c r="BF8" s="138">
        <v>-0.1</v>
      </c>
      <c r="BG8" s="138">
        <v>-0.1</v>
      </c>
      <c r="BH8" s="138">
        <v>-0.1</v>
      </c>
      <c r="BI8" s="138">
        <v>-0.1</v>
      </c>
      <c r="BJ8" s="138">
        <v>-0.02</v>
      </c>
      <c r="BK8" s="138">
        <v>-0.01</v>
      </c>
      <c r="BL8" s="138">
        <v>-0.01</v>
      </c>
      <c r="BM8" s="138">
        <v>-0.01</v>
      </c>
      <c r="BN8" s="138">
        <v>-0.01</v>
      </c>
      <c r="BO8" s="138">
        <v>0</v>
      </c>
      <c r="BP8" s="138">
        <v>168</v>
      </c>
      <c r="BQ8" s="138">
        <v>226.69</v>
      </c>
      <c r="BR8" s="138">
        <v>220.46</v>
      </c>
      <c r="BS8" s="138">
        <v>251.12</v>
      </c>
      <c r="BT8" s="138">
        <v>267.37</v>
      </c>
      <c r="BU8" s="138">
        <v>288.58</v>
      </c>
      <c r="BV8" s="138">
        <v>282.35000000000002</v>
      </c>
      <c r="BW8" s="138">
        <v>250.04</v>
      </c>
      <c r="BX8" s="138">
        <v>254.79</v>
      </c>
      <c r="BY8" s="138">
        <v>273.77999999999997</v>
      </c>
      <c r="BZ8" s="138">
        <v>308.77</v>
      </c>
      <c r="CA8" s="138">
        <v>262.02999999999997</v>
      </c>
      <c r="CB8" s="138">
        <v>262.02</v>
      </c>
      <c r="CC8" s="138">
        <v>309.16000000000003</v>
      </c>
      <c r="CD8" s="138">
        <v>319.01</v>
      </c>
      <c r="CE8" s="138">
        <v>314.11</v>
      </c>
      <c r="CF8" s="138">
        <v>294.69</v>
      </c>
      <c r="CG8" s="138">
        <v>279.7</v>
      </c>
      <c r="CH8" s="138">
        <v>276.42</v>
      </c>
      <c r="CI8" s="138">
        <v>267.83999999999997</v>
      </c>
      <c r="CJ8" s="138">
        <v>265.25</v>
      </c>
      <c r="CK8" s="138">
        <v>260.8</v>
      </c>
      <c r="CL8" s="138">
        <v>253.79</v>
      </c>
      <c r="CM8" s="138">
        <v>243.62</v>
      </c>
      <c r="CN8" s="138">
        <v>238.94</v>
      </c>
      <c r="CO8" s="138">
        <v>235.97</v>
      </c>
      <c r="CP8" s="138">
        <v>235.43</v>
      </c>
      <c r="CQ8" s="138">
        <v>232.6</v>
      </c>
      <c r="CR8" s="138">
        <v>228.53</v>
      </c>
      <c r="CS8" s="138">
        <v>226.34</v>
      </c>
      <c r="CT8" s="139"/>
      <c r="CU8" s="139"/>
      <c r="CV8" s="139"/>
      <c r="CW8" s="140"/>
      <c r="CX8" s="141">
        <f>IF(SUM(B8:CW8)&lt;&gt;0,AVERAGEIF(B8:CW8,"&lt;&gt;"""),"")</f>
        <v>149.50531249999997</v>
      </c>
    </row>
    <row r="9" spans="1:102" ht="24.95" customHeight="1" thickBot="1" x14ac:dyDescent="0.25">
      <c r="A9" s="133" t="s">
        <v>6</v>
      </c>
      <c r="B9" s="42">
        <v>190.9675</v>
      </c>
      <c r="C9" s="43">
        <v>190.9675</v>
      </c>
      <c r="D9" s="43">
        <v>190.9675</v>
      </c>
      <c r="E9" s="43">
        <v>190.9675</v>
      </c>
      <c r="F9" s="43">
        <v>182.95249999999999</v>
      </c>
      <c r="G9" s="43">
        <v>182.95249999999999</v>
      </c>
      <c r="H9" s="43">
        <v>182.95249999999999</v>
      </c>
      <c r="I9" s="43">
        <v>182.95249999999999</v>
      </c>
      <c r="J9" s="43">
        <v>188.24250000000001</v>
      </c>
      <c r="K9" s="43">
        <v>188.24250000000001</v>
      </c>
      <c r="L9" s="43">
        <v>188.24250000000001</v>
      </c>
      <c r="M9" s="43">
        <v>188.24250000000001</v>
      </c>
      <c r="N9" s="43">
        <v>191.065</v>
      </c>
      <c r="O9" s="43">
        <v>191.065</v>
      </c>
      <c r="P9" s="43">
        <v>191.065</v>
      </c>
      <c r="Q9" s="43">
        <v>191.065</v>
      </c>
      <c r="R9" s="43">
        <v>195.23750000000001</v>
      </c>
      <c r="S9" s="43">
        <v>195.23750000000001</v>
      </c>
      <c r="T9" s="43">
        <v>195.23750000000001</v>
      </c>
      <c r="U9" s="43">
        <v>195.23750000000001</v>
      </c>
      <c r="V9" s="43">
        <v>214.715</v>
      </c>
      <c r="W9" s="43">
        <v>214.715</v>
      </c>
      <c r="X9" s="43">
        <v>214.715</v>
      </c>
      <c r="Y9" s="43">
        <v>214.715</v>
      </c>
      <c r="Z9" s="43">
        <v>250.215</v>
      </c>
      <c r="AA9" s="43">
        <v>250.215</v>
      </c>
      <c r="AB9" s="43">
        <v>250.215</v>
      </c>
      <c r="AC9" s="43">
        <v>250.215</v>
      </c>
      <c r="AD9" s="43">
        <v>214.81</v>
      </c>
      <c r="AE9" s="43">
        <v>214.81</v>
      </c>
      <c r="AF9" s="43">
        <v>214.81</v>
      </c>
      <c r="AG9" s="43">
        <v>214.81</v>
      </c>
      <c r="AH9" s="43">
        <v>10.7225</v>
      </c>
      <c r="AI9" s="43">
        <v>10.7225</v>
      </c>
      <c r="AJ9" s="43">
        <v>10.7225</v>
      </c>
      <c r="AK9" s="43">
        <v>10.7225</v>
      </c>
      <c r="AL9" s="43">
        <v>-3.5000000000000003E-2</v>
      </c>
      <c r="AM9" s="43">
        <v>-3.5000000000000003E-2</v>
      </c>
      <c r="AN9" s="43">
        <v>-3.5000000000000003E-2</v>
      </c>
      <c r="AO9" s="43">
        <v>-3.5000000000000003E-2</v>
      </c>
      <c r="AP9" s="43">
        <v>-0.06</v>
      </c>
      <c r="AQ9" s="43">
        <v>-0.06</v>
      </c>
      <c r="AR9" s="43">
        <v>-0.06</v>
      </c>
      <c r="AS9" s="43">
        <v>-0.06</v>
      </c>
      <c r="AT9" s="43">
        <v>-0.1</v>
      </c>
      <c r="AU9" s="43">
        <v>-0.1</v>
      </c>
      <c r="AV9" s="43">
        <v>-0.1</v>
      </c>
      <c r="AW9" s="43">
        <v>-0.1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-0.1</v>
      </c>
      <c r="BG9" s="43">
        <v>-0.1</v>
      </c>
      <c r="BH9" s="43">
        <v>-0.1</v>
      </c>
      <c r="BI9" s="43">
        <v>-0.1</v>
      </c>
      <c r="BJ9" s="43">
        <v>-1.2500000000000001E-2</v>
      </c>
      <c r="BK9" s="43">
        <v>-1.2500000000000001E-2</v>
      </c>
      <c r="BL9" s="43">
        <v>-1.2500000000000001E-2</v>
      </c>
      <c r="BM9" s="43">
        <v>-1.2500000000000001E-2</v>
      </c>
      <c r="BN9" s="43">
        <v>98.67</v>
      </c>
      <c r="BO9" s="43">
        <v>98.67</v>
      </c>
      <c r="BP9" s="43">
        <v>98.67</v>
      </c>
      <c r="BQ9" s="43">
        <v>98.67</v>
      </c>
      <c r="BR9" s="43">
        <v>256.88249999999999</v>
      </c>
      <c r="BS9" s="43">
        <v>256.88249999999999</v>
      </c>
      <c r="BT9" s="43">
        <v>256.88249999999999</v>
      </c>
      <c r="BU9" s="43">
        <v>256.88249999999999</v>
      </c>
      <c r="BV9" s="43">
        <v>265.24</v>
      </c>
      <c r="BW9" s="43">
        <v>265.24</v>
      </c>
      <c r="BX9" s="43">
        <v>265.24</v>
      </c>
      <c r="BY9" s="43">
        <v>265.24</v>
      </c>
      <c r="BZ9" s="43">
        <v>285.495</v>
      </c>
      <c r="CA9" s="43">
        <v>285.495</v>
      </c>
      <c r="CB9" s="43">
        <v>285.495</v>
      </c>
      <c r="CC9" s="43">
        <v>285.495</v>
      </c>
      <c r="CD9" s="43">
        <v>301.8775</v>
      </c>
      <c r="CE9" s="43">
        <v>301.8775</v>
      </c>
      <c r="CF9" s="43">
        <v>301.8775</v>
      </c>
      <c r="CG9" s="43">
        <v>301.8775</v>
      </c>
      <c r="CH9" s="43">
        <v>267.57749999999999</v>
      </c>
      <c r="CI9" s="43">
        <v>267.57749999999999</v>
      </c>
      <c r="CJ9" s="43">
        <v>267.57749999999999</v>
      </c>
      <c r="CK9" s="43">
        <v>267.57749999999999</v>
      </c>
      <c r="CL9" s="43">
        <v>243.08</v>
      </c>
      <c r="CM9" s="43">
        <v>243.08</v>
      </c>
      <c r="CN9" s="43">
        <v>243.08</v>
      </c>
      <c r="CO9" s="43">
        <v>243.08</v>
      </c>
      <c r="CP9" s="43">
        <v>230.72499999999999</v>
      </c>
      <c r="CQ9" s="43">
        <v>230.72499999999999</v>
      </c>
      <c r="CR9" s="43">
        <v>230.72499999999999</v>
      </c>
      <c r="CS9" s="43">
        <v>230.72499999999999</v>
      </c>
      <c r="CT9" s="44"/>
      <c r="CU9" s="44"/>
      <c r="CV9" s="44"/>
      <c r="CW9" s="45"/>
      <c r="CX9" s="142">
        <f>IF(SUM(B9:CW9)&lt;&gt;0,AVERAGEIF(B9:CW9,"&lt;&gt;"""),"")</f>
        <v>149.50531249999997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268.39999999999998</v>
      </c>
      <c r="BV14" s="149">
        <v>563.1</v>
      </c>
      <c r="BW14" s="149">
        <v>608.29999999999995</v>
      </c>
      <c r="BX14" s="149">
        <v>700.3</v>
      </c>
      <c r="BY14" s="149">
        <v>720</v>
      </c>
      <c r="BZ14" s="149">
        <v>876.3</v>
      </c>
      <c r="CA14" s="149">
        <v>963.2</v>
      </c>
      <c r="CB14" s="149">
        <v>940.3</v>
      </c>
      <c r="CC14" s="149">
        <v>917</v>
      </c>
      <c r="CD14" s="149">
        <v>828.3</v>
      </c>
      <c r="CE14" s="149">
        <v>793</v>
      </c>
      <c r="CF14" s="149">
        <v>749.2</v>
      </c>
      <c r="CG14" s="149">
        <v>702.2</v>
      </c>
      <c r="CH14" s="149">
        <v>59.5</v>
      </c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2422.2750000000001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4500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268.39999999999998</v>
      </c>
      <c r="BV17" s="160">
        <f t="shared" si="1"/>
        <v>563.1</v>
      </c>
      <c r="BW17" s="160">
        <f t="shared" si="1"/>
        <v>608.29999999999995</v>
      </c>
      <c r="BX17" s="160">
        <f t="shared" si="1"/>
        <v>700.3</v>
      </c>
      <c r="BY17" s="160">
        <f t="shared" si="1"/>
        <v>720</v>
      </c>
      <c r="BZ17" s="160">
        <f t="shared" si="1"/>
        <v>876.3</v>
      </c>
      <c r="CA17" s="160">
        <f t="shared" si="1"/>
        <v>963.2</v>
      </c>
      <c r="CB17" s="160">
        <f t="shared" si="1"/>
        <v>940.3</v>
      </c>
      <c r="CC17" s="160">
        <f t="shared" si="1"/>
        <v>917</v>
      </c>
      <c r="CD17" s="160">
        <f t="shared" si="1"/>
        <v>828.3</v>
      </c>
      <c r="CE17" s="160">
        <f t="shared" si="1"/>
        <v>793</v>
      </c>
      <c r="CF17" s="160">
        <f t="shared" si="1"/>
        <v>749.2</v>
      </c>
      <c r="CG17" s="160">
        <f t="shared" si="1"/>
        <v>702.2</v>
      </c>
      <c r="CH17" s="160">
        <f t="shared" si="1"/>
        <v>59.5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6922.2749999999996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1293</v>
      </c>
      <c r="C22" s="149">
        <v>1293</v>
      </c>
      <c r="D22" s="149">
        <v>1238.3</v>
      </c>
      <c r="E22" s="149">
        <v>1043.2</v>
      </c>
      <c r="F22" s="149">
        <v>897.7</v>
      </c>
      <c r="G22" s="149">
        <v>899.2</v>
      </c>
      <c r="H22" s="149">
        <v>1022</v>
      </c>
      <c r="I22" s="149">
        <v>1261</v>
      </c>
      <c r="J22" s="149">
        <v>1305</v>
      </c>
      <c r="K22" s="149">
        <v>1305</v>
      </c>
      <c r="L22" s="149">
        <v>1305</v>
      </c>
      <c r="M22" s="149">
        <v>1305</v>
      </c>
      <c r="N22" s="149">
        <v>1311</v>
      </c>
      <c r="O22" s="149">
        <v>1311</v>
      </c>
      <c r="P22" s="149">
        <v>1311</v>
      </c>
      <c r="Q22" s="149">
        <v>1311</v>
      </c>
      <c r="R22" s="149">
        <v>1335</v>
      </c>
      <c r="S22" s="149">
        <v>1335</v>
      </c>
      <c r="T22" s="149">
        <v>1335</v>
      </c>
      <c r="U22" s="149">
        <v>1335</v>
      </c>
      <c r="V22" s="149">
        <v>1349.5</v>
      </c>
      <c r="W22" s="149">
        <v>1407</v>
      </c>
      <c r="X22" s="149">
        <v>1407</v>
      </c>
      <c r="Y22" s="149">
        <v>1407</v>
      </c>
      <c r="Z22" s="149">
        <v>1395</v>
      </c>
      <c r="AA22" s="149">
        <v>1395</v>
      </c>
      <c r="AB22" s="149">
        <v>1395</v>
      </c>
      <c r="AC22" s="149">
        <v>1395</v>
      </c>
      <c r="AD22" s="149">
        <v>480</v>
      </c>
      <c r="AE22" s="149">
        <v>480</v>
      </c>
      <c r="AF22" s="149">
        <v>480</v>
      </c>
      <c r="AG22" s="149">
        <v>480</v>
      </c>
      <c r="AH22" s="149">
        <v>480</v>
      </c>
      <c r="AI22" s="149">
        <v>480</v>
      </c>
      <c r="AJ22" s="149">
        <v>480</v>
      </c>
      <c r="AK22" s="149">
        <v>480</v>
      </c>
      <c r="AL22" s="149">
        <v>500</v>
      </c>
      <c r="AM22" s="149">
        <v>500</v>
      </c>
      <c r="AN22" s="149">
        <v>500</v>
      </c>
      <c r="AO22" s="149">
        <v>500</v>
      </c>
      <c r="AP22" s="149">
        <v>500</v>
      </c>
      <c r="AQ22" s="149">
        <v>500</v>
      </c>
      <c r="AR22" s="149">
        <v>500</v>
      </c>
      <c r="AS22" s="149">
        <v>500</v>
      </c>
      <c r="AT22" s="149">
        <v>500</v>
      </c>
      <c r="AU22" s="149">
        <v>500</v>
      </c>
      <c r="AV22" s="149">
        <v>500</v>
      </c>
      <c r="AW22" s="149">
        <v>500</v>
      </c>
      <c r="AX22" s="149">
        <v>500</v>
      </c>
      <c r="AY22" s="149">
        <v>500</v>
      </c>
      <c r="AZ22" s="149">
        <v>500</v>
      </c>
      <c r="BA22" s="149">
        <v>500</v>
      </c>
      <c r="BB22" s="149">
        <v>500</v>
      </c>
      <c r="BC22" s="149">
        <v>500</v>
      </c>
      <c r="BD22" s="149">
        <v>500</v>
      </c>
      <c r="BE22" s="149">
        <v>500</v>
      </c>
      <c r="BF22" s="149">
        <v>500</v>
      </c>
      <c r="BG22" s="149">
        <v>500</v>
      </c>
      <c r="BH22" s="149">
        <v>500</v>
      </c>
      <c r="BI22" s="149">
        <v>500</v>
      </c>
      <c r="BJ22" s="149">
        <v>500</v>
      </c>
      <c r="BK22" s="149">
        <v>500</v>
      </c>
      <c r="BL22" s="149">
        <v>500</v>
      </c>
      <c r="BM22" s="149">
        <v>500</v>
      </c>
      <c r="BN22" s="149">
        <v>480</v>
      </c>
      <c r="BO22" s="149">
        <v>480</v>
      </c>
      <c r="BP22" s="149">
        <v>480</v>
      </c>
      <c r="BQ22" s="149">
        <v>480</v>
      </c>
      <c r="BR22" s="149">
        <v>480</v>
      </c>
      <c r="BS22" s="149">
        <v>480</v>
      </c>
      <c r="BT22" s="149">
        <v>174.7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>
        <v>133.4</v>
      </c>
      <c r="CJ22" s="149">
        <v>503.2</v>
      </c>
      <c r="CK22" s="149">
        <v>691.5</v>
      </c>
      <c r="CL22" s="149">
        <v>778.7</v>
      </c>
      <c r="CM22" s="149">
        <v>930.6</v>
      </c>
      <c r="CN22" s="149">
        <v>770.6</v>
      </c>
      <c r="CO22" s="149">
        <v>1172.8</v>
      </c>
      <c r="CP22" s="149">
        <v>1243</v>
      </c>
      <c r="CQ22" s="149">
        <v>1219.0999999999999</v>
      </c>
      <c r="CR22" s="149">
        <v>1220.0999999999999</v>
      </c>
      <c r="CS22" s="149">
        <v>1243</v>
      </c>
      <c r="CT22" s="150"/>
      <c r="CU22" s="150"/>
      <c r="CV22" s="150"/>
      <c r="CW22" s="151"/>
      <c r="CX22" s="152">
        <f t="array" ref="CX22">SUMPRODUCT(B22:CW22*0.25)</f>
        <v>16675.649999999998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5000</v>
      </c>
    </row>
    <row r="25" spans="1:102" ht="30" customHeight="1" thickBot="1" x14ac:dyDescent="0.25">
      <c r="A25" s="105" t="s">
        <v>52</v>
      </c>
      <c r="B25" s="159">
        <f>SUM(B20:B24)</f>
        <v>1293</v>
      </c>
      <c r="C25" s="160">
        <f t="shared" ref="C25:BN25" si="2">SUM(C20:C24)</f>
        <v>1293</v>
      </c>
      <c r="D25" s="160">
        <f t="shared" si="2"/>
        <v>1238.3</v>
      </c>
      <c r="E25" s="160">
        <f t="shared" si="2"/>
        <v>1043.2</v>
      </c>
      <c r="F25" s="160">
        <f t="shared" si="2"/>
        <v>897.7</v>
      </c>
      <c r="G25" s="160">
        <f t="shared" si="2"/>
        <v>899.2</v>
      </c>
      <c r="H25" s="160">
        <f t="shared" si="2"/>
        <v>1022</v>
      </c>
      <c r="I25" s="160">
        <f t="shared" si="2"/>
        <v>1261</v>
      </c>
      <c r="J25" s="160">
        <f t="shared" si="2"/>
        <v>1305</v>
      </c>
      <c r="K25" s="160">
        <f t="shared" si="2"/>
        <v>1305</v>
      </c>
      <c r="L25" s="160">
        <f t="shared" si="2"/>
        <v>1305</v>
      </c>
      <c r="M25" s="160">
        <f t="shared" si="2"/>
        <v>1305</v>
      </c>
      <c r="N25" s="160">
        <f t="shared" si="2"/>
        <v>1311</v>
      </c>
      <c r="O25" s="160">
        <f t="shared" si="2"/>
        <v>1311</v>
      </c>
      <c r="P25" s="160">
        <f t="shared" si="2"/>
        <v>1311</v>
      </c>
      <c r="Q25" s="160">
        <f t="shared" si="2"/>
        <v>1311</v>
      </c>
      <c r="R25" s="160">
        <f t="shared" si="2"/>
        <v>1335</v>
      </c>
      <c r="S25" s="160">
        <f t="shared" si="2"/>
        <v>1335</v>
      </c>
      <c r="T25" s="160">
        <f t="shared" si="2"/>
        <v>1335</v>
      </c>
      <c r="U25" s="160">
        <f t="shared" si="2"/>
        <v>1335</v>
      </c>
      <c r="V25" s="160">
        <f t="shared" si="2"/>
        <v>1349.5</v>
      </c>
      <c r="W25" s="160">
        <f t="shared" si="2"/>
        <v>1407</v>
      </c>
      <c r="X25" s="160">
        <f t="shared" si="2"/>
        <v>1407</v>
      </c>
      <c r="Y25" s="160">
        <f t="shared" si="2"/>
        <v>1407</v>
      </c>
      <c r="Z25" s="160">
        <f t="shared" si="2"/>
        <v>1395</v>
      </c>
      <c r="AA25" s="160">
        <f t="shared" si="2"/>
        <v>1395</v>
      </c>
      <c r="AB25" s="160">
        <f t="shared" si="2"/>
        <v>1395</v>
      </c>
      <c r="AC25" s="160">
        <f t="shared" si="2"/>
        <v>1395</v>
      </c>
      <c r="AD25" s="160">
        <f t="shared" si="2"/>
        <v>980</v>
      </c>
      <c r="AE25" s="160">
        <f t="shared" si="2"/>
        <v>980</v>
      </c>
      <c r="AF25" s="160">
        <f t="shared" si="2"/>
        <v>980</v>
      </c>
      <c r="AG25" s="160">
        <f t="shared" si="2"/>
        <v>980</v>
      </c>
      <c r="AH25" s="160">
        <f t="shared" si="2"/>
        <v>980</v>
      </c>
      <c r="AI25" s="160">
        <f t="shared" si="2"/>
        <v>980</v>
      </c>
      <c r="AJ25" s="160">
        <f t="shared" si="2"/>
        <v>980</v>
      </c>
      <c r="AK25" s="160">
        <f t="shared" si="2"/>
        <v>980</v>
      </c>
      <c r="AL25" s="160">
        <f t="shared" si="2"/>
        <v>1000</v>
      </c>
      <c r="AM25" s="160">
        <f t="shared" si="2"/>
        <v>1000</v>
      </c>
      <c r="AN25" s="160">
        <f t="shared" si="2"/>
        <v>1000</v>
      </c>
      <c r="AO25" s="160">
        <f t="shared" si="2"/>
        <v>1000</v>
      </c>
      <c r="AP25" s="160">
        <f t="shared" si="2"/>
        <v>1000</v>
      </c>
      <c r="AQ25" s="160">
        <f t="shared" si="2"/>
        <v>1000</v>
      </c>
      <c r="AR25" s="160">
        <f t="shared" si="2"/>
        <v>1000</v>
      </c>
      <c r="AS25" s="160">
        <f t="shared" si="2"/>
        <v>1000</v>
      </c>
      <c r="AT25" s="160">
        <f t="shared" si="2"/>
        <v>1000</v>
      </c>
      <c r="AU25" s="160">
        <f t="shared" si="2"/>
        <v>1000</v>
      </c>
      <c r="AV25" s="160">
        <f t="shared" si="2"/>
        <v>1000</v>
      </c>
      <c r="AW25" s="160">
        <f t="shared" si="2"/>
        <v>1000</v>
      </c>
      <c r="AX25" s="160">
        <f t="shared" si="2"/>
        <v>1000</v>
      </c>
      <c r="AY25" s="160">
        <f t="shared" si="2"/>
        <v>1000</v>
      </c>
      <c r="AZ25" s="160">
        <f t="shared" si="2"/>
        <v>1000</v>
      </c>
      <c r="BA25" s="160">
        <f t="shared" si="2"/>
        <v>1000</v>
      </c>
      <c r="BB25" s="160">
        <f t="shared" si="2"/>
        <v>1000</v>
      </c>
      <c r="BC25" s="160">
        <f t="shared" si="2"/>
        <v>1000</v>
      </c>
      <c r="BD25" s="160">
        <f t="shared" si="2"/>
        <v>1000</v>
      </c>
      <c r="BE25" s="160">
        <f t="shared" si="2"/>
        <v>1000</v>
      </c>
      <c r="BF25" s="160">
        <f t="shared" si="2"/>
        <v>1000</v>
      </c>
      <c r="BG25" s="160">
        <f t="shared" si="2"/>
        <v>1000</v>
      </c>
      <c r="BH25" s="160">
        <f t="shared" si="2"/>
        <v>1000</v>
      </c>
      <c r="BI25" s="160">
        <f t="shared" si="2"/>
        <v>1000</v>
      </c>
      <c r="BJ25" s="160">
        <f t="shared" si="2"/>
        <v>1000</v>
      </c>
      <c r="BK25" s="160">
        <f t="shared" si="2"/>
        <v>1000</v>
      </c>
      <c r="BL25" s="160">
        <f t="shared" si="2"/>
        <v>1000</v>
      </c>
      <c r="BM25" s="160">
        <f t="shared" si="2"/>
        <v>1000</v>
      </c>
      <c r="BN25" s="160">
        <f t="shared" si="2"/>
        <v>980</v>
      </c>
      <c r="BO25" s="160">
        <f t="shared" ref="BO25:CW25" si="3">SUM(BO20:BO24)</f>
        <v>980</v>
      </c>
      <c r="BP25" s="160">
        <f t="shared" si="3"/>
        <v>980</v>
      </c>
      <c r="BQ25" s="160">
        <f t="shared" si="3"/>
        <v>980</v>
      </c>
      <c r="BR25" s="160">
        <f t="shared" si="3"/>
        <v>480</v>
      </c>
      <c r="BS25" s="160">
        <f t="shared" si="3"/>
        <v>480</v>
      </c>
      <c r="BT25" s="160">
        <f t="shared" si="3"/>
        <v>174.7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133.4</v>
      </c>
      <c r="CJ25" s="160">
        <f t="shared" si="3"/>
        <v>503.2</v>
      </c>
      <c r="CK25" s="160">
        <f t="shared" si="3"/>
        <v>691.5</v>
      </c>
      <c r="CL25" s="160">
        <f t="shared" si="3"/>
        <v>778.7</v>
      </c>
      <c r="CM25" s="160">
        <f t="shared" si="3"/>
        <v>930.6</v>
      </c>
      <c r="CN25" s="160">
        <f t="shared" si="3"/>
        <v>770.6</v>
      </c>
      <c r="CO25" s="160">
        <f t="shared" si="3"/>
        <v>1172.8</v>
      </c>
      <c r="CP25" s="160">
        <f t="shared" si="3"/>
        <v>1243</v>
      </c>
      <c r="CQ25" s="160">
        <f t="shared" si="3"/>
        <v>1219.0999999999999</v>
      </c>
      <c r="CR25" s="160">
        <f t="shared" si="3"/>
        <v>1220.0999999999999</v>
      </c>
      <c r="CS25" s="160">
        <f t="shared" si="3"/>
        <v>1243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21675.649999999998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2026-10-04T11:02:42Z</dcterms:created>
  <dcterms:modified xsi:type="dcterms:W3CDTF">2026-10-04T11:02:44Z</dcterms:modified>
</cp:coreProperties>
</file>