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<sst xmlns="http://schemas.openxmlformats.org/spreadsheetml/2006/main" count="122" uniqueCount="56">
  <si>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13/03/2026 16:38:49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</si>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</sst>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95E-405C-BA2E-3E47C79C64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2.3109999999999999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63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5E-405C-BA2E-3E47C79C64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15.2</c:v>
                </c:pt>
                <c:pt idx="33">
                  <c:v>15.370999999999999</c:v>
                </c:pt>
                <c:pt idx="34">
                  <c:v>6.2510000000000003</c:v>
                </c:pt>
                <c:pt idx="35">
                  <c:v>6.2510000000000003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1">
                  <c:v>8.5990000000000002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5E-405C-BA2E-3E47C79C64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2.72</c:v>
                </c:pt>
                <c:pt idx="1">
                  <c:v>2.72</c:v>
                </c:pt>
                <c:pt idx="2">
                  <c:v>2.2400000000000002</c:v>
                </c:pt>
                <c:pt idx="3">
                  <c:v>2.16</c:v>
                </c:pt>
                <c:pt idx="4">
                  <c:v>5.22</c:v>
                </c:pt>
                <c:pt idx="5">
                  <c:v>5.08</c:v>
                </c:pt>
                <c:pt idx="6">
                  <c:v>5.9399999999999995</c:v>
                </c:pt>
                <c:pt idx="7">
                  <c:v>5.08</c:v>
                </c:pt>
                <c:pt idx="8">
                  <c:v>3.2800000000000002</c:v>
                </c:pt>
                <c:pt idx="9">
                  <c:v>2.72</c:v>
                </c:pt>
                <c:pt idx="10">
                  <c:v>2.72</c:v>
                </c:pt>
                <c:pt idx="11">
                  <c:v>2.7600000000000002</c:v>
                </c:pt>
                <c:pt idx="12">
                  <c:v>2.7600000000000002</c:v>
                </c:pt>
                <c:pt idx="13">
                  <c:v>2.72</c:v>
                </c:pt>
                <c:pt idx="14">
                  <c:v>2.72</c:v>
                </c:pt>
                <c:pt idx="15">
                  <c:v>3.32</c:v>
                </c:pt>
                <c:pt idx="16">
                  <c:v>2.7600000000000002</c:v>
                </c:pt>
                <c:pt idx="17">
                  <c:v>2.7600000000000002</c:v>
                </c:pt>
                <c:pt idx="18">
                  <c:v>2.7600000000000002</c:v>
                </c:pt>
                <c:pt idx="19">
                  <c:v>2.72</c:v>
                </c:pt>
                <c:pt idx="20">
                  <c:v>3.02</c:v>
                </c:pt>
                <c:pt idx="21">
                  <c:v>3.5600000000000005</c:v>
                </c:pt>
                <c:pt idx="22">
                  <c:v>5.0199999999999996</c:v>
                </c:pt>
                <c:pt idx="23">
                  <c:v>4.66</c:v>
                </c:pt>
                <c:pt idx="24">
                  <c:v>3.32</c:v>
                </c:pt>
                <c:pt idx="25">
                  <c:v>2.7600000000000002</c:v>
                </c:pt>
                <c:pt idx="26">
                  <c:v>3.2800000000000002</c:v>
                </c:pt>
                <c:pt idx="27">
                  <c:v>3.28</c:v>
                </c:pt>
                <c:pt idx="28">
                  <c:v>3.84</c:v>
                </c:pt>
                <c:pt idx="29">
                  <c:v>4.96</c:v>
                </c:pt>
                <c:pt idx="30">
                  <c:v>4.92</c:v>
                </c:pt>
                <c:pt idx="31">
                  <c:v>4.92</c:v>
                </c:pt>
                <c:pt idx="32">
                  <c:v>53.972000000000001</c:v>
                </c:pt>
                <c:pt idx="34">
                  <c:v>3.4</c:v>
                </c:pt>
                <c:pt idx="35">
                  <c:v>3.8</c:v>
                </c:pt>
                <c:pt idx="36">
                  <c:v>39.805999999999997</c:v>
                </c:pt>
                <c:pt idx="37">
                  <c:v>33.619999999999997</c:v>
                </c:pt>
                <c:pt idx="38">
                  <c:v>33.118000000000002</c:v>
                </c:pt>
                <c:pt idx="39">
                  <c:v>32.878999999999998</c:v>
                </c:pt>
                <c:pt idx="40">
                  <c:v>28.199000000000002</c:v>
                </c:pt>
                <c:pt idx="41">
                  <c:v>20.466999999999999</c:v>
                </c:pt>
                <c:pt idx="42">
                  <c:v>14.356999999999999</c:v>
                </c:pt>
                <c:pt idx="43">
                  <c:v>10.933999999999999</c:v>
                </c:pt>
                <c:pt idx="44">
                  <c:v>5.93</c:v>
                </c:pt>
                <c:pt idx="45">
                  <c:v>5.9039999999999999</c:v>
                </c:pt>
                <c:pt idx="46">
                  <c:v>5.4649999999999999</c:v>
                </c:pt>
                <c:pt idx="47">
                  <c:v>4.7039999999999997</c:v>
                </c:pt>
                <c:pt idx="48">
                  <c:v>6.4850000000000003</c:v>
                </c:pt>
                <c:pt idx="49">
                  <c:v>5.4249999999999998</c:v>
                </c:pt>
                <c:pt idx="50">
                  <c:v>4.9829999999999997</c:v>
                </c:pt>
                <c:pt idx="51">
                  <c:v>5.0999999999999996</c:v>
                </c:pt>
                <c:pt idx="52">
                  <c:v>4.1890000000000001</c:v>
                </c:pt>
                <c:pt idx="53">
                  <c:v>5.375</c:v>
                </c:pt>
                <c:pt idx="54">
                  <c:v>8.24</c:v>
                </c:pt>
                <c:pt idx="55">
                  <c:v>7.6189999999999998</c:v>
                </c:pt>
                <c:pt idx="56">
                  <c:v>2.2830000000000004</c:v>
                </c:pt>
                <c:pt idx="57">
                  <c:v>10.526</c:v>
                </c:pt>
                <c:pt idx="58">
                  <c:v>9.8209999999999997</c:v>
                </c:pt>
                <c:pt idx="59">
                  <c:v>18.46</c:v>
                </c:pt>
                <c:pt idx="60">
                  <c:v>9.2449999999999992</c:v>
                </c:pt>
                <c:pt idx="61">
                  <c:v>23.125</c:v>
                </c:pt>
                <c:pt idx="62">
                  <c:v>6.8720000000000008</c:v>
                </c:pt>
                <c:pt idx="63">
                  <c:v>3.66</c:v>
                </c:pt>
                <c:pt idx="64">
                  <c:v>4.577</c:v>
                </c:pt>
                <c:pt idx="65">
                  <c:v>3.7600000000000002</c:v>
                </c:pt>
                <c:pt idx="66">
                  <c:v>2.7600000000000002</c:v>
                </c:pt>
                <c:pt idx="67">
                  <c:v>4.5600000000000005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3.56</c:v>
                </c:pt>
                <c:pt idx="71">
                  <c:v>4.26</c:v>
                </c:pt>
                <c:pt idx="72">
                  <c:v>2.2000000000000002</c:v>
                </c:pt>
                <c:pt idx="73">
                  <c:v>3.74</c:v>
                </c:pt>
                <c:pt idx="74">
                  <c:v>2.9000000000000004</c:v>
                </c:pt>
                <c:pt idx="75">
                  <c:v>2.9000000000000004</c:v>
                </c:pt>
                <c:pt idx="76">
                  <c:v>4.9400000000000004</c:v>
                </c:pt>
                <c:pt idx="77">
                  <c:v>4.7</c:v>
                </c:pt>
                <c:pt idx="78">
                  <c:v>2.66</c:v>
                </c:pt>
                <c:pt idx="79">
                  <c:v>4.2</c:v>
                </c:pt>
                <c:pt idx="80">
                  <c:v>5.54</c:v>
                </c:pt>
                <c:pt idx="81">
                  <c:v>3.48</c:v>
                </c:pt>
                <c:pt idx="82">
                  <c:v>2.7800000000000002</c:v>
                </c:pt>
                <c:pt idx="83">
                  <c:v>3.04</c:v>
                </c:pt>
                <c:pt idx="84">
                  <c:v>3.44</c:v>
                </c:pt>
                <c:pt idx="85">
                  <c:v>3.6</c:v>
                </c:pt>
                <c:pt idx="86">
                  <c:v>3.2</c:v>
                </c:pt>
                <c:pt idx="87">
                  <c:v>2.2000000000000002</c:v>
                </c:pt>
                <c:pt idx="88">
                  <c:v>2.2000000000000002</c:v>
                </c:pt>
                <c:pt idx="89">
                  <c:v>2.72</c:v>
                </c:pt>
                <c:pt idx="90">
                  <c:v>2.2400000000000002</c:v>
                </c:pt>
                <c:pt idx="91">
                  <c:v>2.16</c:v>
                </c:pt>
                <c:pt idx="92">
                  <c:v>2.7600000000000002</c:v>
                </c:pt>
                <c:pt idx="93">
                  <c:v>2.2400000000000002</c:v>
                </c:pt>
                <c:pt idx="94">
                  <c:v>2.2000000000000002</c:v>
                </c:pt>
                <c:pt idx="95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5E-405C-BA2E-3E47C79C64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95E-405C-BA2E-3E47C79C64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5E-405C-BA2E-3E47C79C64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7">
                  <c:v>74.231999999999999</c:v>
                </c:pt>
                <c:pt idx="38">
                  <c:v>46.436999999999998</c:v>
                </c:pt>
                <c:pt idx="39">
                  <c:v>46.115000000000002</c:v>
                </c:pt>
                <c:pt idx="40">
                  <c:v>43.790999999999997</c:v>
                </c:pt>
                <c:pt idx="57">
                  <c:v>30.285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5E-405C-BA2E-3E47C79C64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95E-405C-BA2E-3E47C79C64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5E-405C-BA2E-3E47C79C64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26.559000000000001</c:v>
                </c:pt>
                <c:pt idx="3">
                  <c:v>52.49</c:v>
                </c:pt>
                <c:pt idx="66">
                  <c:v>10.768000000000001</c:v>
                </c:pt>
                <c:pt idx="68">
                  <c:v>43.007000000000005</c:v>
                </c:pt>
                <c:pt idx="69">
                  <c:v>13.821</c:v>
                </c:pt>
                <c:pt idx="83">
                  <c:v>26.07</c:v>
                </c:pt>
                <c:pt idx="85">
                  <c:v>12.58</c:v>
                </c:pt>
                <c:pt idx="89">
                  <c:v>47.546999999999997</c:v>
                </c:pt>
                <c:pt idx="91">
                  <c:v>55.153999999999996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5E-405C-BA2E-3E47C79C648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33.4</c:v>
                </c:pt>
                <c:pt idx="1">
                  <c:v>27.6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9.8000000000000007</c:v>
                </c:pt>
                <c:pt idx="6">
                  <c:v>12.2</c:v>
                </c:pt>
                <c:pt idx="7">
                  <c:v>19</c:v>
                </c:pt>
                <c:pt idx="8">
                  <c:v>0</c:v>
                </c:pt>
                <c:pt idx="9">
                  <c:v>5.9</c:v>
                </c:pt>
                <c:pt idx="10">
                  <c:v>13.9</c:v>
                </c:pt>
                <c:pt idx="11">
                  <c:v>25.2</c:v>
                </c:pt>
                <c:pt idx="12">
                  <c:v>5.3</c:v>
                </c:pt>
                <c:pt idx="13">
                  <c:v>16.600000000000001</c:v>
                </c:pt>
                <c:pt idx="14">
                  <c:v>9.5</c:v>
                </c:pt>
                <c:pt idx="15">
                  <c:v>16.5</c:v>
                </c:pt>
                <c:pt idx="16">
                  <c:v>12.2</c:v>
                </c:pt>
                <c:pt idx="17">
                  <c:v>10.5</c:v>
                </c:pt>
                <c:pt idx="18">
                  <c:v>25.4</c:v>
                </c:pt>
                <c:pt idx="19">
                  <c:v>18.8</c:v>
                </c:pt>
                <c:pt idx="20">
                  <c:v>11</c:v>
                </c:pt>
                <c:pt idx="21">
                  <c:v>18.399999999999999</c:v>
                </c:pt>
                <c:pt idx="22">
                  <c:v>24.6</c:v>
                </c:pt>
                <c:pt idx="23">
                  <c:v>35.200000000000003</c:v>
                </c:pt>
                <c:pt idx="24">
                  <c:v>2.4</c:v>
                </c:pt>
                <c:pt idx="25">
                  <c:v>20.2</c:v>
                </c:pt>
                <c:pt idx="26">
                  <c:v>32.799999999999997</c:v>
                </c:pt>
                <c:pt idx="27">
                  <c:v>76.599999999999994</c:v>
                </c:pt>
                <c:pt idx="28">
                  <c:v>32.700000000000003</c:v>
                </c:pt>
                <c:pt idx="29">
                  <c:v>62.6</c:v>
                </c:pt>
                <c:pt idx="30">
                  <c:v>57.9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10.6</c:v>
                </c:pt>
                <c:pt idx="38">
                  <c:v>46.3</c:v>
                </c:pt>
                <c:pt idx="39">
                  <c:v>49.1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6</c:v>
                </c:pt>
                <c:pt idx="56">
                  <c:v>0</c:v>
                </c:pt>
                <c:pt idx="57">
                  <c:v>33</c:v>
                </c:pt>
                <c:pt idx="58">
                  <c:v>27.4</c:v>
                </c:pt>
                <c:pt idx="59">
                  <c:v>66.5</c:v>
                </c:pt>
                <c:pt idx="60">
                  <c:v>0</c:v>
                </c:pt>
                <c:pt idx="61">
                  <c:v>0.6</c:v>
                </c:pt>
                <c:pt idx="62">
                  <c:v>0</c:v>
                </c:pt>
                <c:pt idx="63">
                  <c:v>133.30000000000001</c:v>
                </c:pt>
                <c:pt idx="64">
                  <c:v>0</c:v>
                </c:pt>
                <c:pt idx="65">
                  <c:v>103.6</c:v>
                </c:pt>
                <c:pt idx="66">
                  <c:v>60.3</c:v>
                </c:pt>
                <c:pt idx="67">
                  <c:v>64.900000000000006</c:v>
                </c:pt>
                <c:pt idx="68">
                  <c:v>10.1</c:v>
                </c:pt>
                <c:pt idx="69">
                  <c:v>38</c:v>
                </c:pt>
                <c:pt idx="70">
                  <c:v>38.5</c:v>
                </c:pt>
                <c:pt idx="71">
                  <c:v>61.7</c:v>
                </c:pt>
                <c:pt idx="72">
                  <c:v>29.5</c:v>
                </c:pt>
                <c:pt idx="73">
                  <c:v>36.200000000000003</c:v>
                </c:pt>
                <c:pt idx="74">
                  <c:v>59.8</c:v>
                </c:pt>
                <c:pt idx="75">
                  <c:v>61</c:v>
                </c:pt>
                <c:pt idx="76">
                  <c:v>39.200000000000003</c:v>
                </c:pt>
                <c:pt idx="77">
                  <c:v>55.4</c:v>
                </c:pt>
                <c:pt idx="78">
                  <c:v>48.7</c:v>
                </c:pt>
                <c:pt idx="79">
                  <c:v>32.1</c:v>
                </c:pt>
                <c:pt idx="80">
                  <c:v>96.2</c:v>
                </c:pt>
                <c:pt idx="81">
                  <c:v>77.2</c:v>
                </c:pt>
                <c:pt idx="82">
                  <c:v>56.3</c:v>
                </c:pt>
                <c:pt idx="83">
                  <c:v>0</c:v>
                </c:pt>
                <c:pt idx="84">
                  <c:v>68.2</c:v>
                </c:pt>
                <c:pt idx="85">
                  <c:v>26.3</c:v>
                </c:pt>
                <c:pt idx="86">
                  <c:v>68.5</c:v>
                </c:pt>
                <c:pt idx="87">
                  <c:v>75.599999999999994</c:v>
                </c:pt>
                <c:pt idx="88">
                  <c:v>77.8</c:v>
                </c:pt>
                <c:pt idx="89">
                  <c:v>32.700000000000003</c:v>
                </c:pt>
                <c:pt idx="90">
                  <c:v>78.400000000000006</c:v>
                </c:pt>
                <c:pt idx="91">
                  <c:v>33.6</c:v>
                </c:pt>
                <c:pt idx="92">
                  <c:v>66</c:v>
                </c:pt>
                <c:pt idx="93">
                  <c:v>51.8</c:v>
                </c:pt>
                <c:pt idx="94">
                  <c:v>52.8</c:v>
                </c:pt>
                <c:pt idx="95">
                  <c:v>50.3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5E-405C-BA2E-3E47C79C64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18.983000000000001</c:v>
                </c:pt>
                <c:pt idx="1">
                  <c:v>20.420000000000002</c:v>
                </c:pt>
                <c:pt idx="2">
                  <c:v>19.43</c:v>
                </c:pt>
                <c:pt idx="3">
                  <c:v>15.973000000000001</c:v>
                </c:pt>
                <c:pt idx="4">
                  <c:v>12.36</c:v>
                </c:pt>
                <c:pt idx="5">
                  <c:v>10.97</c:v>
                </c:pt>
                <c:pt idx="6">
                  <c:v>10.53</c:v>
                </c:pt>
                <c:pt idx="7">
                  <c:v>10.029999999999999</c:v>
                </c:pt>
                <c:pt idx="8">
                  <c:v>11.91</c:v>
                </c:pt>
                <c:pt idx="9">
                  <c:v>11.95</c:v>
                </c:pt>
                <c:pt idx="10">
                  <c:v>9.98</c:v>
                </c:pt>
                <c:pt idx="11">
                  <c:v>10.18</c:v>
                </c:pt>
                <c:pt idx="12">
                  <c:v>12.39</c:v>
                </c:pt>
                <c:pt idx="13">
                  <c:v>10.45</c:v>
                </c:pt>
                <c:pt idx="14">
                  <c:v>10.52</c:v>
                </c:pt>
                <c:pt idx="15">
                  <c:v>10.6</c:v>
                </c:pt>
                <c:pt idx="16">
                  <c:v>10.67</c:v>
                </c:pt>
                <c:pt idx="17">
                  <c:v>10.57</c:v>
                </c:pt>
                <c:pt idx="18">
                  <c:v>10.5</c:v>
                </c:pt>
                <c:pt idx="19">
                  <c:v>10.39</c:v>
                </c:pt>
                <c:pt idx="23">
                  <c:v>1.05</c:v>
                </c:pt>
                <c:pt idx="24">
                  <c:v>0.98</c:v>
                </c:pt>
                <c:pt idx="25">
                  <c:v>0.4</c:v>
                </c:pt>
                <c:pt idx="26">
                  <c:v>0.59</c:v>
                </c:pt>
                <c:pt idx="27">
                  <c:v>1.71</c:v>
                </c:pt>
                <c:pt idx="28">
                  <c:v>7.06</c:v>
                </c:pt>
                <c:pt idx="29">
                  <c:v>4.33</c:v>
                </c:pt>
                <c:pt idx="30">
                  <c:v>3.3210000000000002</c:v>
                </c:pt>
                <c:pt idx="31">
                  <c:v>39.020000000000003</c:v>
                </c:pt>
                <c:pt idx="32">
                  <c:v>26.221</c:v>
                </c:pt>
                <c:pt idx="33">
                  <c:v>4.9059999999999997</c:v>
                </c:pt>
                <c:pt idx="34">
                  <c:v>41.904000000000003</c:v>
                </c:pt>
                <c:pt idx="35">
                  <c:v>63.691000000000003</c:v>
                </c:pt>
                <c:pt idx="36">
                  <c:v>85.75</c:v>
                </c:pt>
                <c:pt idx="37">
                  <c:v>0.45800000000000002</c:v>
                </c:pt>
                <c:pt idx="38">
                  <c:v>0.154</c:v>
                </c:pt>
                <c:pt idx="39">
                  <c:v>1.4999999999999999E-2</c:v>
                </c:pt>
                <c:pt idx="40">
                  <c:v>91.340999999999994</c:v>
                </c:pt>
                <c:pt idx="41">
                  <c:v>91.111999999999995</c:v>
                </c:pt>
                <c:pt idx="42">
                  <c:v>128.48099999999999</c:v>
                </c:pt>
                <c:pt idx="43">
                  <c:v>113.664</c:v>
                </c:pt>
                <c:pt idx="44">
                  <c:v>141.959</c:v>
                </c:pt>
                <c:pt idx="45">
                  <c:v>141.6</c:v>
                </c:pt>
                <c:pt idx="46">
                  <c:v>134.221</c:v>
                </c:pt>
                <c:pt idx="47">
                  <c:v>124.449</c:v>
                </c:pt>
                <c:pt idx="48">
                  <c:v>145.578</c:v>
                </c:pt>
                <c:pt idx="49">
                  <c:v>130.31700000000001</c:v>
                </c:pt>
                <c:pt idx="50">
                  <c:v>119.637</c:v>
                </c:pt>
                <c:pt idx="51">
                  <c:v>120.98699999999999</c:v>
                </c:pt>
                <c:pt idx="52">
                  <c:v>90.603999999999999</c:v>
                </c:pt>
                <c:pt idx="53">
                  <c:v>93.52</c:v>
                </c:pt>
                <c:pt idx="54">
                  <c:v>97.256</c:v>
                </c:pt>
                <c:pt idx="55">
                  <c:v>46.735999999999997</c:v>
                </c:pt>
                <c:pt idx="56">
                  <c:v>59.597000000000001</c:v>
                </c:pt>
                <c:pt idx="57">
                  <c:v>19.446000000000002</c:v>
                </c:pt>
                <c:pt idx="58">
                  <c:v>47.146000000000001</c:v>
                </c:pt>
                <c:pt idx="59">
                  <c:v>38.597999999999999</c:v>
                </c:pt>
                <c:pt idx="60">
                  <c:v>36.292999999999999</c:v>
                </c:pt>
                <c:pt idx="61">
                  <c:v>5.9740000000000002</c:v>
                </c:pt>
                <c:pt idx="62">
                  <c:v>10.781000000000001</c:v>
                </c:pt>
                <c:pt idx="63">
                  <c:v>3.4390000000000001</c:v>
                </c:pt>
                <c:pt idx="64">
                  <c:v>6.891</c:v>
                </c:pt>
                <c:pt idx="65">
                  <c:v>2.9630000000000001</c:v>
                </c:pt>
                <c:pt idx="66">
                  <c:v>3.4870000000000001</c:v>
                </c:pt>
                <c:pt idx="67">
                  <c:v>3.2530000000000001</c:v>
                </c:pt>
                <c:pt idx="68">
                  <c:v>1.7110000000000001</c:v>
                </c:pt>
                <c:pt idx="69">
                  <c:v>1.095</c:v>
                </c:pt>
                <c:pt idx="70">
                  <c:v>1.089</c:v>
                </c:pt>
                <c:pt idx="71">
                  <c:v>1.099</c:v>
                </c:pt>
                <c:pt idx="72">
                  <c:v>8.923</c:v>
                </c:pt>
                <c:pt idx="73">
                  <c:v>7.3540000000000001</c:v>
                </c:pt>
                <c:pt idx="74">
                  <c:v>6.7389999999999999</c:v>
                </c:pt>
                <c:pt idx="75">
                  <c:v>6.2089999999999996</c:v>
                </c:pt>
                <c:pt idx="76">
                  <c:v>5.5</c:v>
                </c:pt>
                <c:pt idx="77">
                  <c:v>5.19</c:v>
                </c:pt>
                <c:pt idx="78">
                  <c:v>5.18</c:v>
                </c:pt>
                <c:pt idx="79">
                  <c:v>6.351</c:v>
                </c:pt>
                <c:pt idx="80">
                  <c:v>0.218</c:v>
                </c:pt>
                <c:pt idx="81">
                  <c:v>3.5179999999999998</c:v>
                </c:pt>
                <c:pt idx="82">
                  <c:v>6.4290000000000003</c:v>
                </c:pt>
                <c:pt idx="83">
                  <c:v>6.91</c:v>
                </c:pt>
                <c:pt idx="84">
                  <c:v>0.114</c:v>
                </c:pt>
                <c:pt idx="85">
                  <c:v>5.8999999999999997E-2</c:v>
                </c:pt>
                <c:pt idx="87">
                  <c:v>1</c:v>
                </c:pt>
                <c:pt idx="90">
                  <c:v>1</c:v>
                </c:pt>
                <c:pt idx="92">
                  <c:v>1</c:v>
                </c:pt>
                <c:pt idx="93">
                  <c:v>1.0349999999999999</c:v>
                </c:pt>
                <c:pt idx="94">
                  <c:v>1.0389999999999999</c:v>
                </c:pt>
                <c:pt idx="95">
                  <c:v>1.0389999999999999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5E-405C-BA2E-3E47C79C64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95E-405C-BA2E-3E47C79C64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5E-405C-BA2E-3E47C79C6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121.72</c:v>
                </c:pt>
                <c:pt idx="1">
                  <c:v>118.8</c:v>
                </c:pt>
                <c:pt idx="2">
                  <c:v>103.3</c:v>
                </c:pt>
                <c:pt idx="3">
                  <c:v>96.7</c:v>
                </c:pt>
                <c:pt idx="4">
                  <c:v>114.74</c:v>
                </c:pt>
                <c:pt idx="5">
                  <c:v>110.01</c:v>
                </c:pt>
                <c:pt idx="6">
                  <c:v>107.32</c:v>
                </c:pt>
                <c:pt idx="7">
                  <c:v>103.2</c:v>
                </c:pt>
                <c:pt idx="8">
                  <c:v>108.85</c:v>
                </c:pt>
                <c:pt idx="9">
                  <c:v>105.16</c:v>
                </c:pt>
                <c:pt idx="10">
                  <c:v>102.99</c:v>
                </c:pt>
                <c:pt idx="11">
                  <c:v>100</c:v>
                </c:pt>
                <c:pt idx="12">
                  <c:v>104.33</c:v>
                </c:pt>
                <c:pt idx="13">
                  <c:v>106.39</c:v>
                </c:pt>
                <c:pt idx="14">
                  <c:v>107.05</c:v>
                </c:pt>
                <c:pt idx="15">
                  <c:v>107.2</c:v>
                </c:pt>
                <c:pt idx="16">
                  <c:v>105.71</c:v>
                </c:pt>
                <c:pt idx="17">
                  <c:v>105.73</c:v>
                </c:pt>
                <c:pt idx="18">
                  <c:v>106.89</c:v>
                </c:pt>
                <c:pt idx="19">
                  <c:v>109.43</c:v>
                </c:pt>
                <c:pt idx="20">
                  <c:v>104.45</c:v>
                </c:pt>
                <c:pt idx="21">
                  <c:v>105.99</c:v>
                </c:pt>
                <c:pt idx="22">
                  <c:v>109.53</c:v>
                </c:pt>
                <c:pt idx="23">
                  <c:v>114.01</c:v>
                </c:pt>
                <c:pt idx="24">
                  <c:v>111</c:v>
                </c:pt>
                <c:pt idx="25">
                  <c:v>111</c:v>
                </c:pt>
                <c:pt idx="26">
                  <c:v>110.52</c:v>
                </c:pt>
                <c:pt idx="27">
                  <c:v>106.99</c:v>
                </c:pt>
                <c:pt idx="28">
                  <c:v>123.02</c:v>
                </c:pt>
                <c:pt idx="29">
                  <c:v>115.92</c:v>
                </c:pt>
                <c:pt idx="30">
                  <c:v>88.31</c:v>
                </c:pt>
                <c:pt idx="31">
                  <c:v>3.64</c:v>
                </c:pt>
                <c:pt idx="32">
                  <c:v>13.22</c:v>
                </c:pt>
                <c:pt idx="33">
                  <c:v>0</c:v>
                </c:pt>
                <c:pt idx="34">
                  <c:v>-5</c:v>
                </c:pt>
                <c:pt idx="35">
                  <c:v>-5</c:v>
                </c:pt>
                <c:pt idx="36">
                  <c:v>0</c:v>
                </c:pt>
                <c:pt idx="37">
                  <c:v>-1.08</c:v>
                </c:pt>
                <c:pt idx="38">
                  <c:v>-1.52</c:v>
                </c:pt>
                <c:pt idx="39">
                  <c:v>-1.77</c:v>
                </c:pt>
                <c:pt idx="40">
                  <c:v>-1.7</c:v>
                </c:pt>
                <c:pt idx="41">
                  <c:v>-7.96</c:v>
                </c:pt>
                <c:pt idx="42">
                  <c:v>-14</c:v>
                </c:pt>
                <c:pt idx="43">
                  <c:v>-16.84</c:v>
                </c:pt>
                <c:pt idx="44">
                  <c:v>-11</c:v>
                </c:pt>
                <c:pt idx="45">
                  <c:v>-11.15</c:v>
                </c:pt>
                <c:pt idx="46">
                  <c:v>-13.13</c:v>
                </c:pt>
                <c:pt idx="47">
                  <c:v>-14.5</c:v>
                </c:pt>
                <c:pt idx="48">
                  <c:v>-11.32</c:v>
                </c:pt>
                <c:pt idx="49">
                  <c:v>-13.14</c:v>
                </c:pt>
                <c:pt idx="50">
                  <c:v>-15.01</c:v>
                </c:pt>
                <c:pt idx="51">
                  <c:v>-13.01</c:v>
                </c:pt>
                <c:pt idx="52">
                  <c:v>-17.57</c:v>
                </c:pt>
                <c:pt idx="53">
                  <c:v>-14</c:v>
                </c:pt>
                <c:pt idx="54">
                  <c:v>-10.01</c:v>
                </c:pt>
                <c:pt idx="55">
                  <c:v>-6.45</c:v>
                </c:pt>
                <c:pt idx="56">
                  <c:v>-17.100000000000001</c:v>
                </c:pt>
                <c:pt idx="57">
                  <c:v>-2.11</c:v>
                </c:pt>
                <c:pt idx="58">
                  <c:v>0</c:v>
                </c:pt>
                <c:pt idx="59">
                  <c:v>8.7799999999999994</c:v>
                </c:pt>
                <c:pt idx="60">
                  <c:v>-9.93</c:v>
                </c:pt>
                <c:pt idx="61">
                  <c:v>0.49</c:v>
                </c:pt>
                <c:pt idx="62">
                  <c:v>53.13</c:v>
                </c:pt>
                <c:pt idx="63">
                  <c:v>120.03</c:v>
                </c:pt>
                <c:pt idx="64">
                  <c:v>64.959999999999994</c:v>
                </c:pt>
                <c:pt idx="65">
                  <c:v>121.31</c:v>
                </c:pt>
                <c:pt idx="66">
                  <c:v>134</c:v>
                </c:pt>
                <c:pt idx="67">
                  <c:v>154.29</c:v>
                </c:pt>
                <c:pt idx="68">
                  <c:v>116.92</c:v>
                </c:pt>
                <c:pt idx="69">
                  <c:v>130.55000000000001</c:v>
                </c:pt>
                <c:pt idx="70">
                  <c:v>147.5</c:v>
                </c:pt>
                <c:pt idx="71">
                  <c:v>163.44999999999999</c:v>
                </c:pt>
                <c:pt idx="72">
                  <c:v>141</c:v>
                </c:pt>
                <c:pt idx="73">
                  <c:v>148.41</c:v>
                </c:pt>
                <c:pt idx="74">
                  <c:v>168.43</c:v>
                </c:pt>
                <c:pt idx="75">
                  <c:v>179.19</c:v>
                </c:pt>
                <c:pt idx="76">
                  <c:v>183.47</c:v>
                </c:pt>
                <c:pt idx="77">
                  <c:v>175.07</c:v>
                </c:pt>
                <c:pt idx="78">
                  <c:v>164.52</c:v>
                </c:pt>
                <c:pt idx="79">
                  <c:v>153.01</c:v>
                </c:pt>
                <c:pt idx="80">
                  <c:v>165.54</c:v>
                </c:pt>
                <c:pt idx="81">
                  <c:v>148.66999999999999</c:v>
                </c:pt>
                <c:pt idx="82">
                  <c:v>136.94999999999999</c:v>
                </c:pt>
                <c:pt idx="83">
                  <c:v>133.21</c:v>
                </c:pt>
                <c:pt idx="84">
                  <c:v>135.59</c:v>
                </c:pt>
                <c:pt idx="85">
                  <c:v>134.1</c:v>
                </c:pt>
                <c:pt idx="86">
                  <c:v>134.99</c:v>
                </c:pt>
                <c:pt idx="87">
                  <c:v>130.5</c:v>
                </c:pt>
                <c:pt idx="88">
                  <c:v>136.93</c:v>
                </c:pt>
                <c:pt idx="89">
                  <c:v>129.5</c:v>
                </c:pt>
                <c:pt idx="90">
                  <c:v>136.55000000000001</c:v>
                </c:pt>
                <c:pt idx="91">
                  <c:v>124.62</c:v>
                </c:pt>
                <c:pt idx="92">
                  <c:v>139.11000000000001</c:v>
                </c:pt>
                <c:pt idx="93">
                  <c:v>129.82</c:v>
                </c:pt>
                <c:pt idx="94">
                  <c:v>128.35</c:v>
                </c:pt>
                <c:pt idx="95">
                  <c:v>117.4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5E-405C-BA2E-3E47C79C64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1D3-47EB-B615-A83BB5E252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11.5</c:v>
                </c:pt>
                <c:pt idx="37">
                  <c:v>11.5</c:v>
                </c:pt>
                <c:pt idx="38">
                  <c:v>11.5</c:v>
                </c:pt>
                <c:pt idx="39">
                  <c:v>11.5</c:v>
                </c:pt>
                <c:pt idx="40">
                  <c:v>11.5</c:v>
                </c:pt>
                <c:pt idx="41">
                  <c:v>11.5</c:v>
                </c:pt>
                <c:pt idx="42">
                  <c:v>11.5</c:v>
                </c:pt>
                <c:pt idx="43">
                  <c:v>11.5</c:v>
                </c:pt>
                <c:pt idx="44">
                  <c:v>11.5</c:v>
                </c:pt>
                <c:pt idx="45">
                  <c:v>11.5</c:v>
                </c:pt>
                <c:pt idx="46">
                  <c:v>11.5</c:v>
                </c:pt>
                <c:pt idx="47">
                  <c:v>11.5</c:v>
                </c:pt>
                <c:pt idx="48">
                  <c:v>11.5</c:v>
                </c:pt>
                <c:pt idx="49">
                  <c:v>11.5</c:v>
                </c:pt>
                <c:pt idx="50">
                  <c:v>11.5</c:v>
                </c:pt>
                <c:pt idx="51">
                  <c:v>11.5</c:v>
                </c:pt>
                <c:pt idx="52">
                  <c:v>11.5</c:v>
                </c:pt>
                <c:pt idx="53">
                  <c:v>11.5</c:v>
                </c:pt>
                <c:pt idx="54">
                  <c:v>11.5</c:v>
                </c:pt>
                <c:pt idx="55">
                  <c:v>11.5</c:v>
                </c:pt>
                <c:pt idx="56">
                  <c:v>3.7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3-47EB-B615-A83BB5E252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4.9799999999999995</c:v>
                </c:pt>
                <c:pt idx="1">
                  <c:v>4.9640000000000004</c:v>
                </c:pt>
                <c:pt idx="2">
                  <c:v>5.0519999999999996</c:v>
                </c:pt>
                <c:pt idx="3">
                  <c:v>5.4790000000000001</c:v>
                </c:pt>
                <c:pt idx="4">
                  <c:v>0.88800000000000001</c:v>
                </c:pt>
                <c:pt idx="5">
                  <c:v>0.94399999999999995</c:v>
                </c:pt>
                <c:pt idx="6">
                  <c:v>0.89200000000000002</c:v>
                </c:pt>
                <c:pt idx="7">
                  <c:v>0.84399999999999997</c:v>
                </c:pt>
                <c:pt idx="8">
                  <c:v>4.7960000000000003</c:v>
                </c:pt>
                <c:pt idx="9">
                  <c:v>4.8040000000000003</c:v>
                </c:pt>
                <c:pt idx="10">
                  <c:v>4.7279999999999998</c:v>
                </c:pt>
                <c:pt idx="11">
                  <c:v>4.6719999999999997</c:v>
                </c:pt>
                <c:pt idx="12">
                  <c:v>4.7</c:v>
                </c:pt>
                <c:pt idx="13">
                  <c:v>4.6639999999999997</c:v>
                </c:pt>
                <c:pt idx="14">
                  <c:v>4.6680000000000001</c:v>
                </c:pt>
                <c:pt idx="15">
                  <c:v>4.6520000000000001</c:v>
                </c:pt>
                <c:pt idx="16">
                  <c:v>4.6319999999999997</c:v>
                </c:pt>
                <c:pt idx="17">
                  <c:v>4.532</c:v>
                </c:pt>
                <c:pt idx="18">
                  <c:v>4.548</c:v>
                </c:pt>
                <c:pt idx="19">
                  <c:v>4.4119999999999999</c:v>
                </c:pt>
                <c:pt idx="20">
                  <c:v>0.68400000000000005</c:v>
                </c:pt>
                <c:pt idx="21">
                  <c:v>0.66400000000000003</c:v>
                </c:pt>
                <c:pt idx="22">
                  <c:v>0.64</c:v>
                </c:pt>
                <c:pt idx="23">
                  <c:v>0.60799999999999998</c:v>
                </c:pt>
                <c:pt idx="24">
                  <c:v>4</c:v>
                </c:pt>
                <c:pt idx="25">
                  <c:v>4.6159999999999997</c:v>
                </c:pt>
                <c:pt idx="26">
                  <c:v>4.54</c:v>
                </c:pt>
                <c:pt idx="27">
                  <c:v>9.7679999999999989</c:v>
                </c:pt>
                <c:pt idx="28">
                  <c:v>4.516</c:v>
                </c:pt>
                <c:pt idx="29">
                  <c:v>4.3879999999999999</c:v>
                </c:pt>
                <c:pt idx="30">
                  <c:v>4.1880000000000006</c:v>
                </c:pt>
                <c:pt idx="31">
                  <c:v>3.6</c:v>
                </c:pt>
                <c:pt idx="33">
                  <c:v>3.4</c:v>
                </c:pt>
                <c:pt idx="36">
                  <c:v>3.56</c:v>
                </c:pt>
                <c:pt idx="37">
                  <c:v>3.468</c:v>
                </c:pt>
                <c:pt idx="38">
                  <c:v>3.488</c:v>
                </c:pt>
                <c:pt idx="39">
                  <c:v>3.468</c:v>
                </c:pt>
                <c:pt idx="40">
                  <c:v>3.4079999999999999</c:v>
                </c:pt>
                <c:pt idx="41">
                  <c:v>3.3200000000000003</c:v>
                </c:pt>
                <c:pt idx="42">
                  <c:v>6.484</c:v>
                </c:pt>
                <c:pt idx="43">
                  <c:v>5.9</c:v>
                </c:pt>
                <c:pt idx="44">
                  <c:v>3.1360000000000001</c:v>
                </c:pt>
                <c:pt idx="45">
                  <c:v>3.032</c:v>
                </c:pt>
                <c:pt idx="46">
                  <c:v>4.8280000000000012</c:v>
                </c:pt>
                <c:pt idx="47">
                  <c:v>4.7800000000000011</c:v>
                </c:pt>
                <c:pt idx="48">
                  <c:v>3.012</c:v>
                </c:pt>
                <c:pt idx="49">
                  <c:v>4.6320000000000006</c:v>
                </c:pt>
                <c:pt idx="50">
                  <c:v>5.8000000000000007</c:v>
                </c:pt>
                <c:pt idx="51">
                  <c:v>6.1959999999999997</c:v>
                </c:pt>
                <c:pt idx="52">
                  <c:v>2.4</c:v>
                </c:pt>
                <c:pt idx="53">
                  <c:v>3.9</c:v>
                </c:pt>
                <c:pt idx="54">
                  <c:v>0.53200000000000003</c:v>
                </c:pt>
                <c:pt idx="55">
                  <c:v>2.9039999999999999</c:v>
                </c:pt>
                <c:pt idx="56">
                  <c:v>3.7480000000000002</c:v>
                </c:pt>
                <c:pt idx="57">
                  <c:v>0.51600000000000001</c:v>
                </c:pt>
                <c:pt idx="58">
                  <c:v>2.9</c:v>
                </c:pt>
                <c:pt idx="60">
                  <c:v>2.6</c:v>
                </c:pt>
                <c:pt idx="63">
                  <c:v>0.53200000000000003</c:v>
                </c:pt>
                <c:pt idx="64">
                  <c:v>3.944</c:v>
                </c:pt>
                <c:pt idx="65">
                  <c:v>20.643999999999998</c:v>
                </c:pt>
                <c:pt idx="66">
                  <c:v>23.928000000000001</c:v>
                </c:pt>
                <c:pt idx="67">
                  <c:v>20.588000000000001</c:v>
                </c:pt>
                <c:pt idx="68">
                  <c:v>33.843999999999994</c:v>
                </c:pt>
                <c:pt idx="69">
                  <c:v>34.071999999999996</c:v>
                </c:pt>
                <c:pt idx="70">
                  <c:v>30.803999999999998</c:v>
                </c:pt>
                <c:pt idx="71">
                  <c:v>30.768000000000001</c:v>
                </c:pt>
                <c:pt idx="72">
                  <c:v>34.1</c:v>
                </c:pt>
                <c:pt idx="73">
                  <c:v>30.632000000000001</c:v>
                </c:pt>
                <c:pt idx="74">
                  <c:v>30.635999999999999</c:v>
                </c:pt>
                <c:pt idx="75">
                  <c:v>30.58</c:v>
                </c:pt>
                <c:pt idx="76">
                  <c:v>30.635999999999999</c:v>
                </c:pt>
                <c:pt idx="77">
                  <c:v>30.648</c:v>
                </c:pt>
                <c:pt idx="78">
                  <c:v>30.596</c:v>
                </c:pt>
                <c:pt idx="79">
                  <c:v>30.616</c:v>
                </c:pt>
                <c:pt idx="80">
                  <c:v>32.991999999999997</c:v>
                </c:pt>
                <c:pt idx="81">
                  <c:v>30.628</c:v>
                </c:pt>
                <c:pt idx="82">
                  <c:v>30.628</c:v>
                </c:pt>
                <c:pt idx="84">
                  <c:v>30.6</c:v>
                </c:pt>
                <c:pt idx="85">
                  <c:v>30.588000000000001</c:v>
                </c:pt>
                <c:pt idx="86">
                  <c:v>30.568000000000001</c:v>
                </c:pt>
                <c:pt idx="87">
                  <c:v>33.6</c:v>
                </c:pt>
                <c:pt idx="88">
                  <c:v>33.636000000000003</c:v>
                </c:pt>
                <c:pt idx="89">
                  <c:v>33.595999999999997</c:v>
                </c:pt>
                <c:pt idx="90">
                  <c:v>33.6</c:v>
                </c:pt>
                <c:pt idx="91">
                  <c:v>33.567999999999998</c:v>
                </c:pt>
                <c:pt idx="92">
                  <c:v>33.624000000000002</c:v>
                </c:pt>
                <c:pt idx="93">
                  <c:v>33.567999999999998</c:v>
                </c:pt>
                <c:pt idx="94">
                  <c:v>33.58</c:v>
                </c:pt>
                <c:pt idx="95">
                  <c:v>33.536000000000001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3-47EB-B615-A83BB5E252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38.567999999999998</c:v>
                </c:pt>
                <c:pt idx="1">
                  <c:v>35.048000000000002</c:v>
                </c:pt>
                <c:pt idx="2">
                  <c:v>31.363999999999997</c:v>
                </c:pt>
                <c:pt idx="3">
                  <c:v>39.927</c:v>
                </c:pt>
                <c:pt idx="4">
                  <c:v>6.8559999999999999</c:v>
                </c:pt>
                <c:pt idx="5">
                  <c:v>14.321000000000002</c:v>
                </c:pt>
                <c:pt idx="6">
                  <c:v>16.587</c:v>
                </c:pt>
                <c:pt idx="7">
                  <c:v>20.985999999999997</c:v>
                </c:pt>
                <c:pt idx="8">
                  <c:v>6.6419999999999995</c:v>
                </c:pt>
                <c:pt idx="9">
                  <c:v>8.4149999999999991</c:v>
                </c:pt>
                <c:pt idx="10">
                  <c:v>11.423999999999999</c:v>
                </c:pt>
                <c:pt idx="11">
                  <c:v>20.077000000000002</c:v>
                </c:pt>
                <c:pt idx="12">
                  <c:v>8.9770000000000003</c:v>
                </c:pt>
                <c:pt idx="13">
                  <c:v>14.215</c:v>
                </c:pt>
                <c:pt idx="14">
                  <c:v>8.423</c:v>
                </c:pt>
                <c:pt idx="15">
                  <c:v>14.932</c:v>
                </c:pt>
                <c:pt idx="16">
                  <c:v>11.07</c:v>
                </c:pt>
                <c:pt idx="17">
                  <c:v>9.41</c:v>
                </c:pt>
                <c:pt idx="18">
                  <c:v>22.203000000000003</c:v>
                </c:pt>
                <c:pt idx="19">
                  <c:v>16.777999999999999</c:v>
                </c:pt>
                <c:pt idx="20">
                  <c:v>6.6159999999999997</c:v>
                </c:pt>
                <c:pt idx="21">
                  <c:v>13.568000000000001</c:v>
                </c:pt>
                <c:pt idx="22">
                  <c:v>20.329000000000001</c:v>
                </c:pt>
                <c:pt idx="23">
                  <c:v>29.334000000000003</c:v>
                </c:pt>
                <c:pt idx="24">
                  <c:v>4.0999999999999996</c:v>
                </c:pt>
                <c:pt idx="25">
                  <c:v>14.123999999999999</c:v>
                </c:pt>
                <c:pt idx="26">
                  <c:v>26.619999999999997</c:v>
                </c:pt>
                <c:pt idx="27">
                  <c:v>50.505000000000003</c:v>
                </c:pt>
                <c:pt idx="28">
                  <c:v>29.988</c:v>
                </c:pt>
                <c:pt idx="29">
                  <c:v>33.126000000000005</c:v>
                </c:pt>
                <c:pt idx="30">
                  <c:v>12.875999999999999</c:v>
                </c:pt>
                <c:pt idx="31">
                  <c:v>3.8</c:v>
                </c:pt>
                <c:pt idx="33">
                  <c:v>4.3770000000000007</c:v>
                </c:pt>
                <c:pt idx="34">
                  <c:v>6.5820000000000007</c:v>
                </c:pt>
                <c:pt idx="35">
                  <c:v>6.5250000000000004</c:v>
                </c:pt>
                <c:pt idx="36">
                  <c:v>2.7519999999999998</c:v>
                </c:pt>
                <c:pt idx="37">
                  <c:v>6.9079999999999995</c:v>
                </c:pt>
                <c:pt idx="38">
                  <c:v>7.8759999999999994</c:v>
                </c:pt>
                <c:pt idx="39">
                  <c:v>8.3550000000000004</c:v>
                </c:pt>
                <c:pt idx="40">
                  <c:v>17.116</c:v>
                </c:pt>
                <c:pt idx="41">
                  <c:v>23.073</c:v>
                </c:pt>
                <c:pt idx="42">
                  <c:v>24.454000000000001</c:v>
                </c:pt>
                <c:pt idx="43">
                  <c:v>26.774999999999999</c:v>
                </c:pt>
                <c:pt idx="44">
                  <c:v>25.591000000000001</c:v>
                </c:pt>
                <c:pt idx="45">
                  <c:v>25.03</c:v>
                </c:pt>
                <c:pt idx="46">
                  <c:v>25.524000000000001</c:v>
                </c:pt>
                <c:pt idx="47">
                  <c:v>25.630000000000003</c:v>
                </c:pt>
                <c:pt idx="48">
                  <c:v>20.256</c:v>
                </c:pt>
                <c:pt idx="49">
                  <c:v>19.939</c:v>
                </c:pt>
                <c:pt idx="50">
                  <c:v>24.599</c:v>
                </c:pt>
                <c:pt idx="51">
                  <c:v>29.154</c:v>
                </c:pt>
                <c:pt idx="52">
                  <c:v>21.943999999999999</c:v>
                </c:pt>
                <c:pt idx="53">
                  <c:v>22.201999999999998</c:v>
                </c:pt>
                <c:pt idx="54">
                  <c:v>19.824999999999999</c:v>
                </c:pt>
                <c:pt idx="55">
                  <c:v>19.490000000000002</c:v>
                </c:pt>
                <c:pt idx="56">
                  <c:v>9.2099999999999991</c:v>
                </c:pt>
                <c:pt idx="57">
                  <c:v>1.4419999999999999</c:v>
                </c:pt>
                <c:pt idx="58">
                  <c:v>4.34</c:v>
                </c:pt>
                <c:pt idx="60">
                  <c:v>6.72</c:v>
                </c:pt>
                <c:pt idx="63">
                  <c:v>57.2</c:v>
                </c:pt>
                <c:pt idx="64">
                  <c:v>4.5369999999999999</c:v>
                </c:pt>
                <c:pt idx="65">
                  <c:v>54.643000000000001</c:v>
                </c:pt>
                <c:pt idx="66">
                  <c:v>49.709000000000003</c:v>
                </c:pt>
                <c:pt idx="67">
                  <c:v>48.518999999999998</c:v>
                </c:pt>
                <c:pt idx="68">
                  <c:v>16.98</c:v>
                </c:pt>
                <c:pt idx="69">
                  <c:v>15.661999999999999</c:v>
                </c:pt>
                <c:pt idx="70">
                  <c:v>8.8329999999999984</c:v>
                </c:pt>
                <c:pt idx="71">
                  <c:v>28.855</c:v>
                </c:pt>
                <c:pt idx="72">
                  <c:v>7.2039999999999997</c:v>
                </c:pt>
                <c:pt idx="73">
                  <c:v>10.454000000000001</c:v>
                </c:pt>
                <c:pt idx="74">
                  <c:v>30.399000000000001</c:v>
                </c:pt>
                <c:pt idx="75">
                  <c:v>30.838999999999999</c:v>
                </c:pt>
                <c:pt idx="76">
                  <c:v>9.5079999999999991</c:v>
                </c:pt>
                <c:pt idx="77">
                  <c:v>23.594000000000001</c:v>
                </c:pt>
                <c:pt idx="78">
                  <c:v>16.182000000000002</c:v>
                </c:pt>
                <c:pt idx="79">
                  <c:v>5.7790000000000008</c:v>
                </c:pt>
                <c:pt idx="80">
                  <c:v>53.377000000000002</c:v>
                </c:pt>
                <c:pt idx="81">
                  <c:v>39.980000000000004</c:v>
                </c:pt>
                <c:pt idx="82">
                  <c:v>23.954000000000001</c:v>
                </c:pt>
                <c:pt idx="83">
                  <c:v>4.4420000000000002</c:v>
                </c:pt>
                <c:pt idx="84">
                  <c:v>29.269000000000002</c:v>
                </c:pt>
                <c:pt idx="85">
                  <c:v>5.4020000000000001</c:v>
                </c:pt>
                <c:pt idx="86">
                  <c:v>27.131999999999998</c:v>
                </c:pt>
                <c:pt idx="87">
                  <c:v>30.634999999999998</c:v>
                </c:pt>
                <c:pt idx="88">
                  <c:v>33.295999999999999</c:v>
                </c:pt>
                <c:pt idx="89">
                  <c:v>35.716000000000001</c:v>
                </c:pt>
                <c:pt idx="90">
                  <c:v>34.147999999999996</c:v>
                </c:pt>
                <c:pt idx="91">
                  <c:v>42.637</c:v>
                </c:pt>
                <c:pt idx="92">
                  <c:v>22.631</c:v>
                </c:pt>
                <c:pt idx="93">
                  <c:v>14.8</c:v>
                </c:pt>
                <c:pt idx="94">
                  <c:v>15.766000000000002</c:v>
                </c:pt>
                <c:pt idx="95">
                  <c:v>12.769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D3-47EB-B615-A83BB5E252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1D3-47EB-B615-A83BB5E252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D3-47EB-B615-A83BB5E252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1D3-47EB-B615-A83BB5E252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D3-47EB-B615-A83BB5E252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D3-47EB-B615-A83BB5E252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70</c:v>
                </c:pt>
                <c:pt idx="6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D3-47EB-B615-A83BB5E252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7.9</c:v>
                </c:pt>
                <c:pt idx="4">
                  <c:v>0.1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25.5</c:v>
                </c:pt>
                <c:pt idx="41">
                  <c:v>39</c:v>
                </c:pt>
                <c:pt idx="42">
                  <c:v>49.9</c:v>
                </c:pt>
                <c:pt idx="43">
                  <c:v>28</c:v>
                </c:pt>
                <c:pt idx="44">
                  <c:v>56.9</c:v>
                </c:pt>
                <c:pt idx="45">
                  <c:v>57</c:v>
                </c:pt>
                <c:pt idx="46">
                  <c:v>47.5</c:v>
                </c:pt>
                <c:pt idx="47">
                  <c:v>37.4</c:v>
                </c:pt>
                <c:pt idx="48">
                  <c:v>66.7</c:v>
                </c:pt>
                <c:pt idx="49">
                  <c:v>51.2</c:v>
                </c:pt>
                <c:pt idx="50">
                  <c:v>50.6</c:v>
                </c:pt>
                <c:pt idx="51">
                  <c:v>32.1</c:v>
                </c:pt>
                <c:pt idx="52">
                  <c:v>43.8</c:v>
                </c:pt>
                <c:pt idx="53">
                  <c:v>32.799999999999997</c:v>
                </c:pt>
                <c:pt idx="54">
                  <c:v>30.8</c:v>
                </c:pt>
                <c:pt idx="55">
                  <c:v>0</c:v>
                </c:pt>
                <c:pt idx="56">
                  <c:v>11.4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7.1</c:v>
                </c:pt>
                <c:pt idx="61">
                  <c:v>0</c:v>
                </c:pt>
                <c:pt idx="62">
                  <c:v>8.3000000000000007</c:v>
                </c:pt>
                <c:pt idx="63">
                  <c:v>0</c:v>
                </c:pt>
                <c:pt idx="64">
                  <c:v>1.5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30.1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D3-47EB-B615-A83BB5E252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13.074</c:v>
                </c:pt>
                <c:pt idx="1">
                  <c:v>12.18</c:v>
                </c:pt>
                <c:pt idx="2">
                  <c:v>12.506</c:v>
                </c:pt>
                <c:pt idx="3">
                  <c:v>15.77</c:v>
                </c:pt>
                <c:pt idx="4">
                  <c:v>11.236000000000001</c:v>
                </c:pt>
                <c:pt idx="5">
                  <c:v>12.06</c:v>
                </c:pt>
                <c:pt idx="6">
                  <c:v>12.682</c:v>
                </c:pt>
                <c:pt idx="7">
                  <c:v>13.78</c:v>
                </c:pt>
                <c:pt idx="8">
                  <c:v>4.3520000000000003</c:v>
                </c:pt>
                <c:pt idx="9">
                  <c:v>8.8689999999999998</c:v>
                </c:pt>
                <c:pt idx="10">
                  <c:v>11.91</c:v>
                </c:pt>
                <c:pt idx="11">
                  <c:v>14.212999999999999</c:v>
                </c:pt>
                <c:pt idx="12">
                  <c:v>8.2810000000000006</c:v>
                </c:pt>
                <c:pt idx="13">
                  <c:v>12.343999999999999</c:v>
                </c:pt>
                <c:pt idx="14">
                  <c:v>11.121</c:v>
                </c:pt>
                <c:pt idx="15">
                  <c:v>12.381</c:v>
                </c:pt>
                <c:pt idx="16">
                  <c:v>11.464</c:v>
                </c:pt>
                <c:pt idx="17">
                  <c:v>11.343</c:v>
                </c:pt>
                <c:pt idx="18">
                  <c:v>13.406000000000001</c:v>
                </c:pt>
                <c:pt idx="19">
                  <c:v>12.236000000000001</c:v>
                </c:pt>
                <c:pt idx="20">
                  <c:v>8.2650000000000006</c:v>
                </c:pt>
                <c:pt idx="21">
                  <c:v>9.2409999999999997</c:v>
                </c:pt>
                <c:pt idx="22">
                  <c:v>10.179</c:v>
                </c:pt>
                <c:pt idx="23">
                  <c:v>12.507999999999999</c:v>
                </c:pt>
                <c:pt idx="24">
                  <c:v>0.13500000000000001</c:v>
                </c:pt>
                <c:pt idx="25">
                  <c:v>6.109</c:v>
                </c:pt>
                <c:pt idx="26">
                  <c:v>7.0590000000000002</c:v>
                </c:pt>
                <c:pt idx="27">
                  <c:v>22.800999999999998</c:v>
                </c:pt>
                <c:pt idx="28">
                  <c:v>10.581</c:v>
                </c:pt>
                <c:pt idx="29">
                  <c:v>35.847999999999999</c:v>
                </c:pt>
                <c:pt idx="30">
                  <c:v>47.624000000000002</c:v>
                </c:pt>
                <c:pt idx="31">
                  <c:v>49.44</c:v>
                </c:pt>
                <c:pt idx="32">
                  <c:v>78.692999999999998</c:v>
                </c:pt>
                <c:pt idx="33">
                  <c:v>11</c:v>
                </c:pt>
                <c:pt idx="34">
                  <c:v>43.472999999999999</c:v>
                </c:pt>
                <c:pt idx="35">
                  <c:v>65.716999999999999</c:v>
                </c:pt>
                <c:pt idx="36">
                  <c:v>107.91500000000001</c:v>
                </c:pt>
                <c:pt idx="37">
                  <c:v>97.206999999999994</c:v>
                </c:pt>
                <c:pt idx="38">
                  <c:v>103.28400000000001</c:v>
                </c:pt>
                <c:pt idx="39">
                  <c:v>105</c:v>
                </c:pt>
                <c:pt idx="40">
                  <c:v>106</c:v>
                </c:pt>
                <c:pt idx="41">
                  <c:v>34.872</c:v>
                </c:pt>
                <c:pt idx="42">
                  <c:v>50.634</c:v>
                </c:pt>
                <c:pt idx="43">
                  <c:v>52.582000000000001</c:v>
                </c:pt>
                <c:pt idx="44">
                  <c:v>50.948999999999998</c:v>
                </c:pt>
                <c:pt idx="45">
                  <c:v>51.143000000000001</c:v>
                </c:pt>
                <c:pt idx="46">
                  <c:v>50.494999999999997</c:v>
                </c:pt>
                <c:pt idx="47">
                  <c:v>49.997</c:v>
                </c:pt>
                <c:pt idx="48">
                  <c:v>50.783999999999999</c:v>
                </c:pt>
                <c:pt idx="49">
                  <c:v>48.66</c:v>
                </c:pt>
                <c:pt idx="50">
                  <c:v>32.311999999999998</c:v>
                </c:pt>
                <c:pt idx="51">
                  <c:v>47.344999999999999</c:v>
                </c:pt>
                <c:pt idx="52">
                  <c:v>15.3</c:v>
                </c:pt>
                <c:pt idx="53">
                  <c:v>28.641999999999999</c:v>
                </c:pt>
                <c:pt idx="54">
                  <c:v>42.960999999999999</c:v>
                </c:pt>
                <c:pt idx="55">
                  <c:v>26.622</c:v>
                </c:pt>
                <c:pt idx="56">
                  <c:v>34.020000000000003</c:v>
                </c:pt>
                <c:pt idx="57">
                  <c:v>90</c:v>
                </c:pt>
                <c:pt idx="58">
                  <c:v>75.8</c:v>
                </c:pt>
                <c:pt idx="59">
                  <c:v>122.27500000000001</c:v>
                </c:pt>
                <c:pt idx="60">
                  <c:v>27.596</c:v>
                </c:pt>
                <c:pt idx="61">
                  <c:v>36.799999999999997</c:v>
                </c:pt>
                <c:pt idx="62">
                  <c:v>7.8410000000000002</c:v>
                </c:pt>
                <c:pt idx="63">
                  <c:v>17.222999999999999</c:v>
                </c:pt>
                <c:pt idx="65">
                  <c:v>6.54</c:v>
                </c:pt>
                <c:pt idx="66">
                  <c:v>5.1449999999999996</c:v>
                </c:pt>
                <c:pt idx="67">
                  <c:v>5.1440000000000001</c:v>
                </c:pt>
                <c:pt idx="68">
                  <c:v>7.7389999999999999</c:v>
                </c:pt>
                <c:pt idx="69">
                  <c:v>6.9009999999999998</c:v>
                </c:pt>
                <c:pt idx="70">
                  <c:v>5</c:v>
                </c:pt>
                <c:pt idx="71">
                  <c:v>8.9359999999999999</c:v>
                </c:pt>
                <c:pt idx="72">
                  <c:v>0.77100000000000002</c:v>
                </c:pt>
                <c:pt idx="73">
                  <c:v>7.7</c:v>
                </c:pt>
                <c:pt idx="74">
                  <c:v>9.8780000000000001</c:v>
                </c:pt>
                <c:pt idx="75">
                  <c:v>10.210000000000001</c:v>
                </c:pt>
                <c:pt idx="76">
                  <c:v>10.976000000000001</c:v>
                </c:pt>
                <c:pt idx="77">
                  <c:v>12.541</c:v>
                </c:pt>
                <c:pt idx="78">
                  <c:v>11.271000000000001</c:v>
                </c:pt>
                <c:pt idx="79">
                  <c:v>7.7779999999999996</c:v>
                </c:pt>
                <c:pt idx="80">
                  <c:v>17.082999999999998</c:v>
                </c:pt>
                <c:pt idx="81">
                  <c:v>15.087</c:v>
                </c:pt>
                <c:pt idx="82">
                  <c:v>12.427</c:v>
                </c:pt>
                <c:pt idx="83">
                  <c:v>3</c:v>
                </c:pt>
                <c:pt idx="84">
                  <c:v>13.398999999999999</c:v>
                </c:pt>
                <c:pt idx="85">
                  <c:v>8</c:v>
                </c:pt>
                <c:pt idx="86">
                  <c:v>15.518000000000001</c:v>
                </c:pt>
                <c:pt idx="87">
                  <c:v>16.082000000000001</c:v>
                </c:pt>
                <c:pt idx="88">
                  <c:v>14.606</c:v>
                </c:pt>
                <c:pt idx="89">
                  <c:v>15.19</c:v>
                </c:pt>
                <c:pt idx="90">
                  <c:v>15.393000000000001</c:v>
                </c:pt>
                <c:pt idx="91">
                  <c:v>16.181999999999999</c:v>
                </c:pt>
                <c:pt idx="92">
                  <c:v>15.036</c:v>
                </c:pt>
                <c:pt idx="93">
                  <c:v>8.202</c:v>
                </c:pt>
                <c:pt idx="94">
                  <c:v>8.2110000000000003</c:v>
                </c:pt>
                <c:pt idx="95">
                  <c:v>8.2170000000000005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D3-47EB-B615-A83BB5E252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D3-47EB-B615-A83BB5E252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D3-47EB-B615-A83BB5E25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121.72</c:v>
                </c:pt>
                <c:pt idx="1">
                  <c:v>118.8</c:v>
                </c:pt>
                <c:pt idx="2">
                  <c:v>103.3</c:v>
                </c:pt>
                <c:pt idx="3">
                  <c:v>96.7</c:v>
                </c:pt>
                <c:pt idx="4">
                  <c:v>114.74</c:v>
                </c:pt>
                <c:pt idx="5">
                  <c:v>110.01</c:v>
                </c:pt>
                <c:pt idx="6">
                  <c:v>107.32</c:v>
                </c:pt>
                <c:pt idx="7">
                  <c:v>103.2</c:v>
                </c:pt>
                <c:pt idx="8">
                  <c:v>108.85</c:v>
                </c:pt>
                <c:pt idx="9">
                  <c:v>105.16</c:v>
                </c:pt>
                <c:pt idx="10">
                  <c:v>102.99</c:v>
                </c:pt>
                <c:pt idx="11">
                  <c:v>100</c:v>
                </c:pt>
                <c:pt idx="12">
                  <c:v>104.33</c:v>
                </c:pt>
                <c:pt idx="13">
                  <c:v>106.39</c:v>
                </c:pt>
                <c:pt idx="14">
                  <c:v>107.05</c:v>
                </c:pt>
                <c:pt idx="15">
                  <c:v>107.2</c:v>
                </c:pt>
                <c:pt idx="16">
                  <c:v>105.71</c:v>
                </c:pt>
                <c:pt idx="17">
                  <c:v>105.73</c:v>
                </c:pt>
                <c:pt idx="18">
                  <c:v>106.89</c:v>
                </c:pt>
                <c:pt idx="19">
                  <c:v>109.43</c:v>
                </c:pt>
                <c:pt idx="20">
                  <c:v>104.45</c:v>
                </c:pt>
                <c:pt idx="21">
                  <c:v>105.99</c:v>
                </c:pt>
                <c:pt idx="22">
                  <c:v>109.53</c:v>
                </c:pt>
                <c:pt idx="23">
                  <c:v>114.01</c:v>
                </c:pt>
                <c:pt idx="24">
                  <c:v>111</c:v>
                </c:pt>
                <c:pt idx="25">
                  <c:v>111</c:v>
                </c:pt>
                <c:pt idx="26">
                  <c:v>110.52</c:v>
                </c:pt>
                <c:pt idx="27">
                  <c:v>106.99</c:v>
                </c:pt>
                <c:pt idx="28">
                  <c:v>123.02</c:v>
                </c:pt>
                <c:pt idx="29">
                  <c:v>115.92</c:v>
                </c:pt>
                <c:pt idx="30">
                  <c:v>88.31</c:v>
                </c:pt>
                <c:pt idx="31">
                  <c:v>3.64</c:v>
                </c:pt>
                <c:pt idx="32">
                  <c:v>13.22</c:v>
                </c:pt>
                <c:pt idx="33">
                  <c:v>0</c:v>
                </c:pt>
                <c:pt idx="34">
                  <c:v>-5</c:v>
                </c:pt>
                <c:pt idx="35">
                  <c:v>-5</c:v>
                </c:pt>
                <c:pt idx="36">
                  <c:v>0</c:v>
                </c:pt>
                <c:pt idx="37">
                  <c:v>-1.08</c:v>
                </c:pt>
                <c:pt idx="38">
                  <c:v>-1.52</c:v>
                </c:pt>
                <c:pt idx="39">
                  <c:v>-1.77</c:v>
                </c:pt>
                <c:pt idx="40">
                  <c:v>-1.7</c:v>
                </c:pt>
                <c:pt idx="41">
                  <c:v>-7.96</c:v>
                </c:pt>
                <c:pt idx="42">
                  <c:v>-14</c:v>
                </c:pt>
                <c:pt idx="43">
                  <c:v>-16.84</c:v>
                </c:pt>
                <c:pt idx="44">
                  <c:v>-11</c:v>
                </c:pt>
                <c:pt idx="45">
                  <c:v>-11.15</c:v>
                </c:pt>
                <c:pt idx="46">
                  <c:v>-13.13</c:v>
                </c:pt>
                <c:pt idx="47">
                  <c:v>-14.5</c:v>
                </c:pt>
                <c:pt idx="48">
                  <c:v>-11.32</c:v>
                </c:pt>
                <c:pt idx="49">
                  <c:v>-13.14</c:v>
                </c:pt>
                <c:pt idx="50">
                  <c:v>-15.01</c:v>
                </c:pt>
                <c:pt idx="51">
                  <c:v>-13.01</c:v>
                </c:pt>
                <c:pt idx="52">
                  <c:v>-17.57</c:v>
                </c:pt>
                <c:pt idx="53">
                  <c:v>-14</c:v>
                </c:pt>
                <c:pt idx="54">
                  <c:v>-10.01</c:v>
                </c:pt>
                <c:pt idx="55">
                  <c:v>-6.45</c:v>
                </c:pt>
                <c:pt idx="56">
                  <c:v>-17.100000000000001</c:v>
                </c:pt>
                <c:pt idx="57">
                  <c:v>-2.11</c:v>
                </c:pt>
                <c:pt idx="58">
                  <c:v>0</c:v>
                </c:pt>
                <c:pt idx="59">
                  <c:v>8.7799999999999994</c:v>
                </c:pt>
                <c:pt idx="60">
                  <c:v>-9.93</c:v>
                </c:pt>
                <c:pt idx="61">
                  <c:v>0.49</c:v>
                </c:pt>
                <c:pt idx="62">
                  <c:v>53.13</c:v>
                </c:pt>
                <c:pt idx="63">
                  <c:v>120.03</c:v>
                </c:pt>
                <c:pt idx="64">
                  <c:v>64.959999999999994</c:v>
                </c:pt>
                <c:pt idx="65">
                  <c:v>121.31</c:v>
                </c:pt>
                <c:pt idx="66">
                  <c:v>134</c:v>
                </c:pt>
                <c:pt idx="67">
                  <c:v>154.29</c:v>
                </c:pt>
                <c:pt idx="68">
                  <c:v>116.92</c:v>
                </c:pt>
                <c:pt idx="69">
                  <c:v>130.55000000000001</c:v>
                </c:pt>
                <c:pt idx="70">
                  <c:v>147.5</c:v>
                </c:pt>
                <c:pt idx="71">
                  <c:v>163.44999999999999</c:v>
                </c:pt>
                <c:pt idx="72">
                  <c:v>141</c:v>
                </c:pt>
                <c:pt idx="73">
                  <c:v>148.41</c:v>
                </c:pt>
                <c:pt idx="74">
                  <c:v>168.43</c:v>
                </c:pt>
                <c:pt idx="75">
                  <c:v>179.19</c:v>
                </c:pt>
                <c:pt idx="76">
                  <c:v>183.47</c:v>
                </c:pt>
                <c:pt idx="77">
                  <c:v>175.07</c:v>
                </c:pt>
                <c:pt idx="78">
                  <c:v>164.52</c:v>
                </c:pt>
                <c:pt idx="79" formatCode="General">
                  <c:v>153.01</c:v>
                </c:pt>
                <c:pt idx="80">
                  <c:v>165.54</c:v>
                </c:pt>
                <c:pt idx="81">
                  <c:v>148.66999999999999</c:v>
                </c:pt>
                <c:pt idx="82">
                  <c:v>136.94999999999999</c:v>
                </c:pt>
                <c:pt idx="83">
                  <c:v>133.21</c:v>
                </c:pt>
                <c:pt idx="84">
                  <c:v>135.59</c:v>
                </c:pt>
                <c:pt idx="85">
                  <c:v>134.1</c:v>
                </c:pt>
                <c:pt idx="86">
                  <c:v>134.99</c:v>
                </c:pt>
                <c:pt idx="87">
                  <c:v>130.5</c:v>
                </c:pt>
                <c:pt idx="88">
                  <c:v>136.93</c:v>
                </c:pt>
                <c:pt idx="89">
                  <c:v>129.5</c:v>
                </c:pt>
                <c:pt idx="90">
                  <c:v>136.55000000000001</c:v>
                </c:pt>
                <c:pt idx="91">
                  <c:v>124.62</c:v>
                </c:pt>
                <c:pt idx="92">
                  <c:v>139.11000000000001</c:v>
                </c:pt>
                <c:pt idx="93">
                  <c:v>129.82</c:v>
                </c:pt>
                <c:pt idx="94">
                  <c:v>128.35</c:v>
                </c:pt>
                <c:pt idx="95">
                  <c:v>117.4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D3-47EB-B615-A83BB5E25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58.103000000000002</v>
      </c>
      <c r="C5" s="25">
        <v>53.74</v>
      </c>
      <c r="D5" s="25">
        <v>51.228999999999999</v>
      </c>
      <c r="E5" s="25">
        <v>70.623000000000005</v>
      </c>
      <c r="F5" s="25">
        <v>20.58</v>
      </c>
      <c r="G5" s="25">
        <v>28.85</v>
      </c>
      <c r="H5" s="25">
        <v>31.67</v>
      </c>
      <c r="I5" s="25">
        <v>37.11</v>
      </c>
      <c r="J5" s="25">
        <v>18.190000000000001</v>
      </c>
      <c r="K5" s="25">
        <v>23.57</v>
      </c>
      <c r="L5" s="25">
        <v>29.6</v>
      </c>
      <c r="M5" s="25">
        <v>40.451000000000001</v>
      </c>
      <c r="N5" s="25">
        <v>23.45</v>
      </c>
      <c r="O5" s="25">
        <v>32.770000000000003</v>
      </c>
      <c r="P5" s="25">
        <v>25.74</v>
      </c>
      <c r="Q5" s="25">
        <v>33.42</v>
      </c>
      <c r="R5" s="25">
        <v>28.63</v>
      </c>
      <c r="S5" s="25">
        <v>26.83</v>
      </c>
      <c r="T5" s="25">
        <v>41.66</v>
      </c>
      <c r="U5" s="25">
        <v>34.909999999999997</v>
      </c>
      <c r="V5" s="25">
        <v>17.02</v>
      </c>
      <c r="W5" s="25">
        <v>24.96</v>
      </c>
      <c r="X5" s="25">
        <v>32.619999999999997</v>
      </c>
      <c r="Y5" s="25">
        <v>43.91</v>
      </c>
      <c r="Z5" s="25">
        <v>9.6999999999999993</v>
      </c>
      <c r="AA5" s="25">
        <v>26.36</v>
      </c>
      <c r="AB5" s="25">
        <v>39.67</v>
      </c>
      <c r="AC5" s="25">
        <v>84.59</v>
      </c>
      <c r="AD5" s="25">
        <v>46.6</v>
      </c>
      <c r="AE5" s="25">
        <v>74.89</v>
      </c>
      <c r="AF5" s="25">
        <v>66.141000000000005</v>
      </c>
      <c r="AG5" s="25">
        <v>59.14</v>
      </c>
      <c r="AH5" s="25">
        <v>80.192999999999998</v>
      </c>
      <c r="AI5" s="25">
        <v>20.277000000000001</v>
      </c>
      <c r="AJ5" s="25">
        <v>51.555</v>
      </c>
      <c r="AK5" s="25">
        <v>73.742000000000004</v>
      </c>
      <c r="AL5" s="25">
        <v>125.727</v>
      </c>
      <c r="AM5" s="25">
        <v>119.081</v>
      </c>
      <c r="AN5" s="25">
        <v>126.18</v>
      </c>
      <c r="AO5" s="25">
        <v>128.28</v>
      </c>
      <c r="AP5" s="25">
        <v>163.50200000000001</v>
      </c>
      <c r="AQ5" s="25">
        <v>111.75</v>
      </c>
      <c r="AR5" s="25">
        <v>143.00899999999999</v>
      </c>
      <c r="AS5" s="25">
        <v>124.76900000000001</v>
      </c>
      <c r="AT5" s="25">
        <v>148.06</v>
      </c>
      <c r="AU5" s="25">
        <v>147.67500000000001</v>
      </c>
      <c r="AV5" s="25">
        <v>139.857</v>
      </c>
      <c r="AW5" s="25">
        <v>129.32400000000001</v>
      </c>
      <c r="AX5" s="25">
        <v>152.23400000000001</v>
      </c>
      <c r="AY5" s="25">
        <v>135.91300000000001</v>
      </c>
      <c r="AZ5" s="25">
        <v>124.791</v>
      </c>
      <c r="BA5" s="25">
        <v>126.258</v>
      </c>
      <c r="BB5" s="25">
        <v>94.963999999999999</v>
      </c>
      <c r="BC5" s="25">
        <v>99.066000000000003</v>
      </c>
      <c r="BD5" s="25">
        <v>105.667</v>
      </c>
      <c r="BE5" s="25">
        <v>60.526000000000003</v>
      </c>
      <c r="BF5" s="25">
        <v>62.051000000000002</v>
      </c>
      <c r="BG5" s="25">
        <v>93.427999999999997</v>
      </c>
      <c r="BH5" s="25">
        <v>84.537999999999997</v>
      </c>
      <c r="BI5" s="25">
        <v>123.729</v>
      </c>
      <c r="BJ5" s="25">
        <v>45.537999999999997</v>
      </c>
      <c r="BK5" s="25">
        <v>38.298000000000002</v>
      </c>
      <c r="BL5" s="25">
        <v>17.652999999999999</v>
      </c>
      <c r="BM5" s="25">
        <v>146.44900000000001</v>
      </c>
      <c r="BN5" s="25">
        <v>11.468</v>
      </c>
      <c r="BO5" s="25">
        <v>113.32299999999999</v>
      </c>
      <c r="BP5" s="25">
        <v>80.314999999999998</v>
      </c>
      <c r="BQ5" s="25">
        <v>75.712999999999994</v>
      </c>
      <c r="BR5" s="25">
        <v>60.018000000000001</v>
      </c>
      <c r="BS5" s="25">
        <v>58.116</v>
      </c>
      <c r="BT5" s="25">
        <v>46.149000000000001</v>
      </c>
      <c r="BU5" s="25">
        <v>70.058999999999997</v>
      </c>
      <c r="BV5" s="25">
        <v>43.622999999999998</v>
      </c>
      <c r="BW5" s="25">
        <v>50.293999999999997</v>
      </c>
      <c r="BX5" s="25">
        <v>72.438999999999993</v>
      </c>
      <c r="BY5" s="25">
        <v>73.108999999999995</v>
      </c>
      <c r="BZ5" s="25">
        <v>52.64</v>
      </c>
      <c r="CA5" s="25">
        <v>68.290000000000006</v>
      </c>
      <c r="CB5" s="25">
        <v>59.54</v>
      </c>
      <c r="CC5" s="25">
        <v>45.651000000000003</v>
      </c>
      <c r="CD5" s="25">
        <v>104.958</v>
      </c>
      <c r="CE5" s="25">
        <v>87.197999999999993</v>
      </c>
      <c r="CF5" s="25">
        <v>68.509</v>
      </c>
      <c r="CG5" s="25">
        <v>39.020000000000003</v>
      </c>
      <c r="CH5" s="25">
        <v>74.754000000000005</v>
      </c>
      <c r="CI5" s="25">
        <v>45.539000000000001</v>
      </c>
      <c r="CJ5" s="25">
        <v>74.7</v>
      </c>
      <c r="CK5" s="25">
        <v>81.8</v>
      </c>
      <c r="CL5" s="25">
        <v>83</v>
      </c>
      <c r="CM5" s="25">
        <v>85.966999999999999</v>
      </c>
      <c r="CN5" s="25">
        <v>84.64</v>
      </c>
      <c r="CO5" s="25">
        <v>93.914000000000001</v>
      </c>
      <c r="CP5" s="25">
        <v>72.760000000000005</v>
      </c>
      <c r="CQ5" s="25">
        <v>58.075000000000003</v>
      </c>
      <c r="CR5" s="25">
        <v>59.039000000000001</v>
      </c>
      <c r="CS5" s="25">
        <v>55.978999999999999</v>
      </c>
      <c r="CT5" s="26"/>
      <c r="CU5" s="26"/>
      <c r="CV5" s="26"/>
      <c r="CW5" s="27"/>
      <c r="CX5" s="28">
        <f t="array" ref="CX5">SUMPRODUCT(B5:CW5*0.25)</f>
        <v>1682.8524999999997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121.72</v>
      </c>
      <c r="C8" s="37">
        <v>118.8</v>
      </c>
      <c r="D8" s="37">
        <v>103.3</v>
      </c>
      <c r="E8" s="37">
        <v>96.7</v>
      </c>
      <c r="F8" s="37">
        <v>114.74</v>
      </c>
      <c r="G8" s="37">
        <v>110.01</v>
      </c>
      <c r="H8" s="37">
        <v>107.32</v>
      </c>
      <c r="I8" s="37">
        <v>103.2</v>
      </c>
      <c r="J8" s="37">
        <v>108.85</v>
      </c>
      <c r="K8" s="37">
        <v>105.16</v>
      </c>
      <c r="L8" s="37">
        <v>102.99</v>
      </c>
      <c r="M8" s="37">
        <v>100</v>
      </c>
      <c r="N8" s="37">
        <v>104.33</v>
      </c>
      <c r="O8" s="37">
        <v>106.39</v>
      </c>
      <c r="P8" s="37">
        <v>107.05</v>
      </c>
      <c r="Q8" s="37">
        <v>107.2</v>
      </c>
      <c r="R8" s="37">
        <v>105.71</v>
      </c>
      <c r="S8" s="37">
        <v>105.73</v>
      </c>
      <c r="T8" s="37">
        <v>106.89</v>
      </c>
      <c r="U8" s="37">
        <v>109.43</v>
      </c>
      <c r="V8" s="37">
        <v>104.45</v>
      </c>
      <c r="W8" s="37">
        <v>105.99</v>
      </c>
      <c r="X8" s="37">
        <v>109.53</v>
      </c>
      <c r="Y8" s="37">
        <v>114.01</v>
      </c>
      <c r="Z8" s="37">
        <v>111</v>
      </c>
      <c r="AA8" s="37">
        <v>111</v>
      </c>
      <c r="AB8" s="37">
        <v>110.52</v>
      </c>
      <c r="AC8" s="37">
        <v>106.99</v>
      </c>
      <c r="AD8" s="37">
        <v>123.02</v>
      </c>
      <c r="AE8" s="37">
        <v>115.92</v>
      </c>
      <c r="AF8" s="37">
        <v>88.31</v>
      </c>
      <c r="AG8" s="37">
        <v>3.64</v>
      </c>
      <c r="AH8" s="37">
        <v>13.22</v>
      </c>
      <c r="AI8" s="37">
        <v>0</v>
      </c>
      <c r="AJ8" s="37">
        <v>-5</v>
      </c>
      <c r="AK8" s="37">
        <v>-5</v>
      </c>
      <c r="AL8" s="37">
        <v>0</v>
      </c>
      <c r="AM8" s="37">
        <v>-1.08</v>
      </c>
      <c r="AN8" s="37">
        <v>-1.52</v>
      </c>
      <c r="AO8" s="37">
        <v>-1.77</v>
      </c>
      <c r="AP8" s="37">
        <v>-1.7</v>
      </c>
      <c r="AQ8" s="37">
        <v>-7.96</v>
      </c>
      <c r="AR8" s="37">
        <v>-14</v>
      </c>
      <c r="AS8" s="37">
        <v>-16.84</v>
      </c>
      <c r="AT8" s="37">
        <v>-11</v>
      </c>
      <c r="AU8" s="37">
        <v>-11.15</v>
      </c>
      <c r="AV8" s="37">
        <v>-13.13</v>
      </c>
      <c r="AW8" s="37">
        <v>-14.5</v>
      </c>
      <c r="AX8" s="37">
        <v>-11.32</v>
      </c>
      <c r="AY8" s="37">
        <v>-13.14</v>
      </c>
      <c r="AZ8" s="37">
        <v>-15.01</v>
      </c>
      <c r="BA8" s="37">
        <v>-13.01</v>
      </c>
      <c r="BB8" s="37">
        <v>-17.57</v>
      </c>
      <c r="BC8" s="37">
        <v>-14</v>
      </c>
      <c r="BD8" s="37">
        <v>-10.01</v>
      </c>
      <c r="BE8" s="37">
        <v>-6.45</v>
      </c>
      <c r="BF8" s="37">
        <v>-17.100000000000001</v>
      </c>
      <c r="BG8" s="37">
        <v>-2.11</v>
      </c>
      <c r="BH8" s="37">
        <v>0</v>
      </c>
      <c r="BI8" s="37">
        <v>8.7799999999999994</v>
      </c>
      <c r="BJ8" s="37">
        <v>-9.93</v>
      </c>
      <c r="BK8" s="37">
        <v>0.49</v>
      </c>
      <c r="BL8" s="37">
        <v>53.13</v>
      </c>
      <c r="BM8" s="37">
        <v>120.03</v>
      </c>
      <c r="BN8" s="37">
        <v>64.959999999999994</v>
      </c>
      <c r="BO8" s="37">
        <v>121.31</v>
      </c>
      <c r="BP8" s="37">
        <v>134</v>
      </c>
      <c r="BQ8" s="37">
        <v>154.29</v>
      </c>
      <c r="BR8" s="37">
        <v>116.92</v>
      </c>
      <c r="BS8" s="37">
        <v>130.55000000000001</v>
      </c>
      <c r="BT8" s="37">
        <v>147.5</v>
      </c>
      <c r="BU8" s="37">
        <v>163.44999999999999</v>
      </c>
      <c r="BV8" s="37">
        <v>141</v>
      </c>
      <c r="BW8" s="37">
        <v>148.41</v>
      </c>
      <c r="BX8" s="37">
        <v>168.43</v>
      </c>
      <c r="BY8" s="37">
        <v>179.19</v>
      </c>
      <c r="BZ8" s="37">
        <v>183.47</v>
      </c>
      <c r="CA8" s="37">
        <v>175.07</v>
      </c>
      <c r="CB8" s="37">
        <v>164.52</v>
      </c>
      <c r="CC8" s="37">
        <v>153.01</v>
      </c>
      <c r="CD8" s="37">
        <v>165.54</v>
      </c>
      <c r="CE8" s="37">
        <v>148.66999999999999</v>
      </c>
      <c r="CF8" s="37">
        <v>136.94999999999999</v>
      </c>
      <c r="CG8" s="37">
        <v>133.21</v>
      </c>
      <c r="CH8" s="37">
        <v>135.59</v>
      </c>
      <c r="CI8" s="37">
        <v>134.1</v>
      </c>
      <c r="CJ8" s="37">
        <v>134.99</v>
      </c>
      <c r="CK8" s="37">
        <v>130.5</v>
      </c>
      <c r="CL8" s="37">
        <v>136.93</v>
      </c>
      <c r="CM8" s="37">
        <v>129.5</v>
      </c>
      <c r="CN8" s="37">
        <v>136.55000000000001</v>
      </c>
      <c r="CO8" s="37">
        <v>124.62</v>
      </c>
      <c r="CP8" s="37">
        <v>139.11000000000001</v>
      </c>
      <c r="CQ8" s="37">
        <v>129.82</v>
      </c>
      <c r="CR8" s="37">
        <v>128.35</v>
      </c>
      <c r="CS8" s="37">
        <v>117.4</v>
      </c>
      <c r="CT8" s="38"/>
      <c r="CU8" s="38"/>
      <c r="CV8" s="38"/>
      <c r="CW8" s="39"/>
      <c r="CX8" s="40">
        <f>IF(SUM(B8:CW8)&lt;&gt;0,AVERAGEIF(B8:CW8,"&lt;&gt;"""),"")</f>
        <v>81.449583333333322</v>
      </c>
    </row>
    <row r="9" spans="1:102" ht="24.95" customHeight="1" thickBot="1" x14ac:dyDescent="0.25">
      <c r="A9" s="41" t="s">
        <v>6</v>
      </c>
      <c r="B9" s="42">
        <v>110.13</v>
      </c>
      <c r="C9" s="43">
        <v>110.13</v>
      </c>
      <c r="D9" s="43">
        <v>110.13</v>
      </c>
      <c r="E9" s="43">
        <v>110.13</v>
      </c>
      <c r="F9" s="43">
        <v>108.8175</v>
      </c>
      <c r="G9" s="43">
        <v>108.8175</v>
      </c>
      <c r="H9" s="43">
        <v>108.8175</v>
      </c>
      <c r="I9" s="43">
        <v>108.8175</v>
      </c>
      <c r="J9" s="43">
        <v>104.25</v>
      </c>
      <c r="K9" s="43">
        <v>104.25</v>
      </c>
      <c r="L9" s="43">
        <v>104.25</v>
      </c>
      <c r="M9" s="43">
        <v>104.25</v>
      </c>
      <c r="N9" s="43">
        <v>106.24250000000001</v>
      </c>
      <c r="O9" s="43">
        <v>106.24250000000001</v>
      </c>
      <c r="P9" s="43">
        <v>106.24250000000001</v>
      </c>
      <c r="Q9" s="43">
        <v>106.24250000000001</v>
      </c>
      <c r="R9" s="43">
        <v>106.94</v>
      </c>
      <c r="S9" s="43">
        <v>106.94</v>
      </c>
      <c r="T9" s="43">
        <v>106.94</v>
      </c>
      <c r="U9" s="43">
        <v>106.94</v>
      </c>
      <c r="V9" s="43">
        <v>108.495</v>
      </c>
      <c r="W9" s="43">
        <v>108.495</v>
      </c>
      <c r="X9" s="43">
        <v>108.495</v>
      </c>
      <c r="Y9" s="43">
        <v>108.495</v>
      </c>
      <c r="Z9" s="43">
        <v>109.8775</v>
      </c>
      <c r="AA9" s="43">
        <v>109.8775</v>
      </c>
      <c r="AB9" s="43">
        <v>109.8775</v>
      </c>
      <c r="AC9" s="43">
        <v>109.8775</v>
      </c>
      <c r="AD9" s="43">
        <v>82.722499999999997</v>
      </c>
      <c r="AE9" s="43">
        <v>82.722499999999997</v>
      </c>
      <c r="AF9" s="43">
        <v>82.722499999999997</v>
      </c>
      <c r="AG9" s="43">
        <v>82.722499999999997</v>
      </c>
      <c r="AH9" s="43">
        <v>0.80500000000000005</v>
      </c>
      <c r="AI9" s="43">
        <v>0.80500000000000005</v>
      </c>
      <c r="AJ9" s="43">
        <v>0.80500000000000005</v>
      </c>
      <c r="AK9" s="43">
        <v>0.80500000000000005</v>
      </c>
      <c r="AL9" s="43">
        <v>-1.0925</v>
      </c>
      <c r="AM9" s="43">
        <v>-1.0925</v>
      </c>
      <c r="AN9" s="43">
        <v>-1.0925</v>
      </c>
      <c r="AO9" s="43">
        <v>-1.0925</v>
      </c>
      <c r="AP9" s="43">
        <v>-10.125</v>
      </c>
      <c r="AQ9" s="43">
        <v>-10.125</v>
      </c>
      <c r="AR9" s="43">
        <v>-10.125</v>
      </c>
      <c r="AS9" s="43">
        <v>-10.125</v>
      </c>
      <c r="AT9" s="43">
        <v>-12.445</v>
      </c>
      <c r="AU9" s="43">
        <v>-12.445</v>
      </c>
      <c r="AV9" s="43">
        <v>-12.445</v>
      </c>
      <c r="AW9" s="43">
        <v>-12.445</v>
      </c>
      <c r="AX9" s="43">
        <v>-13.12</v>
      </c>
      <c r="AY9" s="43">
        <v>-13.12</v>
      </c>
      <c r="AZ9" s="43">
        <v>-13.12</v>
      </c>
      <c r="BA9" s="43">
        <v>-13.12</v>
      </c>
      <c r="BB9" s="43">
        <v>-12.0075</v>
      </c>
      <c r="BC9" s="43">
        <v>-12.0075</v>
      </c>
      <c r="BD9" s="43">
        <v>-12.0075</v>
      </c>
      <c r="BE9" s="43">
        <v>-12.0075</v>
      </c>
      <c r="BF9" s="43">
        <v>-2.6074999999999999</v>
      </c>
      <c r="BG9" s="43">
        <v>-2.6074999999999999</v>
      </c>
      <c r="BH9" s="43">
        <v>-2.6074999999999999</v>
      </c>
      <c r="BI9" s="43">
        <v>-2.6074999999999999</v>
      </c>
      <c r="BJ9" s="43">
        <v>40.93</v>
      </c>
      <c r="BK9" s="43">
        <v>40.93</v>
      </c>
      <c r="BL9" s="43">
        <v>40.93</v>
      </c>
      <c r="BM9" s="43">
        <v>40.93</v>
      </c>
      <c r="BN9" s="43">
        <v>118.64</v>
      </c>
      <c r="BO9" s="43">
        <v>118.64</v>
      </c>
      <c r="BP9" s="43">
        <v>118.64</v>
      </c>
      <c r="BQ9" s="43">
        <v>118.64</v>
      </c>
      <c r="BR9" s="43">
        <v>139.60499999999999</v>
      </c>
      <c r="BS9" s="43">
        <v>139.60499999999999</v>
      </c>
      <c r="BT9" s="43">
        <v>139.60499999999999</v>
      </c>
      <c r="BU9" s="43">
        <v>139.60499999999999</v>
      </c>
      <c r="BV9" s="43">
        <v>159.25749999999999</v>
      </c>
      <c r="BW9" s="43">
        <v>159.25749999999999</v>
      </c>
      <c r="BX9" s="43">
        <v>159.25749999999999</v>
      </c>
      <c r="BY9" s="43">
        <v>159.25749999999999</v>
      </c>
      <c r="BZ9" s="43">
        <v>169.01750000000001</v>
      </c>
      <c r="CA9" s="43">
        <v>169.01750000000001</v>
      </c>
      <c r="CB9" s="43">
        <v>169.01750000000001</v>
      </c>
      <c r="CC9" s="43">
        <v>169.01750000000001</v>
      </c>
      <c r="CD9" s="43">
        <v>146.0925</v>
      </c>
      <c r="CE9" s="43">
        <v>146.0925</v>
      </c>
      <c r="CF9" s="43">
        <v>146.0925</v>
      </c>
      <c r="CG9" s="43">
        <v>146.0925</v>
      </c>
      <c r="CH9" s="43">
        <v>133.79499999999999</v>
      </c>
      <c r="CI9" s="43">
        <v>133.79499999999999</v>
      </c>
      <c r="CJ9" s="43">
        <v>133.79499999999999</v>
      </c>
      <c r="CK9" s="43">
        <v>133.79499999999999</v>
      </c>
      <c r="CL9" s="43">
        <v>131.9</v>
      </c>
      <c r="CM9" s="43">
        <v>131.9</v>
      </c>
      <c r="CN9" s="43">
        <v>131.9</v>
      </c>
      <c r="CO9" s="43">
        <v>131.9</v>
      </c>
      <c r="CP9" s="43">
        <v>128.66999999999999</v>
      </c>
      <c r="CQ9" s="43">
        <v>128.66999999999999</v>
      </c>
      <c r="CR9" s="43">
        <v>128.66999999999999</v>
      </c>
      <c r="CS9" s="43">
        <v>128.66999999999999</v>
      </c>
      <c r="CT9" s="44"/>
      <c r="CU9" s="44"/>
      <c r="CV9" s="44"/>
      <c r="CW9" s="45"/>
      <c r="CX9" s="46">
        <f>IF(SUM(B9:CW9)&lt;&gt;0,AVERAGEIF(B9:CW9,"&lt;&gt;"""),"")</f>
        <v>81.449583333333251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26.559000000000001</v>
      </c>
      <c r="E13" s="65">
        <v>52.49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10.768000000000001</v>
      </c>
      <c r="BQ13" s="65"/>
      <c r="BR13" s="65">
        <v>43.007000000000005</v>
      </c>
      <c r="BS13" s="65">
        <v>13.821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26.07</v>
      </c>
      <c r="CH13" s="65"/>
      <c r="CI13" s="65">
        <v>12.58</v>
      </c>
      <c r="CJ13" s="65"/>
      <c r="CK13" s="65"/>
      <c r="CL13" s="65"/>
      <c r="CM13" s="65">
        <v>47.546999999999997</v>
      </c>
      <c r="CN13" s="65"/>
      <c r="CO13" s="65">
        <v>55.153999999999996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71.998999999999995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3.05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0.76249999999999996</v>
      </c>
    </row>
    <row r="15" spans="1:102" ht="24.95" customHeight="1" x14ac:dyDescent="0.2">
      <c r="A15" s="69" t="s">
        <v>12</v>
      </c>
      <c r="B15" s="70">
        <v>18.983000000000001</v>
      </c>
      <c r="C15" s="71">
        <v>20.420000000000002</v>
      </c>
      <c r="D15" s="71">
        <v>19.43</v>
      </c>
      <c r="E15" s="71">
        <v>15.973000000000001</v>
      </c>
      <c r="F15" s="71">
        <v>12.36</v>
      </c>
      <c r="G15" s="71">
        <v>10.97</v>
      </c>
      <c r="H15" s="71">
        <v>10.53</v>
      </c>
      <c r="I15" s="71">
        <v>10.029999999999999</v>
      </c>
      <c r="J15" s="71">
        <v>11.91</v>
      </c>
      <c r="K15" s="71">
        <v>11.95</v>
      </c>
      <c r="L15" s="71">
        <v>9.98</v>
      </c>
      <c r="M15" s="71">
        <v>10.18</v>
      </c>
      <c r="N15" s="71">
        <v>12.39</v>
      </c>
      <c r="O15" s="71">
        <v>10.45</v>
      </c>
      <c r="P15" s="71">
        <v>10.52</v>
      </c>
      <c r="Q15" s="71">
        <v>10.6</v>
      </c>
      <c r="R15" s="71">
        <v>10.67</v>
      </c>
      <c r="S15" s="71">
        <v>10.57</v>
      </c>
      <c r="T15" s="71">
        <v>10.5</v>
      </c>
      <c r="U15" s="71">
        <v>10.39</v>
      </c>
      <c r="V15" s="71"/>
      <c r="W15" s="71"/>
      <c r="X15" s="71"/>
      <c r="Y15" s="71">
        <v>1.05</v>
      </c>
      <c r="Z15" s="71">
        <v>0.98</v>
      </c>
      <c r="AA15" s="71">
        <v>0.4</v>
      </c>
      <c r="AB15" s="71">
        <v>0.59</v>
      </c>
      <c r="AC15" s="71">
        <v>1.71</v>
      </c>
      <c r="AD15" s="71">
        <v>7.06</v>
      </c>
      <c r="AE15" s="71">
        <v>4.33</v>
      </c>
      <c r="AF15" s="71">
        <v>3.3210000000000002</v>
      </c>
      <c r="AG15" s="71">
        <v>39.020000000000003</v>
      </c>
      <c r="AH15" s="71">
        <v>26.221</v>
      </c>
      <c r="AI15" s="71">
        <v>4.9059999999999997</v>
      </c>
      <c r="AJ15" s="71">
        <v>41.904000000000003</v>
      </c>
      <c r="AK15" s="71">
        <v>63.691000000000003</v>
      </c>
      <c r="AL15" s="71">
        <v>85.75</v>
      </c>
      <c r="AM15" s="71">
        <v>0.45800000000000002</v>
      </c>
      <c r="AN15" s="71">
        <v>0.154</v>
      </c>
      <c r="AO15" s="71">
        <v>1.4999999999999999E-2</v>
      </c>
      <c r="AP15" s="71">
        <v>91.340999999999994</v>
      </c>
      <c r="AQ15" s="71">
        <v>91.111999999999995</v>
      </c>
      <c r="AR15" s="71">
        <v>128.48099999999999</v>
      </c>
      <c r="AS15" s="71">
        <v>113.664</v>
      </c>
      <c r="AT15" s="71">
        <v>141.959</v>
      </c>
      <c r="AU15" s="71">
        <v>141.6</v>
      </c>
      <c r="AV15" s="71">
        <v>134.221</v>
      </c>
      <c r="AW15" s="71">
        <v>124.449</v>
      </c>
      <c r="AX15" s="71">
        <v>145.578</v>
      </c>
      <c r="AY15" s="71">
        <v>130.31700000000001</v>
      </c>
      <c r="AZ15" s="71">
        <v>119.637</v>
      </c>
      <c r="BA15" s="71">
        <v>120.98699999999999</v>
      </c>
      <c r="BB15" s="71">
        <v>90.603999999999999</v>
      </c>
      <c r="BC15" s="71">
        <v>93.52</v>
      </c>
      <c r="BD15" s="71">
        <v>97.256</v>
      </c>
      <c r="BE15" s="71">
        <v>46.735999999999997</v>
      </c>
      <c r="BF15" s="71">
        <v>59.597000000000001</v>
      </c>
      <c r="BG15" s="71">
        <v>19.446000000000002</v>
      </c>
      <c r="BH15" s="71">
        <v>47.146000000000001</v>
      </c>
      <c r="BI15" s="71">
        <v>38.597999999999999</v>
      </c>
      <c r="BJ15" s="71">
        <v>36.292999999999999</v>
      </c>
      <c r="BK15" s="71">
        <v>5.9740000000000002</v>
      </c>
      <c r="BL15" s="71">
        <v>10.781000000000001</v>
      </c>
      <c r="BM15" s="71">
        <v>3.4390000000000001</v>
      </c>
      <c r="BN15" s="71">
        <v>6.891</v>
      </c>
      <c r="BO15" s="71">
        <v>2.9630000000000001</v>
      </c>
      <c r="BP15" s="71">
        <v>3.4870000000000001</v>
      </c>
      <c r="BQ15" s="71">
        <v>3.2530000000000001</v>
      </c>
      <c r="BR15" s="71">
        <v>1.7110000000000001</v>
      </c>
      <c r="BS15" s="71">
        <v>1.095</v>
      </c>
      <c r="BT15" s="71">
        <v>1.089</v>
      </c>
      <c r="BU15" s="71">
        <v>1.099</v>
      </c>
      <c r="BV15" s="71">
        <v>8.923</v>
      </c>
      <c r="BW15" s="71">
        <v>7.3540000000000001</v>
      </c>
      <c r="BX15" s="71">
        <v>6.7389999999999999</v>
      </c>
      <c r="BY15" s="71">
        <v>6.2089999999999996</v>
      </c>
      <c r="BZ15" s="71">
        <v>5.5</v>
      </c>
      <c r="CA15" s="71">
        <v>5.19</v>
      </c>
      <c r="CB15" s="71">
        <v>5.18</v>
      </c>
      <c r="CC15" s="71">
        <v>6.351</v>
      </c>
      <c r="CD15" s="71">
        <v>0.218</v>
      </c>
      <c r="CE15" s="71">
        <v>3.5179999999999998</v>
      </c>
      <c r="CF15" s="71">
        <v>6.4290000000000003</v>
      </c>
      <c r="CG15" s="71">
        <v>6.91</v>
      </c>
      <c r="CH15" s="71">
        <v>0.114</v>
      </c>
      <c r="CI15" s="71">
        <v>5.8999999999999997E-2</v>
      </c>
      <c r="CJ15" s="71"/>
      <c r="CK15" s="71">
        <v>1</v>
      </c>
      <c r="CL15" s="71"/>
      <c r="CM15" s="71"/>
      <c r="CN15" s="71">
        <v>1</v>
      </c>
      <c r="CO15" s="71"/>
      <c r="CP15" s="71">
        <v>1</v>
      </c>
      <c r="CQ15" s="71">
        <v>1.0349999999999999</v>
      </c>
      <c r="CR15" s="71">
        <v>1.0389999999999999</v>
      </c>
      <c r="CS15" s="71">
        <v>1.0389999999999999</v>
      </c>
      <c r="CT15" s="72"/>
      <c r="CU15" s="72"/>
      <c r="CV15" s="72"/>
      <c r="CW15" s="73"/>
      <c r="CX15" s="74">
        <f t="array" ref="CX15">SUMPRODUCT(B15:CW15*0.25)</f>
        <v>664.87424999999996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18.983000000000001</v>
      </c>
      <c r="C17" s="77">
        <f t="shared" ref="C17:BN17" si="0">SUM(C11:C16)</f>
        <v>20.420000000000002</v>
      </c>
      <c r="D17" s="77">
        <f t="shared" si="0"/>
        <v>45.989000000000004</v>
      </c>
      <c r="E17" s="77">
        <f t="shared" si="0"/>
        <v>68.463000000000008</v>
      </c>
      <c r="F17" s="77">
        <f t="shared" si="0"/>
        <v>12.36</v>
      </c>
      <c r="G17" s="77">
        <f t="shared" si="0"/>
        <v>10.97</v>
      </c>
      <c r="H17" s="77">
        <f t="shared" si="0"/>
        <v>10.53</v>
      </c>
      <c r="I17" s="77">
        <f t="shared" si="0"/>
        <v>10.029999999999999</v>
      </c>
      <c r="J17" s="77">
        <f t="shared" si="0"/>
        <v>11.91</v>
      </c>
      <c r="K17" s="77">
        <f t="shared" si="0"/>
        <v>11.95</v>
      </c>
      <c r="L17" s="77">
        <f t="shared" si="0"/>
        <v>9.98</v>
      </c>
      <c r="M17" s="77">
        <f t="shared" si="0"/>
        <v>10.18</v>
      </c>
      <c r="N17" s="77">
        <f t="shared" si="0"/>
        <v>12.39</v>
      </c>
      <c r="O17" s="77">
        <f t="shared" si="0"/>
        <v>10.45</v>
      </c>
      <c r="P17" s="77">
        <f t="shared" si="0"/>
        <v>10.52</v>
      </c>
      <c r="Q17" s="77">
        <f t="shared" si="0"/>
        <v>10.6</v>
      </c>
      <c r="R17" s="77">
        <f t="shared" si="0"/>
        <v>10.67</v>
      </c>
      <c r="S17" s="77">
        <f t="shared" si="0"/>
        <v>10.57</v>
      </c>
      <c r="T17" s="77">
        <f t="shared" si="0"/>
        <v>10.5</v>
      </c>
      <c r="U17" s="77">
        <f t="shared" si="0"/>
        <v>10.39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1.05</v>
      </c>
      <c r="Z17" s="77">
        <f t="shared" si="0"/>
        <v>0.98</v>
      </c>
      <c r="AA17" s="77">
        <f t="shared" si="0"/>
        <v>0.4</v>
      </c>
      <c r="AB17" s="77">
        <f t="shared" si="0"/>
        <v>0.59</v>
      </c>
      <c r="AC17" s="77">
        <f t="shared" si="0"/>
        <v>1.71</v>
      </c>
      <c r="AD17" s="77">
        <f t="shared" si="0"/>
        <v>7.06</v>
      </c>
      <c r="AE17" s="77">
        <f t="shared" si="0"/>
        <v>4.33</v>
      </c>
      <c r="AF17" s="77">
        <f t="shared" si="0"/>
        <v>3.3210000000000002</v>
      </c>
      <c r="AG17" s="77">
        <f t="shared" si="0"/>
        <v>39.020000000000003</v>
      </c>
      <c r="AH17" s="77">
        <f t="shared" si="0"/>
        <v>26.221</v>
      </c>
      <c r="AI17" s="77">
        <f t="shared" si="0"/>
        <v>4.9059999999999997</v>
      </c>
      <c r="AJ17" s="77">
        <f t="shared" si="0"/>
        <v>41.904000000000003</v>
      </c>
      <c r="AK17" s="77">
        <f t="shared" si="0"/>
        <v>63.691000000000003</v>
      </c>
      <c r="AL17" s="77">
        <f t="shared" si="0"/>
        <v>85.75</v>
      </c>
      <c r="AM17" s="77">
        <f t="shared" si="0"/>
        <v>0.45800000000000002</v>
      </c>
      <c r="AN17" s="77">
        <f t="shared" si="0"/>
        <v>0.154</v>
      </c>
      <c r="AO17" s="77">
        <f t="shared" si="0"/>
        <v>1.4999999999999999E-2</v>
      </c>
      <c r="AP17" s="77">
        <f t="shared" si="0"/>
        <v>91.340999999999994</v>
      </c>
      <c r="AQ17" s="77">
        <f t="shared" si="0"/>
        <v>91.111999999999995</v>
      </c>
      <c r="AR17" s="77">
        <f t="shared" si="0"/>
        <v>128.48099999999999</v>
      </c>
      <c r="AS17" s="77">
        <f t="shared" si="0"/>
        <v>113.664</v>
      </c>
      <c r="AT17" s="77">
        <f t="shared" si="0"/>
        <v>141.959</v>
      </c>
      <c r="AU17" s="77">
        <f t="shared" si="0"/>
        <v>141.6</v>
      </c>
      <c r="AV17" s="77">
        <f t="shared" si="0"/>
        <v>134.221</v>
      </c>
      <c r="AW17" s="77">
        <f t="shared" si="0"/>
        <v>124.449</v>
      </c>
      <c r="AX17" s="77">
        <f t="shared" si="0"/>
        <v>145.578</v>
      </c>
      <c r="AY17" s="77">
        <f t="shared" si="0"/>
        <v>130.31700000000001</v>
      </c>
      <c r="AZ17" s="77">
        <f t="shared" si="0"/>
        <v>119.637</v>
      </c>
      <c r="BA17" s="77">
        <f t="shared" si="0"/>
        <v>120.98699999999999</v>
      </c>
      <c r="BB17" s="77">
        <f t="shared" si="0"/>
        <v>90.603999999999999</v>
      </c>
      <c r="BC17" s="77">
        <f t="shared" si="0"/>
        <v>93.52</v>
      </c>
      <c r="BD17" s="77">
        <f t="shared" si="0"/>
        <v>97.256</v>
      </c>
      <c r="BE17" s="77">
        <f t="shared" si="0"/>
        <v>46.735999999999997</v>
      </c>
      <c r="BF17" s="77">
        <f t="shared" si="0"/>
        <v>59.597000000000001</v>
      </c>
      <c r="BG17" s="77">
        <f t="shared" si="0"/>
        <v>19.446000000000002</v>
      </c>
      <c r="BH17" s="77">
        <f t="shared" si="0"/>
        <v>47.146000000000001</v>
      </c>
      <c r="BI17" s="77">
        <f t="shared" si="0"/>
        <v>38.597999999999999</v>
      </c>
      <c r="BJ17" s="77">
        <f t="shared" si="0"/>
        <v>36.292999999999999</v>
      </c>
      <c r="BK17" s="77">
        <f t="shared" si="0"/>
        <v>5.9740000000000002</v>
      </c>
      <c r="BL17" s="77">
        <f t="shared" si="0"/>
        <v>10.781000000000001</v>
      </c>
      <c r="BM17" s="77">
        <f t="shared" si="0"/>
        <v>6.4889999999999999</v>
      </c>
      <c r="BN17" s="77">
        <f t="shared" si="0"/>
        <v>6.891</v>
      </c>
      <c r="BO17" s="77">
        <f t="shared" ref="BO17:CW17" si="1">SUM(BO11:BO16)</f>
        <v>2.9630000000000001</v>
      </c>
      <c r="BP17" s="77">
        <f t="shared" si="1"/>
        <v>14.255000000000001</v>
      </c>
      <c r="BQ17" s="77">
        <f t="shared" si="1"/>
        <v>3.2530000000000001</v>
      </c>
      <c r="BR17" s="77">
        <f t="shared" si="1"/>
        <v>44.718000000000004</v>
      </c>
      <c r="BS17" s="77">
        <f t="shared" si="1"/>
        <v>14.916</v>
      </c>
      <c r="BT17" s="77">
        <f t="shared" si="1"/>
        <v>1.089</v>
      </c>
      <c r="BU17" s="77">
        <f t="shared" si="1"/>
        <v>1.099</v>
      </c>
      <c r="BV17" s="77">
        <f t="shared" si="1"/>
        <v>8.923</v>
      </c>
      <c r="BW17" s="77">
        <f t="shared" si="1"/>
        <v>7.3540000000000001</v>
      </c>
      <c r="BX17" s="77">
        <f t="shared" si="1"/>
        <v>6.7389999999999999</v>
      </c>
      <c r="BY17" s="77">
        <f t="shared" si="1"/>
        <v>6.2089999999999996</v>
      </c>
      <c r="BZ17" s="77">
        <f t="shared" si="1"/>
        <v>5.5</v>
      </c>
      <c r="CA17" s="77">
        <f t="shared" si="1"/>
        <v>5.19</v>
      </c>
      <c r="CB17" s="77">
        <f t="shared" si="1"/>
        <v>5.18</v>
      </c>
      <c r="CC17" s="77">
        <f t="shared" si="1"/>
        <v>6.351</v>
      </c>
      <c r="CD17" s="77">
        <f t="shared" si="1"/>
        <v>0.218</v>
      </c>
      <c r="CE17" s="77">
        <f t="shared" si="1"/>
        <v>3.5179999999999998</v>
      </c>
      <c r="CF17" s="77">
        <f t="shared" si="1"/>
        <v>6.4290000000000003</v>
      </c>
      <c r="CG17" s="77">
        <f t="shared" si="1"/>
        <v>32.980000000000004</v>
      </c>
      <c r="CH17" s="77">
        <f t="shared" si="1"/>
        <v>0.114</v>
      </c>
      <c r="CI17" s="77">
        <f t="shared" si="1"/>
        <v>12.638999999999999</v>
      </c>
      <c r="CJ17" s="77">
        <f t="shared" si="1"/>
        <v>0</v>
      </c>
      <c r="CK17" s="77">
        <f t="shared" si="1"/>
        <v>1</v>
      </c>
      <c r="CL17" s="77">
        <f t="shared" si="1"/>
        <v>0</v>
      </c>
      <c r="CM17" s="77">
        <f t="shared" si="1"/>
        <v>47.546999999999997</v>
      </c>
      <c r="CN17" s="77">
        <f t="shared" si="1"/>
        <v>1</v>
      </c>
      <c r="CO17" s="77">
        <f t="shared" si="1"/>
        <v>55.153999999999996</v>
      </c>
      <c r="CP17" s="77">
        <f t="shared" si="1"/>
        <v>1</v>
      </c>
      <c r="CQ17" s="77">
        <f t="shared" si="1"/>
        <v>1.0349999999999999</v>
      </c>
      <c r="CR17" s="77">
        <f t="shared" si="1"/>
        <v>1.0389999999999999</v>
      </c>
      <c r="CS17" s="77">
        <f t="shared" si="1"/>
        <v>1.0389999999999999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737.63574999999992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3</v>
      </c>
      <c r="C20" s="88">
        <v>3</v>
      </c>
      <c r="D20" s="88">
        <v>3</v>
      </c>
      <c r="E20" s="88"/>
      <c r="F20" s="88">
        <v>3</v>
      </c>
      <c r="G20" s="88">
        <v>3</v>
      </c>
      <c r="H20" s="88">
        <v>3</v>
      </c>
      <c r="I20" s="88">
        <v>3</v>
      </c>
      <c r="J20" s="88">
        <v>3</v>
      </c>
      <c r="K20" s="88">
        <v>3</v>
      </c>
      <c r="L20" s="88">
        <v>3</v>
      </c>
      <c r="M20" s="88">
        <v>2.3109999999999999</v>
      </c>
      <c r="N20" s="88">
        <v>3</v>
      </c>
      <c r="O20" s="88">
        <v>3</v>
      </c>
      <c r="P20" s="88">
        <v>3</v>
      </c>
      <c r="Q20" s="88">
        <v>3</v>
      </c>
      <c r="R20" s="88">
        <v>3</v>
      </c>
      <c r="S20" s="88">
        <v>3</v>
      </c>
      <c r="T20" s="88">
        <v>3</v>
      </c>
      <c r="U20" s="88">
        <v>3</v>
      </c>
      <c r="V20" s="88">
        <v>3</v>
      </c>
      <c r="W20" s="88">
        <v>3</v>
      </c>
      <c r="X20" s="88">
        <v>3</v>
      </c>
      <c r="Y20" s="88">
        <v>3</v>
      </c>
      <c r="Z20" s="88">
        <v>3</v>
      </c>
      <c r="AA20" s="88">
        <v>3</v>
      </c>
      <c r="AB20" s="88">
        <v>3</v>
      </c>
      <c r="AC20" s="88">
        <v>3</v>
      </c>
      <c r="AD20" s="88">
        <v>3</v>
      </c>
      <c r="AE20" s="88">
        <v>3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3</v>
      </c>
      <c r="BN20" s="88"/>
      <c r="BO20" s="88">
        <v>3</v>
      </c>
      <c r="BP20" s="88">
        <v>3</v>
      </c>
      <c r="BQ20" s="88">
        <v>3</v>
      </c>
      <c r="BR20" s="88">
        <v>3</v>
      </c>
      <c r="BS20" s="88">
        <v>3</v>
      </c>
      <c r="BT20" s="88">
        <v>3</v>
      </c>
      <c r="BU20" s="88">
        <v>3</v>
      </c>
      <c r="BV20" s="88">
        <v>3</v>
      </c>
      <c r="BW20" s="88">
        <v>3</v>
      </c>
      <c r="BX20" s="88">
        <v>3</v>
      </c>
      <c r="BY20" s="88">
        <v>3</v>
      </c>
      <c r="BZ20" s="88">
        <v>3</v>
      </c>
      <c r="CA20" s="88">
        <v>3</v>
      </c>
      <c r="CB20" s="88">
        <v>3</v>
      </c>
      <c r="CC20" s="88">
        <v>3</v>
      </c>
      <c r="CD20" s="88">
        <v>3</v>
      </c>
      <c r="CE20" s="88">
        <v>3</v>
      </c>
      <c r="CF20" s="88">
        <v>3</v>
      </c>
      <c r="CG20" s="88">
        <v>3</v>
      </c>
      <c r="CH20" s="88">
        <v>3</v>
      </c>
      <c r="CI20" s="88">
        <v>3</v>
      </c>
      <c r="CJ20" s="88">
        <v>3</v>
      </c>
      <c r="CK20" s="88">
        <v>3</v>
      </c>
      <c r="CL20" s="88">
        <v>3</v>
      </c>
      <c r="CM20" s="88">
        <v>3</v>
      </c>
      <c r="CN20" s="88">
        <v>3</v>
      </c>
      <c r="CO20" s="88">
        <v>3</v>
      </c>
      <c r="CP20" s="88">
        <v>3</v>
      </c>
      <c r="CQ20" s="88">
        <v>3</v>
      </c>
      <c r="CR20" s="88">
        <v>3</v>
      </c>
      <c r="CS20" s="88">
        <v>3</v>
      </c>
      <c r="CT20" s="89"/>
      <c r="CU20" s="89"/>
      <c r="CV20" s="89"/>
      <c r="CW20" s="90"/>
      <c r="CX20" s="91">
        <f t="array" ref="CX20">SUMPRODUCT(B20:CW20*0.25)</f>
        <v>45.577750000000002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15.2</v>
      </c>
      <c r="AH21" s="94"/>
      <c r="AI21" s="94">
        <v>15.370999999999999</v>
      </c>
      <c r="AJ21" s="94">
        <v>6.2510000000000003</v>
      </c>
      <c r="AK21" s="94">
        <v>6.2510000000000003</v>
      </c>
      <c r="AL21" s="94">
        <v>0.17100000000000001</v>
      </c>
      <c r="AM21" s="94">
        <v>0.17100000000000001</v>
      </c>
      <c r="AN21" s="94">
        <v>0.17100000000000001</v>
      </c>
      <c r="AO21" s="94">
        <v>0.17100000000000001</v>
      </c>
      <c r="AP21" s="94">
        <v>0.17100000000000001</v>
      </c>
      <c r="AQ21" s="94">
        <v>0.17100000000000001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0.17100000000000001</v>
      </c>
      <c r="AY21" s="94">
        <v>0.17100000000000001</v>
      </c>
      <c r="AZ21" s="94">
        <v>0.17100000000000001</v>
      </c>
      <c r="BA21" s="94">
        <v>0.17100000000000001</v>
      </c>
      <c r="BB21" s="94">
        <v>0.17100000000000001</v>
      </c>
      <c r="BC21" s="94">
        <v>0.17100000000000001</v>
      </c>
      <c r="BD21" s="94">
        <v>0.17100000000000001</v>
      </c>
      <c r="BE21" s="94">
        <v>0.17100000000000001</v>
      </c>
      <c r="BF21" s="94">
        <v>0.17100000000000001</v>
      </c>
      <c r="BG21" s="94">
        <v>0.17100000000000001</v>
      </c>
      <c r="BH21" s="94">
        <v>0.17100000000000001</v>
      </c>
      <c r="BI21" s="94">
        <v>0.17100000000000001</v>
      </c>
      <c r="BJ21" s="94"/>
      <c r="BK21" s="94">
        <v>8.5990000000000002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13.943999999999996</v>
      </c>
    </row>
    <row r="22" spans="1:102" ht="24.95" customHeight="1" x14ac:dyDescent="0.2">
      <c r="A22" s="92" t="s">
        <v>18</v>
      </c>
      <c r="B22" s="98">
        <v>2.72</v>
      </c>
      <c r="C22" s="99">
        <v>2.72</v>
      </c>
      <c r="D22" s="99">
        <v>2.2400000000000002</v>
      </c>
      <c r="E22" s="99">
        <v>2.16</v>
      </c>
      <c r="F22" s="99">
        <v>5.22</v>
      </c>
      <c r="G22" s="99">
        <v>5.08</v>
      </c>
      <c r="H22" s="99">
        <v>5.9399999999999995</v>
      </c>
      <c r="I22" s="99">
        <v>5.08</v>
      </c>
      <c r="J22" s="99">
        <v>3.2800000000000002</v>
      </c>
      <c r="K22" s="99">
        <v>2.72</v>
      </c>
      <c r="L22" s="99">
        <v>2.72</v>
      </c>
      <c r="M22" s="99">
        <v>2.7600000000000002</v>
      </c>
      <c r="N22" s="99">
        <v>2.7600000000000002</v>
      </c>
      <c r="O22" s="99">
        <v>2.72</v>
      </c>
      <c r="P22" s="99">
        <v>2.72</v>
      </c>
      <c r="Q22" s="99">
        <v>3.32</v>
      </c>
      <c r="R22" s="99">
        <v>2.7600000000000002</v>
      </c>
      <c r="S22" s="99">
        <v>2.7600000000000002</v>
      </c>
      <c r="T22" s="99">
        <v>2.7600000000000002</v>
      </c>
      <c r="U22" s="99">
        <v>2.72</v>
      </c>
      <c r="V22" s="99">
        <v>3.02</v>
      </c>
      <c r="W22" s="99">
        <v>3.5600000000000005</v>
      </c>
      <c r="X22" s="99">
        <v>5.0199999999999996</v>
      </c>
      <c r="Y22" s="99">
        <v>4.66</v>
      </c>
      <c r="Z22" s="99">
        <v>3.32</v>
      </c>
      <c r="AA22" s="99">
        <v>2.7600000000000002</v>
      </c>
      <c r="AB22" s="99">
        <v>3.2800000000000002</v>
      </c>
      <c r="AC22" s="99">
        <v>3.28</v>
      </c>
      <c r="AD22" s="99">
        <v>3.84</v>
      </c>
      <c r="AE22" s="99">
        <v>4.96</v>
      </c>
      <c r="AF22" s="99">
        <v>4.92</v>
      </c>
      <c r="AG22" s="99">
        <v>4.92</v>
      </c>
      <c r="AH22" s="99">
        <v>53.972000000000001</v>
      </c>
      <c r="AI22" s="99"/>
      <c r="AJ22" s="99">
        <v>3.4</v>
      </c>
      <c r="AK22" s="99">
        <v>3.8</v>
      </c>
      <c r="AL22" s="99">
        <v>39.805999999999997</v>
      </c>
      <c r="AM22" s="99">
        <v>33.619999999999997</v>
      </c>
      <c r="AN22" s="99">
        <v>33.118000000000002</v>
      </c>
      <c r="AO22" s="99">
        <v>32.878999999999998</v>
      </c>
      <c r="AP22" s="99">
        <v>28.199000000000002</v>
      </c>
      <c r="AQ22" s="99">
        <v>20.466999999999999</v>
      </c>
      <c r="AR22" s="99">
        <v>14.356999999999999</v>
      </c>
      <c r="AS22" s="99">
        <v>10.933999999999999</v>
      </c>
      <c r="AT22" s="99">
        <v>5.93</v>
      </c>
      <c r="AU22" s="99">
        <v>5.9039999999999999</v>
      </c>
      <c r="AV22" s="99">
        <v>5.4649999999999999</v>
      </c>
      <c r="AW22" s="99">
        <v>4.7039999999999997</v>
      </c>
      <c r="AX22" s="99">
        <v>6.4850000000000003</v>
      </c>
      <c r="AY22" s="99">
        <v>5.4249999999999998</v>
      </c>
      <c r="AZ22" s="99">
        <v>4.9829999999999997</v>
      </c>
      <c r="BA22" s="99">
        <v>5.0999999999999996</v>
      </c>
      <c r="BB22" s="99">
        <v>4.1890000000000001</v>
      </c>
      <c r="BC22" s="99">
        <v>5.375</v>
      </c>
      <c r="BD22" s="99">
        <v>8.24</v>
      </c>
      <c r="BE22" s="99">
        <v>7.6189999999999998</v>
      </c>
      <c r="BF22" s="99">
        <v>2.2830000000000004</v>
      </c>
      <c r="BG22" s="99">
        <v>10.526</v>
      </c>
      <c r="BH22" s="99">
        <v>9.8209999999999997</v>
      </c>
      <c r="BI22" s="99">
        <v>18.46</v>
      </c>
      <c r="BJ22" s="99">
        <v>9.2449999999999992</v>
      </c>
      <c r="BK22" s="99">
        <v>23.125</v>
      </c>
      <c r="BL22" s="99">
        <v>6.8720000000000008</v>
      </c>
      <c r="BM22" s="99">
        <v>3.66</v>
      </c>
      <c r="BN22" s="99">
        <v>4.577</v>
      </c>
      <c r="BO22" s="99">
        <v>3.7600000000000002</v>
      </c>
      <c r="BP22" s="99">
        <v>2.7600000000000002</v>
      </c>
      <c r="BQ22" s="99">
        <v>4.5600000000000005</v>
      </c>
      <c r="BR22" s="99">
        <v>2.2000000000000002</v>
      </c>
      <c r="BS22" s="99">
        <v>2.2000000000000002</v>
      </c>
      <c r="BT22" s="99">
        <v>3.56</v>
      </c>
      <c r="BU22" s="99">
        <v>4.26</v>
      </c>
      <c r="BV22" s="99">
        <v>2.2000000000000002</v>
      </c>
      <c r="BW22" s="99">
        <v>3.74</v>
      </c>
      <c r="BX22" s="99">
        <v>2.9000000000000004</v>
      </c>
      <c r="BY22" s="99">
        <v>2.9000000000000004</v>
      </c>
      <c r="BZ22" s="99">
        <v>4.9400000000000004</v>
      </c>
      <c r="CA22" s="99">
        <v>4.7</v>
      </c>
      <c r="CB22" s="99">
        <v>2.66</v>
      </c>
      <c r="CC22" s="99">
        <v>4.2</v>
      </c>
      <c r="CD22" s="99">
        <v>5.54</v>
      </c>
      <c r="CE22" s="99">
        <v>3.48</v>
      </c>
      <c r="CF22" s="99">
        <v>2.7800000000000002</v>
      </c>
      <c r="CG22" s="99">
        <v>3.04</v>
      </c>
      <c r="CH22" s="99">
        <v>3.44</v>
      </c>
      <c r="CI22" s="99">
        <v>3.6</v>
      </c>
      <c r="CJ22" s="99">
        <v>3.2</v>
      </c>
      <c r="CK22" s="99">
        <v>2.2000000000000002</v>
      </c>
      <c r="CL22" s="99">
        <v>2.2000000000000002</v>
      </c>
      <c r="CM22" s="99">
        <v>2.72</v>
      </c>
      <c r="CN22" s="99">
        <v>2.2400000000000002</v>
      </c>
      <c r="CO22" s="99">
        <v>2.16</v>
      </c>
      <c r="CP22" s="99">
        <v>2.7600000000000002</v>
      </c>
      <c r="CQ22" s="99">
        <v>2.2400000000000002</v>
      </c>
      <c r="CR22" s="99">
        <v>2.2000000000000002</v>
      </c>
      <c r="CS22" s="99">
        <v>1.64</v>
      </c>
      <c r="CT22" s="100"/>
      <c r="CU22" s="100"/>
      <c r="CV22" s="100"/>
      <c r="CW22" s="96"/>
      <c r="CX22" s="97">
        <f t="array" ref="CX22">SUMPRODUCT(B22:CW22*0.25)</f>
        <v>160.55500000000006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74.231999999999999</v>
      </c>
      <c r="AN23" s="99">
        <v>46.436999999999998</v>
      </c>
      <c r="AO23" s="99">
        <v>46.115000000000002</v>
      </c>
      <c r="AP23" s="99">
        <v>43.790999999999997</v>
      </c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30.285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60.214999999999996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5.7200000000000006</v>
      </c>
      <c r="C27" s="107">
        <f t="shared" si="2"/>
        <v>5.7200000000000006</v>
      </c>
      <c r="D27" s="107">
        <f t="shared" si="2"/>
        <v>5.24</v>
      </c>
      <c r="E27" s="107">
        <f t="shared" si="2"/>
        <v>2.16</v>
      </c>
      <c r="F27" s="107">
        <f t="shared" si="2"/>
        <v>8.2199999999999989</v>
      </c>
      <c r="G27" s="107">
        <f t="shared" si="2"/>
        <v>8.08</v>
      </c>
      <c r="H27" s="107">
        <f t="shared" si="2"/>
        <v>8.94</v>
      </c>
      <c r="I27" s="107">
        <f t="shared" si="2"/>
        <v>8.08</v>
      </c>
      <c r="J27" s="107">
        <f t="shared" si="2"/>
        <v>6.28</v>
      </c>
      <c r="K27" s="107">
        <f t="shared" si="2"/>
        <v>5.7200000000000006</v>
      </c>
      <c r="L27" s="107">
        <f t="shared" si="2"/>
        <v>5.7200000000000006</v>
      </c>
      <c r="M27" s="107">
        <f t="shared" si="2"/>
        <v>5.0709999999999997</v>
      </c>
      <c r="N27" s="107">
        <f t="shared" si="2"/>
        <v>5.76</v>
      </c>
      <c r="O27" s="107">
        <f t="shared" si="2"/>
        <v>5.7200000000000006</v>
      </c>
      <c r="P27" s="107">
        <f t="shared" si="2"/>
        <v>5.7200000000000006</v>
      </c>
      <c r="Q27" s="107">
        <f>SUM(Q20:Q26)</f>
        <v>6.32</v>
      </c>
      <c r="R27" s="107">
        <f t="shared" ref="R27:CC27" si="3">SUM(R20:R26)</f>
        <v>5.76</v>
      </c>
      <c r="S27" s="107">
        <f t="shared" si="3"/>
        <v>5.76</v>
      </c>
      <c r="T27" s="107">
        <f t="shared" si="3"/>
        <v>5.76</v>
      </c>
      <c r="U27" s="107">
        <f t="shared" si="3"/>
        <v>5.7200000000000006</v>
      </c>
      <c r="V27" s="107">
        <f t="shared" si="3"/>
        <v>6.02</v>
      </c>
      <c r="W27" s="107">
        <f t="shared" si="3"/>
        <v>6.5600000000000005</v>
      </c>
      <c r="X27" s="107">
        <f t="shared" si="3"/>
        <v>8.02</v>
      </c>
      <c r="Y27" s="107">
        <f t="shared" si="3"/>
        <v>7.66</v>
      </c>
      <c r="Z27" s="107">
        <f t="shared" si="3"/>
        <v>6.32</v>
      </c>
      <c r="AA27" s="107">
        <f t="shared" si="3"/>
        <v>5.76</v>
      </c>
      <c r="AB27" s="107">
        <f t="shared" si="3"/>
        <v>6.28</v>
      </c>
      <c r="AC27" s="107">
        <f t="shared" si="3"/>
        <v>6.2799999999999994</v>
      </c>
      <c r="AD27" s="107">
        <f t="shared" si="3"/>
        <v>6.84</v>
      </c>
      <c r="AE27" s="107">
        <f t="shared" si="3"/>
        <v>7.96</v>
      </c>
      <c r="AF27" s="107">
        <f t="shared" si="3"/>
        <v>4.92</v>
      </c>
      <c r="AG27" s="107">
        <f t="shared" si="3"/>
        <v>20.119999999999997</v>
      </c>
      <c r="AH27" s="107">
        <f t="shared" si="3"/>
        <v>53.972000000000001</v>
      </c>
      <c r="AI27" s="107">
        <f t="shared" si="3"/>
        <v>15.370999999999999</v>
      </c>
      <c r="AJ27" s="107">
        <f t="shared" si="3"/>
        <v>9.6509999999999998</v>
      </c>
      <c r="AK27" s="107">
        <f t="shared" si="3"/>
        <v>10.051</v>
      </c>
      <c r="AL27" s="107">
        <f t="shared" si="3"/>
        <v>39.976999999999997</v>
      </c>
      <c r="AM27" s="107">
        <f t="shared" si="3"/>
        <v>108.023</v>
      </c>
      <c r="AN27" s="107">
        <f t="shared" si="3"/>
        <v>79.725999999999999</v>
      </c>
      <c r="AO27" s="107">
        <f t="shared" si="3"/>
        <v>79.164999999999992</v>
      </c>
      <c r="AP27" s="107">
        <f t="shared" si="3"/>
        <v>72.161000000000001</v>
      </c>
      <c r="AQ27" s="107">
        <f t="shared" si="3"/>
        <v>20.637999999999998</v>
      </c>
      <c r="AR27" s="107">
        <f t="shared" si="3"/>
        <v>14.527999999999999</v>
      </c>
      <c r="AS27" s="107">
        <f t="shared" si="3"/>
        <v>11.104999999999999</v>
      </c>
      <c r="AT27" s="107">
        <f t="shared" si="3"/>
        <v>6.101</v>
      </c>
      <c r="AU27" s="107">
        <f t="shared" si="3"/>
        <v>6.0750000000000002</v>
      </c>
      <c r="AV27" s="107">
        <f t="shared" si="3"/>
        <v>5.6360000000000001</v>
      </c>
      <c r="AW27" s="107">
        <f t="shared" si="3"/>
        <v>4.875</v>
      </c>
      <c r="AX27" s="107">
        <f t="shared" si="3"/>
        <v>6.6560000000000006</v>
      </c>
      <c r="AY27" s="107">
        <f t="shared" si="3"/>
        <v>5.5960000000000001</v>
      </c>
      <c r="AZ27" s="107">
        <f t="shared" si="3"/>
        <v>5.1539999999999999</v>
      </c>
      <c r="BA27" s="107">
        <f t="shared" si="3"/>
        <v>5.2709999999999999</v>
      </c>
      <c r="BB27" s="107">
        <f t="shared" si="3"/>
        <v>4.3600000000000003</v>
      </c>
      <c r="BC27" s="107">
        <f t="shared" si="3"/>
        <v>5.5460000000000003</v>
      </c>
      <c r="BD27" s="107">
        <f t="shared" si="3"/>
        <v>8.4109999999999996</v>
      </c>
      <c r="BE27" s="107">
        <f t="shared" si="3"/>
        <v>7.79</v>
      </c>
      <c r="BF27" s="107">
        <f t="shared" si="3"/>
        <v>2.4540000000000002</v>
      </c>
      <c r="BG27" s="107">
        <f t="shared" si="3"/>
        <v>40.981999999999999</v>
      </c>
      <c r="BH27" s="107">
        <f t="shared" si="3"/>
        <v>9.9919999999999991</v>
      </c>
      <c r="BI27" s="107">
        <f t="shared" si="3"/>
        <v>18.631</v>
      </c>
      <c r="BJ27" s="107">
        <f t="shared" si="3"/>
        <v>9.2449999999999992</v>
      </c>
      <c r="BK27" s="107">
        <f t="shared" si="3"/>
        <v>31.724</v>
      </c>
      <c r="BL27" s="107">
        <f t="shared" si="3"/>
        <v>6.8720000000000008</v>
      </c>
      <c r="BM27" s="107">
        <f t="shared" si="3"/>
        <v>6.66</v>
      </c>
      <c r="BN27" s="107">
        <f t="shared" si="3"/>
        <v>4.577</v>
      </c>
      <c r="BO27" s="107">
        <f t="shared" si="3"/>
        <v>6.76</v>
      </c>
      <c r="BP27" s="107">
        <f t="shared" si="3"/>
        <v>5.76</v>
      </c>
      <c r="BQ27" s="107">
        <f t="shared" si="3"/>
        <v>7.5600000000000005</v>
      </c>
      <c r="BR27" s="107">
        <f t="shared" si="3"/>
        <v>5.2</v>
      </c>
      <c r="BS27" s="107">
        <f t="shared" si="3"/>
        <v>5.2</v>
      </c>
      <c r="BT27" s="107">
        <f t="shared" si="3"/>
        <v>6.5600000000000005</v>
      </c>
      <c r="BU27" s="107">
        <f t="shared" si="3"/>
        <v>7.26</v>
      </c>
      <c r="BV27" s="107">
        <f t="shared" si="3"/>
        <v>5.2</v>
      </c>
      <c r="BW27" s="107">
        <f t="shared" si="3"/>
        <v>6.74</v>
      </c>
      <c r="BX27" s="107">
        <f t="shared" si="3"/>
        <v>5.9</v>
      </c>
      <c r="BY27" s="107">
        <f t="shared" si="3"/>
        <v>5.9</v>
      </c>
      <c r="BZ27" s="107">
        <f t="shared" si="3"/>
        <v>7.94</v>
      </c>
      <c r="CA27" s="107">
        <f t="shared" si="3"/>
        <v>7.7</v>
      </c>
      <c r="CB27" s="107">
        <f t="shared" si="3"/>
        <v>5.66</v>
      </c>
      <c r="CC27" s="107">
        <f t="shared" si="3"/>
        <v>7.2</v>
      </c>
      <c r="CD27" s="107">
        <f t="shared" ref="CD27:CW27" si="4">SUM(CD20:CD26)</f>
        <v>8.5399999999999991</v>
      </c>
      <c r="CE27" s="107">
        <f t="shared" si="4"/>
        <v>6.48</v>
      </c>
      <c r="CF27" s="107">
        <f t="shared" si="4"/>
        <v>5.78</v>
      </c>
      <c r="CG27" s="107">
        <f t="shared" si="4"/>
        <v>6.04</v>
      </c>
      <c r="CH27" s="107">
        <f t="shared" si="4"/>
        <v>6.4399999999999995</v>
      </c>
      <c r="CI27" s="107">
        <f t="shared" si="4"/>
        <v>6.6</v>
      </c>
      <c r="CJ27" s="107">
        <f t="shared" si="4"/>
        <v>6.2</v>
      </c>
      <c r="CK27" s="107">
        <f t="shared" si="4"/>
        <v>5.2</v>
      </c>
      <c r="CL27" s="107">
        <f t="shared" si="4"/>
        <v>5.2</v>
      </c>
      <c r="CM27" s="107">
        <f t="shared" si="4"/>
        <v>5.7200000000000006</v>
      </c>
      <c r="CN27" s="107">
        <f t="shared" si="4"/>
        <v>5.24</v>
      </c>
      <c r="CO27" s="107">
        <f t="shared" si="4"/>
        <v>5.16</v>
      </c>
      <c r="CP27" s="107">
        <f t="shared" si="4"/>
        <v>5.76</v>
      </c>
      <c r="CQ27" s="107">
        <f t="shared" si="4"/>
        <v>5.24</v>
      </c>
      <c r="CR27" s="107">
        <f t="shared" si="4"/>
        <v>5.2</v>
      </c>
      <c r="CS27" s="107">
        <f t="shared" si="4"/>
        <v>4.6399999999999997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280.29175000000004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24.702999999999999</v>
      </c>
      <c r="C31" s="94">
        <v>26.14</v>
      </c>
      <c r="D31" s="94">
        <v>51.228999999999999</v>
      </c>
      <c r="E31" s="94">
        <v>70.623000000000005</v>
      </c>
      <c r="F31" s="94">
        <v>20.58</v>
      </c>
      <c r="G31" s="94">
        <v>19.05</v>
      </c>
      <c r="H31" s="94">
        <v>19.47</v>
      </c>
      <c r="I31" s="94">
        <v>18.11</v>
      </c>
      <c r="J31" s="94">
        <v>18.190000000000001</v>
      </c>
      <c r="K31" s="94">
        <v>17.670000000000002</v>
      </c>
      <c r="L31" s="94">
        <v>15.7</v>
      </c>
      <c r="M31" s="94">
        <v>15.250999999999999</v>
      </c>
      <c r="N31" s="94">
        <v>18.149999999999999</v>
      </c>
      <c r="O31" s="94">
        <v>16.170000000000002</v>
      </c>
      <c r="P31" s="94">
        <v>16.239999999999998</v>
      </c>
      <c r="Q31" s="94">
        <v>16.920000000000002</v>
      </c>
      <c r="R31" s="94">
        <v>16.43</v>
      </c>
      <c r="S31" s="94">
        <v>16.329999999999998</v>
      </c>
      <c r="T31" s="94">
        <v>16.260000000000002</v>
      </c>
      <c r="U31" s="94">
        <v>16.11</v>
      </c>
      <c r="V31" s="94">
        <v>6.02</v>
      </c>
      <c r="W31" s="94">
        <v>6.56</v>
      </c>
      <c r="X31" s="94">
        <v>8.02</v>
      </c>
      <c r="Y31" s="94">
        <v>8.7100000000000009</v>
      </c>
      <c r="Z31" s="94">
        <v>7.3</v>
      </c>
      <c r="AA31" s="94">
        <v>6.16</v>
      </c>
      <c r="AB31" s="94">
        <v>6.87</v>
      </c>
      <c r="AC31" s="94">
        <v>7.99</v>
      </c>
      <c r="AD31" s="94">
        <v>13.9</v>
      </c>
      <c r="AE31" s="94">
        <v>12.29</v>
      </c>
      <c r="AF31" s="94">
        <v>8.2409999999999997</v>
      </c>
      <c r="AG31" s="94">
        <v>59.14</v>
      </c>
      <c r="AH31" s="94">
        <v>80.192999999999998</v>
      </c>
      <c r="AI31" s="94">
        <v>20.277000000000001</v>
      </c>
      <c r="AJ31" s="94">
        <v>51.555</v>
      </c>
      <c r="AK31" s="94">
        <v>73.742000000000004</v>
      </c>
      <c r="AL31" s="94">
        <v>125.727</v>
      </c>
      <c r="AM31" s="94">
        <v>108.48099999999999</v>
      </c>
      <c r="AN31" s="94">
        <v>79.88</v>
      </c>
      <c r="AO31" s="94">
        <v>79.180000000000007</v>
      </c>
      <c r="AP31" s="94">
        <v>163.50200000000001</v>
      </c>
      <c r="AQ31" s="94">
        <v>111.75</v>
      </c>
      <c r="AR31" s="94">
        <v>143.00899999999999</v>
      </c>
      <c r="AS31" s="94">
        <v>124.76900000000001</v>
      </c>
      <c r="AT31" s="94">
        <v>148.06</v>
      </c>
      <c r="AU31" s="94">
        <v>147.67500000000001</v>
      </c>
      <c r="AV31" s="94">
        <v>139.857</v>
      </c>
      <c r="AW31" s="94">
        <v>129.32400000000001</v>
      </c>
      <c r="AX31" s="94">
        <v>152.23400000000001</v>
      </c>
      <c r="AY31" s="94">
        <v>135.91300000000001</v>
      </c>
      <c r="AZ31" s="94">
        <v>124.791</v>
      </c>
      <c r="BA31" s="94">
        <v>126.258</v>
      </c>
      <c r="BB31" s="94">
        <v>94.963999999999999</v>
      </c>
      <c r="BC31" s="94">
        <v>99.066000000000003</v>
      </c>
      <c r="BD31" s="94">
        <v>105.667</v>
      </c>
      <c r="BE31" s="94">
        <v>54.526000000000003</v>
      </c>
      <c r="BF31" s="94">
        <v>62.051000000000002</v>
      </c>
      <c r="BG31" s="94">
        <v>60.427999999999997</v>
      </c>
      <c r="BH31" s="94">
        <v>57.137999999999998</v>
      </c>
      <c r="BI31" s="94">
        <v>57.228999999999999</v>
      </c>
      <c r="BJ31" s="94">
        <v>45.537999999999997</v>
      </c>
      <c r="BK31" s="94">
        <v>37.698</v>
      </c>
      <c r="BL31" s="94">
        <v>17.652999999999999</v>
      </c>
      <c r="BM31" s="94">
        <v>13.148999999999999</v>
      </c>
      <c r="BN31" s="94">
        <v>11.468</v>
      </c>
      <c r="BO31" s="94">
        <v>9.7230000000000008</v>
      </c>
      <c r="BP31" s="94">
        <v>20.015000000000001</v>
      </c>
      <c r="BQ31" s="94">
        <v>10.813000000000001</v>
      </c>
      <c r="BR31" s="94">
        <v>49.917999999999999</v>
      </c>
      <c r="BS31" s="94">
        <v>20.116</v>
      </c>
      <c r="BT31" s="94">
        <v>7.649</v>
      </c>
      <c r="BU31" s="94">
        <v>8.359</v>
      </c>
      <c r="BV31" s="94">
        <v>14.122999999999999</v>
      </c>
      <c r="BW31" s="94">
        <v>14.093999999999999</v>
      </c>
      <c r="BX31" s="94">
        <v>12.638999999999999</v>
      </c>
      <c r="BY31" s="94">
        <v>12.109</v>
      </c>
      <c r="BZ31" s="94">
        <v>13.44</v>
      </c>
      <c r="CA31" s="94">
        <v>12.89</v>
      </c>
      <c r="CB31" s="94">
        <v>10.84</v>
      </c>
      <c r="CC31" s="94">
        <v>13.551</v>
      </c>
      <c r="CD31" s="94">
        <v>8.7579999999999991</v>
      </c>
      <c r="CE31" s="94">
        <v>9.9979999999999993</v>
      </c>
      <c r="CF31" s="94">
        <v>12.209</v>
      </c>
      <c r="CG31" s="94">
        <v>39.020000000000003</v>
      </c>
      <c r="CH31" s="94">
        <v>6.5540000000000003</v>
      </c>
      <c r="CI31" s="94">
        <v>19.239000000000001</v>
      </c>
      <c r="CJ31" s="94">
        <v>6.2</v>
      </c>
      <c r="CK31" s="94">
        <v>6.2</v>
      </c>
      <c r="CL31" s="94">
        <v>5.2</v>
      </c>
      <c r="CM31" s="94">
        <v>53.267000000000003</v>
      </c>
      <c r="CN31" s="94">
        <v>6.24</v>
      </c>
      <c r="CO31" s="94">
        <v>60.314</v>
      </c>
      <c r="CP31" s="94">
        <v>6.76</v>
      </c>
      <c r="CQ31" s="94">
        <v>6.2750000000000004</v>
      </c>
      <c r="CR31" s="94">
        <v>6.2389999999999999</v>
      </c>
      <c r="CS31" s="94">
        <v>5.6790000000000003</v>
      </c>
      <c r="CT31" s="95"/>
      <c r="CU31" s="95"/>
      <c r="CV31" s="95"/>
      <c r="CW31" s="96"/>
      <c r="CX31" s="97">
        <f t="array" ref="CX31">SUMPRODUCT(B31:CW31*0.25)</f>
        <v>1017.9274999999994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24.702999999999999</v>
      </c>
      <c r="C33" s="77">
        <f t="shared" ref="C33:BN33" si="5">SUM(C30:C32)</f>
        <v>26.14</v>
      </c>
      <c r="D33" s="77">
        <f t="shared" si="5"/>
        <v>51.228999999999999</v>
      </c>
      <c r="E33" s="77">
        <f t="shared" si="5"/>
        <v>70.623000000000005</v>
      </c>
      <c r="F33" s="77">
        <f t="shared" si="5"/>
        <v>20.58</v>
      </c>
      <c r="G33" s="77">
        <f t="shared" si="5"/>
        <v>19.05</v>
      </c>
      <c r="H33" s="77">
        <f t="shared" si="5"/>
        <v>19.47</v>
      </c>
      <c r="I33" s="77">
        <f t="shared" si="5"/>
        <v>18.11</v>
      </c>
      <c r="J33" s="77">
        <f t="shared" si="5"/>
        <v>18.190000000000001</v>
      </c>
      <c r="K33" s="77">
        <f t="shared" si="5"/>
        <v>17.670000000000002</v>
      </c>
      <c r="L33" s="77">
        <f t="shared" si="5"/>
        <v>15.7</v>
      </c>
      <c r="M33" s="77">
        <f t="shared" si="5"/>
        <v>15.250999999999999</v>
      </c>
      <c r="N33" s="77">
        <f t="shared" si="5"/>
        <v>18.149999999999999</v>
      </c>
      <c r="O33" s="77">
        <f t="shared" si="5"/>
        <v>16.170000000000002</v>
      </c>
      <c r="P33" s="77">
        <f t="shared" si="5"/>
        <v>16.239999999999998</v>
      </c>
      <c r="Q33" s="77">
        <f t="shared" si="5"/>
        <v>16.920000000000002</v>
      </c>
      <c r="R33" s="77">
        <f t="shared" si="5"/>
        <v>16.43</v>
      </c>
      <c r="S33" s="77">
        <f t="shared" si="5"/>
        <v>16.329999999999998</v>
      </c>
      <c r="T33" s="77">
        <f t="shared" si="5"/>
        <v>16.260000000000002</v>
      </c>
      <c r="U33" s="77">
        <f t="shared" si="5"/>
        <v>16.11</v>
      </c>
      <c r="V33" s="77">
        <f t="shared" si="5"/>
        <v>6.02</v>
      </c>
      <c r="W33" s="77">
        <f t="shared" si="5"/>
        <v>6.56</v>
      </c>
      <c r="X33" s="77">
        <f t="shared" si="5"/>
        <v>8.02</v>
      </c>
      <c r="Y33" s="77">
        <f t="shared" si="5"/>
        <v>8.7100000000000009</v>
      </c>
      <c r="Z33" s="77">
        <f t="shared" si="5"/>
        <v>7.3</v>
      </c>
      <c r="AA33" s="77">
        <f t="shared" si="5"/>
        <v>6.16</v>
      </c>
      <c r="AB33" s="77">
        <f t="shared" si="5"/>
        <v>6.87</v>
      </c>
      <c r="AC33" s="77">
        <f t="shared" si="5"/>
        <v>7.99</v>
      </c>
      <c r="AD33" s="77">
        <f t="shared" si="5"/>
        <v>13.9</v>
      </c>
      <c r="AE33" s="77">
        <f t="shared" si="5"/>
        <v>12.29</v>
      </c>
      <c r="AF33" s="77">
        <f t="shared" si="5"/>
        <v>8.2409999999999997</v>
      </c>
      <c r="AG33" s="77">
        <f t="shared" si="5"/>
        <v>59.14</v>
      </c>
      <c r="AH33" s="77">
        <f t="shared" si="5"/>
        <v>80.192999999999998</v>
      </c>
      <c r="AI33" s="77">
        <f t="shared" si="5"/>
        <v>20.277000000000001</v>
      </c>
      <c r="AJ33" s="77">
        <f t="shared" si="5"/>
        <v>51.555</v>
      </c>
      <c r="AK33" s="77">
        <f t="shared" si="5"/>
        <v>73.742000000000004</v>
      </c>
      <c r="AL33" s="77">
        <f t="shared" si="5"/>
        <v>125.727</v>
      </c>
      <c r="AM33" s="77">
        <f t="shared" si="5"/>
        <v>108.48099999999999</v>
      </c>
      <c r="AN33" s="77">
        <f t="shared" si="5"/>
        <v>79.88</v>
      </c>
      <c r="AO33" s="77">
        <f t="shared" si="5"/>
        <v>79.180000000000007</v>
      </c>
      <c r="AP33" s="77">
        <f t="shared" si="5"/>
        <v>163.50200000000001</v>
      </c>
      <c r="AQ33" s="77">
        <f t="shared" si="5"/>
        <v>111.75</v>
      </c>
      <c r="AR33" s="77">
        <f t="shared" si="5"/>
        <v>143.00899999999999</v>
      </c>
      <c r="AS33" s="77">
        <f t="shared" si="5"/>
        <v>124.76900000000001</v>
      </c>
      <c r="AT33" s="77">
        <f t="shared" si="5"/>
        <v>148.06</v>
      </c>
      <c r="AU33" s="77">
        <f t="shared" si="5"/>
        <v>147.67500000000001</v>
      </c>
      <c r="AV33" s="77">
        <f t="shared" si="5"/>
        <v>139.857</v>
      </c>
      <c r="AW33" s="77">
        <f t="shared" si="5"/>
        <v>129.32400000000001</v>
      </c>
      <c r="AX33" s="77">
        <f t="shared" si="5"/>
        <v>152.23400000000001</v>
      </c>
      <c r="AY33" s="77">
        <f t="shared" si="5"/>
        <v>135.91300000000001</v>
      </c>
      <c r="AZ33" s="77">
        <f t="shared" si="5"/>
        <v>124.791</v>
      </c>
      <c r="BA33" s="77">
        <f t="shared" si="5"/>
        <v>126.258</v>
      </c>
      <c r="BB33" s="77">
        <f t="shared" si="5"/>
        <v>94.963999999999999</v>
      </c>
      <c r="BC33" s="77">
        <f t="shared" si="5"/>
        <v>99.066000000000003</v>
      </c>
      <c r="BD33" s="77">
        <f t="shared" si="5"/>
        <v>105.667</v>
      </c>
      <c r="BE33" s="77">
        <f t="shared" si="5"/>
        <v>54.526000000000003</v>
      </c>
      <c r="BF33" s="77">
        <f t="shared" si="5"/>
        <v>62.051000000000002</v>
      </c>
      <c r="BG33" s="77">
        <f t="shared" si="5"/>
        <v>60.427999999999997</v>
      </c>
      <c r="BH33" s="77">
        <f t="shared" si="5"/>
        <v>57.137999999999998</v>
      </c>
      <c r="BI33" s="77">
        <f t="shared" si="5"/>
        <v>57.228999999999999</v>
      </c>
      <c r="BJ33" s="77">
        <f t="shared" si="5"/>
        <v>45.537999999999997</v>
      </c>
      <c r="BK33" s="77">
        <f t="shared" si="5"/>
        <v>37.698</v>
      </c>
      <c r="BL33" s="77">
        <f t="shared" si="5"/>
        <v>17.652999999999999</v>
      </c>
      <c r="BM33" s="77">
        <f t="shared" si="5"/>
        <v>13.148999999999999</v>
      </c>
      <c r="BN33" s="77">
        <f t="shared" si="5"/>
        <v>11.468</v>
      </c>
      <c r="BO33" s="77">
        <f t="shared" ref="BO33:CW33" si="6">SUM(BO30:BO32)</f>
        <v>9.7230000000000008</v>
      </c>
      <c r="BP33" s="77">
        <f t="shared" si="6"/>
        <v>20.015000000000001</v>
      </c>
      <c r="BQ33" s="77">
        <f t="shared" si="6"/>
        <v>10.813000000000001</v>
      </c>
      <c r="BR33" s="77">
        <f t="shared" si="6"/>
        <v>49.917999999999999</v>
      </c>
      <c r="BS33" s="77">
        <f t="shared" si="6"/>
        <v>20.116</v>
      </c>
      <c r="BT33" s="77">
        <f t="shared" si="6"/>
        <v>7.649</v>
      </c>
      <c r="BU33" s="77">
        <f t="shared" si="6"/>
        <v>8.359</v>
      </c>
      <c r="BV33" s="77">
        <f t="shared" si="6"/>
        <v>14.122999999999999</v>
      </c>
      <c r="BW33" s="77">
        <f t="shared" si="6"/>
        <v>14.093999999999999</v>
      </c>
      <c r="BX33" s="77">
        <f t="shared" si="6"/>
        <v>12.638999999999999</v>
      </c>
      <c r="BY33" s="77">
        <f t="shared" si="6"/>
        <v>12.109</v>
      </c>
      <c r="BZ33" s="77">
        <f t="shared" si="6"/>
        <v>13.44</v>
      </c>
      <c r="CA33" s="77">
        <f t="shared" si="6"/>
        <v>12.89</v>
      </c>
      <c r="CB33" s="77">
        <f t="shared" si="6"/>
        <v>10.84</v>
      </c>
      <c r="CC33" s="77">
        <f t="shared" si="6"/>
        <v>13.551</v>
      </c>
      <c r="CD33" s="77">
        <f t="shared" si="6"/>
        <v>8.7579999999999991</v>
      </c>
      <c r="CE33" s="77">
        <f t="shared" si="6"/>
        <v>9.9979999999999993</v>
      </c>
      <c r="CF33" s="77">
        <f t="shared" si="6"/>
        <v>12.209</v>
      </c>
      <c r="CG33" s="77">
        <f t="shared" si="6"/>
        <v>39.020000000000003</v>
      </c>
      <c r="CH33" s="77">
        <f t="shared" si="6"/>
        <v>6.5540000000000003</v>
      </c>
      <c r="CI33" s="77">
        <f t="shared" si="6"/>
        <v>19.239000000000001</v>
      </c>
      <c r="CJ33" s="77">
        <f t="shared" si="6"/>
        <v>6.2</v>
      </c>
      <c r="CK33" s="77">
        <f t="shared" si="6"/>
        <v>6.2</v>
      </c>
      <c r="CL33" s="77">
        <f t="shared" si="6"/>
        <v>5.2</v>
      </c>
      <c r="CM33" s="77">
        <f t="shared" si="6"/>
        <v>53.267000000000003</v>
      </c>
      <c r="CN33" s="77">
        <f t="shared" si="6"/>
        <v>6.24</v>
      </c>
      <c r="CO33" s="77">
        <f t="shared" si="6"/>
        <v>60.314</v>
      </c>
      <c r="CP33" s="77">
        <f t="shared" si="6"/>
        <v>6.76</v>
      </c>
      <c r="CQ33" s="77">
        <f t="shared" si="6"/>
        <v>6.2750000000000004</v>
      </c>
      <c r="CR33" s="77">
        <f t="shared" si="6"/>
        <v>6.2389999999999999</v>
      </c>
      <c r="CS33" s="77">
        <f t="shared" si="6"/>
        <v>5.6790000000000003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1017.9274999999994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33.4</v>
      </c>
      <c r="C38" s="120">
        <v>27.6</v>
      </c>
      <c r="D38" s="120"/>
      <c r="E38" s="120"/>
      <c r="F38" s="120"/>
      <c r="G38" s="120">
        <v>9.8000000000000007</v>
      </c>
      <c r="H38" s="120">
        <v>12.2</v>
      </c>
      <c r="I38" s="120">
        <v>19</v>
      </c>
      <c r="J38" s="120"/>
      <c r="K38" s="120">
        <v>5.9</v>
      </c>
      <c r="L38" s="120">
        <v>13.9</v>
      </c>
      <c r="M38" s="120">
        <v>25.2</v>
      </c>
      <c r="N38" s="120">
        <v>5.3</v>
      </c>
      <c r="O38" s="120">
        <v>16.600000000000001</v>
      </c>
      <c r="P38" s="120">
        <v>9.5</v>
      </c>
      <c r="Q38" s="120">
        <v>16.5</v>
      </c>
      <c r="R38" s="120">
        <v>12.2</v>
      </c>
      <c r="S38" s="120">
        <v>10.5</v>
      </c>
      <c r="T38" s="120">
        <v>25.4</v>
      </c>
      <c r="U38" s="120">
        <v>18.8</v>
      </c>
      <c r="V38" s="120">
        <v>11</v>
      </c>
      <c r="W38" s="120">
        <v>18.399999999999999</v>
      </c>
      <c r="X38" s="120">
        <v>24.6</v>
      </c>
      <c r="Y38" s="120">
        <v>35.200000000000003</v>
      </c>
      <c r="Z38" s="120">
        <v>2.4</v>
      </c>
      <c r="AA38" s="120">
        <v>20.2</v>
      </c>
      <c r="AB38" s="120">
        <v>32.799999999999997</v>
      </c>
      <c r="AC38" s="120">
        <v>76.599999999999994</v>
      </c>
      <c r="AD38" s="120">
        <v>32.700000000000003</v>
      </c>
      <c r="AE38" s="120">
        <v>62.6</v>
      </c>
      <c r="AF38" s="120">
        <v>57.9</v>
      </c>
      <c r="AG38" s="120"/>
      <c r="AH38" s="120"/>
      <c r="AI38" s="120"/>
      <c r="AJ38" s="120"/>
      <c r="AK38" s="120"/>
      <c r="AL38" s="120"/>
      <c r="AM38" s="120">
        <v>10.6</v>
      </c>
      <c r="AN38" s="120">
        <v>46.3</v>
      </c>
      <c r="AO38" s="120">
        <v>49.1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6</v>
      </c>
      <c r="BF38" s="120"/>
      <c r="BG38" s="120">
        <v>33</v>
      </c>
      <c r="BH38" s="120">
        <v>27.4</v>
      </c>
      <c r="BI38" s="120">
        <v>66.5</v>
      </c>
      <c r="BJ38" s="120"/>
      <c r="BK38" s="120">
        <v>0.6</v>
      </c>
      <c r="BL38" s="120"/>
      <c r="BM38" s="120">
        <v>133.30000000000001</v>
      </c>
      <c r="BN38" s="120"/>
      <c r="BO38" s="120">
        <v>103.6</v>
      </c>
      <c r="BP38" s="120">
        <v>60.3</v>
      </c>
      <c r="BQ38" s="120">
        <v>64.900000000000006</v>
      </c>
      <c r="BR38" s="120">
        <v>10.1</v>
      </c>
      <c r="BS38" s="120">
        <v>38</v>
      </c>
      <c r="BT38" s="120">
        <v>38.5</v>
      </c>
      <c r="BU38" s="120">
        <v>61.7</v>
      </c>
      <c r="BV38" s="120">
        <v>29.5</v>
      </c>
      <c r="BW38" s="120">
        <v>36.200000000000003</v>
      </c>
      <c r="BX38" s="120">
        <v>59.8</v>
      </c>
      <c r="BY38" s="120">
        <v>61</v>
      </c>
      <c r="BZ38" s="120">
        <v>39.200000000000003</v>
      </c>
      <c r="CA38" s="120">
        <v>55.4</v>
      </c>
      <c r="CB38" s="120">
        <v>48.7</v>
      </c>
      <c r="CC38" s="120">
        <v>32.1</v>
      </c>
      <c r="CD38" s="120">
        <v>96.2</v>
      </c>
      <c r="CE38" s="120">
        <v>77.2</v>
      </c>
      <c r="CF38" s="120">
        <v>56.3</v>
      </c>
      <c r="CG38" s="120"/>
      <c r="CH38" s="120">
        <v>68.2</v>
      </c>
      <c r="CI38" s="120">
        <v>26.3</v>
      </c>
      <c r="CJ38" s="120">
        <v>68.5</v>
      </c>
      <c r="CK38" s="120">
        <v>75.599999999999994</v>
      </c>
      <c r="CL38" s="120">
        <v>77.8</v>
      </c>
      <c r="CM38" s="120">
        <v>32.700000000000003</v>
      </c>
      <c r="CN38" s="120">
        <v>78.400000000000006</v>
      </c>
      <c r="CO38" s="120">
        <v>33.6</v>
      </c>
      <c r="CP38" s="120">
        <v>66</v>
      </c>
      <c r="CQ38" s="120">
        <v>51.8</v>
      </c>
      <c r="CR38" s="120">
        <v>52.8</v>
      </c>
      <c r="CS38" s="120">
        <v>50.3</v>
      </c>
      <c r="CT38" s="122"/>
      <c r="CU38" s="122"/>
      <c r="CV38" s="122"/>
      <c r="CW38" s="121"/>
      <c r="CX38" s="97">
        <f t="array" ref="CX38">SUMPRODUCT(B38:CW38*0.25)</f>
        <v>664.92500000000018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33.4</v>
      </c>
      <c r="C41" s="107">
        <f t="shared" ref="C41:BN41" si="7">SUM(C36:C40)</f>
        <v>27.6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9.8000000000000007</v>
      </c>
      <c r="H41" s="107">
        <f t="shared" si="7"/>
        <v>12.2</v>
      </c>
      <c r="I41" s="107">
        <f t="shared" si="7"/>
        <v>19</v>
      </c>
      <c r="J41" s="107">
        <f t="shared" si="7"/>
        <v>0</v>
      </c>
      <c r="K41" s="107">
        <f t="shared" si="7"/>
        <v>5.9</v>
      </c>
      <c r="L41" s="107">
        <f t="shared" si="7"/>
        <v>13.9</v>
      </c>
      <c r="M41" s="107">
        <f t="shared" si="7"/>
        <v>25.2</v>
      </c>
      <c r="N41" s="107">
        <f t="shared" si="7"/>
        <v>5.3</v>
      </c>
      <c r="O41" s="107">
        <f t="shared" si="7"/>
        <v>16.600000000000001</v>
      </c>
      <c r="P41" s="107">
        <f t="shared" si="7"/>
        <v>9.5</v>
      </c>
      <c r="Q41" s="107">
        <f t="shared" si="7"/>
        <v>16.5</v>
      </c>
      <c r="R41" s="107">
        <f t="shared" si="7"/>
        <v>12.2</v>
      </c>
      <c r="S41" s="107">
        <f t="shared" si="7"/>
        <v>10.5</v>
      </c>
      <c r="T41" s="107">
        <f t="shared" si="7"/>
        <v>25.4</v>
      </c>
      <c r="U41" s="107">
        <f t="shared" si="7"/>
        <v>18.8</v>
      </c>
      <c r="V41" s="107">
        <f t="shared" si="7"/>
        <v>11</v>
      </c>
      <c r="W41" s="107">
        <f t="shared" si="7"/>
        <v>18.399999999999999</v>
      </c>
      <c r="X41" s="107">
        <f t="shared" si="7"/>
        <v>24.6</v>
      </c>
      <c r="Y41" s="107">
        <f t="shared" si="7"/>
        <v>35.200000000000003</v>
      </c>
      <c r="Z41" s="107">
        <f t="shared" si="7"/>
        <v>2.4</v>
      </c>
      <c r="AA41" s="107">
        <f t="shared" si="7"/>
        <v>20.2</v>
      </c>
      <c r="AB41" s="107">
        <f t="shared" si="7"/>
        <v>32.799999999999997</v>
      </c>
      <c r="AC41" s="107">
        <f t="shared" si="7"/>
        <v>76.599999999999994</v>
      </c>
      <c r="AD41" s="107">
        <f t="shared" si="7"/>
        <v>32.700000000000003</v>
      </c>
      <c r="AE41" s="107">
        <f t="shared" si="7"/>
        <v>62.6</v>
      </c>
      <c r="AF41" s="107">
        <f t="shared" si="7"/>
        <v>57.9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10.6</v>
      </c>
      <c r="AN41" s="107">
        <f t="shared" si="7"/>
        <v>46.3</v>
      </c>
      <c r="AO41" s="107">
        <f t="shared" si="7"/>
        <v>49.1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6</v>
      </c>
      <c r="BF41" s="107">
        <f t="shared" si="7"/>
        <v>0</v>
      </c>
      <c r="BG41" s="107">
        <f t="shared" si="7"/>
        <v>33</v>
      </c>
      <c r="BH41" s="107">
        <f t="shared" si="7"/>
        <v>27.4</v>
      </c>
      <c r="BI41" s="107">
        <f t="shared" si="7"/>
        <v>66.5</v>
      </c>
      <c r="BJ41" s="107">
        <f t="shared" si="7"/>
        <v>0</v>
      </c>
      <c r="BK41" s="107">
        <f t="shared" si="7"/>
        <v>0.6</v>
      </c>
      <c r="BL41" s="107">
        <f t="shared" si="7"/>
        <v>0</v>
      </c>
      <c r="BM41" s="107">
        <f t="shared" si="7"/>
        <v>133.30000000000001</v>
      </c>
      <c r="BN41" s="107">
        <f t="shared" si="7"/>
        <v>0</v>
      </c>
      <c r="BO41" s="107">
        <f t="shared" ref="BO41:CW41" si="8">SUM(BO36:BO40)</f>
        <v>103.6</v>
      </c>
      <c r="BP41" s="107">
        <f t="shared" si="8"/>
        <v>60.3</v>
      </c>
      <c r="BQ41" s="107">
        <f t="shared" si="8"/>
        <v>64.900000000000006</v>
      </c>
      <c r="BR41" s="107">
        <f t="shared" si="8"/>
        <v>10.1</v>
      </c>
      <c r="BS41" s="107">
        <f t="shared" si="8"/>
        <v>38</v>
      </c>
      <c r="BT41" s="107">
        <f t="shared" si="8"/>
        <v>38.5</v>
      </c>
      <c r="BU41" s="107">
        <f t="shared" si="8"/>
        <v>61.7</v>
      </c>
      <c r="BV41" s="107">
        <f t="shared" si="8"/>
        <v>29.5</v>
      </c>
      <c r="BW41" s="107">
        <f t="shared" si="8"/>
        <v>36.200000000000003</v>
      </c>
      <c r="BX41" s="107">
        <f t="shared" si="8"/>
        <v>59.8</v>
      </c>
      <c r="BY41" s="107">
        <f t="shared" si="8"/>
        <v>61</v>
      </c>
      <c r="BZ41" s="107">
        <f t="shared" si="8"/>
        <v>39.200000000000003</v>
      </c>
      <c r="CA41" s="107">
        <f t="shared" si="8"/>
        <v>55.4</v>
      </c>
      <c r="CB41" s="107">
        <f t="shared" si="8"/>
        <v>48.7</v>
      </c>
      <c r="CC41" s="107">
        <f t="shared" si="8"/>
        <v>32.1</v>
      </c>
      <c r="CD41" s="107">
        <f t="shared" si="8"/>
        <v>96.2</v>
      </c>
      <c r="CE41" s="107">
        <f t="shared" si="8"/>
        <v>77.2</v>
      </c>
      <c r="CF41" s="107">
        <f t="shared" si="8"/>
        <v>56.3</v>
      </c>
      <c r="CG41" s="107">
        <f t="shared" si="8"/>
        <v>0</v>
      </c>
      <c r="CH41" s="107">
        <f t="shared" si="8"/>
        <v>68.2</v>
      </c>
      <c r="CI41" s="107">
        <f t="shared" si="8"/>
        <v>26.3</v>
      </c>
      <c r="CJ41" s="107">
        <f t="shared" si="8"/>
        <v>68.5</v>
      </c>
      <c r="CK41" s="107">
        <f t="shared" si="8"/>
        <v>75.599999999999994</v>
      </c>
      <c r="CL41" s="107">
        <f t="shared" si="8"/>
        <v>77.8</v>
      </c>
      <c r="CM41" s="107">
        <f t="shared" si="8"/>
        <v>32.700000000000003</v>
      </c>
      <c r="CN41" s="107">
        <f t="shared" si="8"/>
        <v>78.400000000000006</v>
      </c>
      <c r="CO41" s="107">
        <f t="shared" si="8"/>
        <v>33.6</v>
      </c>
      <c r="CP41" s="107">
        <f t="shared" si="8"/>
        <v>66</v>
      </c>
      <c r="CQ41" s="107">
        <f t="shared" si="8"/>
        <v>51.8</v>
      </c>
      <c r="CR41" s="107">
        <f t="shared" si="8"/>
        <v>52.8</v>
      </c>
      <c r="CS41" s="107">
        <f t="shared" si="8"/>
        <v>50.3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664.92500000000018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33.4</v>
      </c>
      <c r="C46" s="120">
        <v>27.6</v>
      </c>
      <c r="D46" s="120"/>
      <c r="E46" s="120"/>
      <c r="F46" s="120"/>
      <c r="G46" s="120">
        <v>9.8000000000000007</v>
      </c>
      <c r="H46" s="120">
        <v>12.2</v>
      </c>
      <c r="I46" s="120">
        <v>19</v>
      </c>
      <c r="J46" s="120"/>
      <c r="K46" s="120">
        <v>5.9</v>
      </c>
      <c r="L46" s="120">
        <v>13.9</v>
      </c>
      <c r="M46" s="120">
        <v>25.2</v>
      </c>
      <c r="N46" s="120">
        <v>5.3</v>
      </c>
      <c r="O46" s="120">
        <v>16.600000000000001</v>
      </c>
      <c r="P46" s="120">
        <v>9.5</v>
      </c>
      <c r="Q46" s="120">
        <v>16.5</v>
      </c>
      <c r="R46" s="120">
        <v>12.2</v>
      </c>
      <c r="S46" s="120">
        <v>10.5</v>
      </c>
      <c r="T46" s="120">
        <v>25.4</v>
      </c>
      <c r="U46" s="120">
        <v>18.8</v>
      </c>
      <c r="V46" s="120">
        <v>11</v>
      </c>
      <c r="W46" s="120">
        <v>18.399999999999999</v>
      </c>
      <c r="X46" s="120">
        <v>24.6</v>
      </c>
      <c r="Y46" s="120">
        <v>35.200000000000003</v>
      </c>
      <c r="Z46" s="120">
        <v>2.4</v>
      </c>
      <c r="AA46" s="120">
        <v>20.2</v>
      </c>
      <c r="AB46" s="120">
        <v>32.799999999999997</v>
      </c>
      <c r="AC46" s="120">
        <v>76.599999999999994</v>
      </c>
      <c r="AD46" s="120">
        <v>32.700000000000003</v>
      </c>
      <c r="AE46" s="120">
        <v>62.6</v>
      </c>
      <c r="AF46" s="120">
        <v>57.9</v>
      </c>
      <c r="AG46" s="120"/>
      <c r="AH46" s="120"/>
      <c r="AI46" s="120"/>
      <c r="AJ46" s="120"/>
      <c r="AK46" s="120"/>
      <c r="AL46" s="120"/>
      <c r="AM46" s="120">
        <v>10.6</v>
      </c>
      <c r="AN46" s="120">
        <v>46.3</v>
      </c>
      <c r="AO46" s="120">
        <v>49.1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6</v>
      </c>
      <c r="BF46" s="120"/>
      <c r="BG46" s="120">
        <v>33</v>
      </c>
      <c r="BH46" s="120">
        <v>27.4</v>
      </c>
      <c r="BI46" s="120">
        <v>66.5</v>
      </c>
      <c r="BJ46" s="120"/>
      <c r="BK46" s="120">
        <v>0.6</v>
      </c>
      <c r="BL46" s="120"/>
      <c r="BM46" s="120">
        <v>133.30000000000001</v>
      </c>
      <c r="BN46" s="120"/>
      <c r="BO46" s="120">
        <v>103.6</v>
      </c>
      <c r="BP46" s="120">
        <v>60.3</v>
      </c>
      <c r="BQ46" s="120">
        <v>64.900000000000006</v>
      </c>
      <c r="BR46" s="120">
        <v>10.1</v>
      </c>
      <c r="BS46" s="120">
        <v>38</v>
      </c>
      <c r="BT46" s="120">
        <v>38.5</v>
      </c>
      <c r="BU46" s="120">
        <v>61.7</v>
      </c>
      <c r="BV46" s="120">
        <v>29.5</v>
      </c>
      <c r="BW46" s="120">
        <v>36.200000000000003</v>
      </c>
      <c r="BX46" s="120">
        <v>59.8</v>
      </c>
      <c r="BY46" s="120">
        <v>61</v>
      </c>
      <c r="BZ46" s="120">
        <v>39.200000000000003</v>
      </c>
      <c r="CA46" s="120">
        <v>55.4</v>
      </c>
      <c r="CB46" s="120">
        <v>48.7</v>
      </c>
      <c r="CC46" s="120">
        <v>32.1</v>
      </c>
      <c r="CD46" s="120">
        <v>96.2</v>
      </c>
      <c r="CE46" s="120">
        <v>77.2</v>
      </c>
      <c r="CF46" s="120">
        <v>56.3</v>
      </c>
      <c r="CG46" s="120"/>
      <c r="CH46" s="120">
        <v>68.2</v>
      </c>
      <c r="CI46" s="120">
        <v>26.3</v>
      </c>
      <c r="CJ46" s="120">
        <v>68.5</v>
      </c>
      <c r="CK46" s="120">
        <v>75.599999999999994</v>
      </c>
      <c r="CL46" s="120">
        <v>77.8</v>
      </c>
      <c r="CM46" s="120">
        <v>32.700000000000003</v>
      </c>
      <c r="CN46" s="120">
        <v>78.400000000000006</v>
      </c>
      <c r="CO46" s="120">
        <v>33.6</v>
      </c>
      <c r="CP46" s="120">
        <v>66</v>
      </c>
      <c r="CQ46" s="120">
        <v>51.8</v>
      </c>
      <c r="CR46" s="120">
        <v>52.8</v>
      </c>
      <c r="CS46" s="120">
        <v>50.3</v>
      </c>
      <c r="CT46" s="122"/>
      <c r="CU46" s="122"/>
      <c r="CV46" s="122"/>
      <c r="CW46" s="121"/>
      <c r="CX46" s="97">
        <f t="array" ref="CX46">SUMPRODUCT(B46:CW46*0.25)</f>
        <v>664.92500000000018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33.4</v>
      </c>
      <c r="C50" s="107">
        <f t="shared" ref="C50:BN50" si="9">SUM(C44:C49)</f>
        <v>27.6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9.8000000000000007</v>
      </c>
      <c r="H50" s="107">
        <f t="shared" si="9"/>
        <v>12.2</v>
      </c>
      <c r="I50" s="107">
        <f t="shared" si="9"/>
        <v>19</v>
      </c>
      <c r="J50" s="107">
        <f t="shared" si="9"/>
        <v>0</v>
      </c>
      <c r="K50" s="107">
        <f t="shared" si="9"/>
        <v>5.9</v>
      </c>
      <c r="L50" s="107">
        <f t="shared" si="9"/>
        <v>13.9</v>
      </c>
      <c r="M50" s="107">
        <f t="shared" si="9"/>
        <v>25.2</v>
      </c>
      <c r="N50" s="107">
        <f t="shared" si="9"/>
        <v>5.3</v>
      </c>
      <c r="O50" s="107">
        <f t="shared" si="9"/>
        <v>16.600000000000001</v>
      </c>
      <c r="P50" s="107">
        <f t="shared" si="9"/>
        <v>9.5</v>
      </c>
      <c r="Q50" s="107">
        <f t="shared" si="9"/>
        <v>16.5</v>
      </c>
      <c r="R50" s="107">
        <f t="shared" si="9"/>
        <v>12.2</v>
      </c>
      <c r="S50" s="107">
        <f t="shared" si="9"/>
        <v>10.5</v>
      </c>
      <c r="T50" s="107">
        <f t="shared" si="9"/>
        <v>25.4</v>
      </c>
      <c r="U50" s="107">
        <f t="shared" si="9"/>
        <v>18.8</v>
      </c>
      <c r="V50" s="107">
        <f t="shared" si="9"/>
        <v>11</v>
      </c>
      <c r="W50" s="107">
        <f t="shared" si="9"/>
        <v>18.399999999999999</v>
      </c>
      <c r="X50" s="107">
        <f t="shared" si="9"/>
        <v>24.6</v>
      </c>
      <c r="Y50" s="107">
        <f t="shared" si="9"/>
        <v>35.200000000000003</v>
      </c>
      <c r="Z50" s="107">
        <f t="shared" si="9"/>
        <v>2.4</v>
      </c>
      <c r="AA50" s="107">
        <f t="shared" si="9"/>
        <v>20.2</v>
      </c>
      <c r="AB50" s="107">
        <f t="shared" si="9"/>
        <v>32.799999999999997</v>
      </c>
      <c r="AC50" s="107">
        <f t="shared" si="9"/>
        <v>76.599999999999994</v>
      </c>
      <c r="AD50" s="107">
        <f t="shared" si="9"/>
        <v>32.700000000000003</v>
      </c>
      <c r="AE50" s="107">
        <f t="shared" si="9"/>
        <v>62.6</v>
      </c>
      <c r="AF50" s="107">
        <f t="shared" si="9"/>
        <v>57.9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10.6</v>
      </c>
      <c r="AN50" s="107">
        <f t="shared" si="9"/>
        <v>46.3</v>
      </c>
      <c r="AO50" s="107">
        <f t="shared" si="9"/>
        <v>49.1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6</v>
      </c>
      <c r="BF50" s="107">
        <f t="shared" si="9"/>
        <v>0</v>
      </c>
      <c r="BG50" s="107">
        <f t="shared" si="9"/>
        <v>33</v>
      </c>
      <c r="BH50" s="107">
        <f t="shared" si="9"/>
        <v>27.4</v>
      </c>
      <c r="BI50" s="107">
        <f t="shared" si="9"/>
        <v>66.5</v>
      </c>
      <c r="BJ50" s="107">
        <f t="shared" si="9"/>
        <v>0</v>
      </c>
      <c r="BK50" s="107">
        <f t="shared" si="9"/>
        <v>0.6</v>
      </c>
      <c r="BL50" s="107">
        <f t="shared" si="9"/>
        <v>0</v>
      </c>
      <c r="BM50" s="107">
        <f t="shared" si="9"/>
        <v>133.30000000000001</v>
      </c>
      <c r="BN50" s="107">
        <f t="shared" si="9"/>
        <v>0</v>
      </c>
      <c r="BO50" s="107">
        <f t="shared" ref="BO50:CW50" si="10">SUM(BO44:BO49)</f>
        <v>103.6</v>
      </c>
      <c r="BP50" s="107">
        <f t="shared" si="10"/>
        <v>60.3</v>
      </c>
      <c r="BQ50" s="107">
        <f t="shared" si="10"/>
        <v>64.900000000000006</v>
      </c>
      <c r="BR50" s="107">
        <f t="shared" si="10"/>
        <v>10.1</v>
      </c>
      <c r="BS50" s="107">
        <f t="shared" si="10"/>
        <v>38</v>
      </c>
      <c r="BT50" s="107">
        <f t="shared" si="10"/>
        <v>38.5</v>
      </c>
      <c r="BU50" s="107">
        <f t="shared" si="10"/>
        <v>61.7</v>
      </c>
      <c r="BV50" s="107">
        <f t="shared" si="10"/>
        <v>29.5</v>
      </c>
      <c r="BW50" s="107">
        <f t="shared" si="10"/>
        <v>36.200000000000003</v>
      </c>
      <c r="BX50" s="107">
        <f t="shared" si="10"/>
        <v>59.8</v>
      </c>
      <c r="BY50" s="107">
        <f t="shared" si="10"/>
        <v>61</v>
      </c>
      <c r="BZ50" s="107">
        <f t="shared" si="10"/>
        <v>39.200000000000003</v>
      </c>
      <c r="CA50" s="107">
        <f t="shared" si="10"/>
        <v>55.4</v>
      </c>
      <c r="CB50" s="107">
        <f t="shared" si="10"/>
        <v>48.7</v>
      </c>
      <c r="CC50" s="107">
        <f t="shared" si="10"/>
        <v>32.1</v>
      </c>
      <c r="CD50" s="107">
        <f t="shared" si="10"/>
        <v>96.2</v>
      </c>
      <c r="CE50" s="107">
        <f t="shared" si="10"/>
        <v>77.2</v>
      </c>
      <c r="CF50" s="107">
        <f t="shared" si="10"/>
        <v>56.3</v>
      </c>
      <c r="CG50" s="107">
        <f t="shared" si="10"/>
        <v>0</v>
      </c>
      <c r="CH50" s="107">
        <f t="shared" si="10"/>
        <v>68.2</v>
      </c>
      <c r="CI50" s="107">
        <f t="shared" si="10"/>
        <v>26.3</v>
      </c>
      <c r="CJ50" s="107">
        <f t="shared" si="10"/>
        <v>68.5</v>
      </c>
      <c r="CK50" s="107">
        <f t="shared" si="10"/>
        <v>75.599999999999994</v>
      </c>
      <c r="CL50" s="107">
        <f t="shared" si="10"/>
        <v>77.8</v>
      </c>
      <c r="CM50" s="107">
        <f t="shared" si="10"/>
        <v>32.700000000000003</v>
      </c>
      <c r="CN50" s="107">
        <f t="shared" si="10"/>
        <v>78.400000000000006</v>
      </c>
      <c r="CO50" s="107">
        <f t="shared" si="10"/>
        <v>33.6</v>
      </c>
      <c r="CP50" s="107">
        <f t="shared" si="10"/>
        <v>66</v>
      </c>
      <c r="CQ50" s="107">
        <f t="shared" si="10"/>
        <v>51.8</v>
      </c>
      <c r="CR50" s="107">
        <f t="shared" si="10"/>
        <v>52.8</v>
      </c>
      <c r="CS50" s="107">
        <f t="shared" si="10"/>
        <v>50.3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664.92500000000018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58.103000000000002</v>
      </c>
      <c r="C53" s="107">
        <f t="shared" ref="C53:BN53" si="13">C17+C27+C41</f>
        <v>53.74</v>
      </c>
      <c r="D53" s="107">
        <f t="shared" si="13"/>
        <v>51.229000000000006</v>
      </c>
      <c r="E53" s="107">
        <f t="shared" si="13"/>
        <v>70.623000000000005</v>
      </c>
      <c r="F53" s="107">
        <f t="shared" si="13"/>
        <v>20.58</v>
      </c>
      <c r="G53" s="107">
        <f t="shared" si="13"/>
        <v>28.85</v>
      </c>
      <c r="H53" s="107">
        <f t="shared" si="13"/>
        <v>31.669999999999998</v>
      </c>
      <c r="I53" s="107">
        <f t="shared" si="13"/>
        <v>37.11</v>
      </c>
      <c r="J53" s="107">
        <f t="shared" si="13"/>
        <v>18.190000000000001</v>
      </c>
      <c r="K53" s="107">
        <f t="shared" si="13"/>
        <v>23.57</v>
      </c>
      <c r="L53" s="107">
        <f t="shared" si="13"/>
        <v>29.6</v>
      </c>
      <c r="M53" s="107">
        <f t="shared" si="13"/>
        <v>40.451000000000001</v>
      </c>
      <c r="N53" s="107">
        <f t="shared" si="13"/>
        <v>23.45</v>
      </c>
      <c r="O53" s="107">
        <f t="shared" si="13"/>
        <v>32.770000000000003</v>
      </c>
      <c r="P53" s="107">
        <f t="shared" si="13"/>
        <v>25.740000000000002</v>
      </c>
      <c r="Q53" s="107">
        <f t="shared" si="13"/>
        <v>33.42</v>
      </c>
      <c r="R53" s="107">
        <f t="shared" si="13"/>
        <v>28.63</v>
      </c>
      <c r="S53" s="107">
        <f t="shared" si="13"/>
        <v>26.83</v>
      </c>
      <c r="T53" s="107">
        <f t="shared" si="13"/>
        <v>41.66</v>
      </c>
      <c r="U53" s="107">
        <f t="shared" si="13"/>
        <v>34.909999999999997</v>
      </c>
      <c r="V53" s="107">
        <f t="shared" si="13"/>
        <v>17.02</v>
      </c>
      <c r="W53" s="107">
        <f t="shared" si="13"/>
        <v>24.96</v>
      </c>
      <c r="X53" s="107">
        <f t="shared" si="13"/>
        <v>32.620000000000005</v>
      </c>
      <c r="Y53" s="107">
        <f t="shared" si="13"/>
        <v>43.910000000000004</v>
      </c>
      <c r="Z53" s="107">
        <f t="shared" si="13"/>
        <v>9.7000000000000011</v>
      </c>
      <c r="AA53" s="107">
        <f t="shared" si="13"/>
        <v>26.36</v>
      </c>
      <c r="AB53" s="107">
        <f t="shared" si="13"/>
        <v>39.669999999999995</v>
      </c>
      <c r="AC53" s="107">
        <f t="shared" si="13"/>
        <v>84.589999999999989</v>
      </c>
      <c r="AD53" s="107">
        <f t="shared" si="13"/>
        <v>46.6</v>
      </c>
      <c r="AE53" s="107">
        <f t="shared" si="13"/>
        <v>74.89</v>
      </c>
      <c r="AF53" s="107">
        <f t="shared" si="13"/>
        <v>66.140999999999991</v>
      </c>
      <c r="AG53" s="107">
        <f t="shared" si="13"/>
        <v>59.14</v>
      </c>
      <c r="AH53" s="107">
        <f t="shared" si="13"/>
        <v>80.192999999999998</v>
      </c>
      <c r="AI53" s="107">
        <f t="shared" si="13"/>
        <v>20.276999999999997</v>
      </c>
      <c r="AJ53" s="107">
        <f t="shared" si="13"/>
        <v>51.555000000000007</v>
      </c>
      <c r="AK53" s="107">
        <f t="shared" si="13"/>
        <v>73.742000000000004</v>
      </c>
      <c r="AL53" s="107">
        <f t="shared" si="13"/>
        <v>125.727</v>
      </c>
      <c r="AM53" s="107">
        <f t="shared" si="13"/>
        <v>119.08099999999999</v>
      </c>
      <c r="AN53" s="107">
        <f t="shared" si="13"/>
        <v>126.17999999999999</v>
      </c>
      <c r="AO53" s="107">
        <f t="shared" si="13"/>
        <v>128.28</v>
      </c>
      <c r="AP53" s="107">
        <f t="shared" si="13"/>
        <v>163.50200000000001</v>
      </c>
      <c r="AQ53" s="107">
        <f t="shared" si="13"/>
        <v>111.75</v>
      </c>
      <c r="AR53" s="107">
        <f t="shared" si="13"/>
        <v>143.00899999999999</v>
      </c>
      <c r="AS53" s="107">
        <f t="shared" si="13"/>
        <v>124.76900000000001</v>
      </c>
      <c r="AT53" s="107">
        <f t="shared" si="13"/>
        <v>148.06</v>
      </c>
      <c r="AU53" s="107">
        <f t="shared" si="13"/>
        <v>147.67499999999998</v>
      </c>
      <c r="AV53" s="107">
        <f t="shared" si="13"/>
        <v>139.857</v>
      </c>
      <c r="AW53" s="107">
        <f t="shared" si="13"/>
        <v>129.32400000000001</v>
      </c>
      <c r="AX53" s="107">
        <f t="shared" si="13"/>
        <v>152.23400000000001</v>
      </c>
      <c r="AY53" s="107">
        <f t="shared" si="13"/>
        <v>135.91300000000001</v>
      </c>
      <c r="AZ53" s="107">
        <f t="shared" si="13"/>
        <v>124.791</v>
      </c>
      <c r="BA53" s="107">
        <f t="shared" si="13"/>
        <v>126.258</v>
      </c>
      <c r="BB53" s="107">
        <f t="shared" si="13"/>
        <v>94.963999999999999</v>
      </c>
      <c r="BC53" s="107">
        <f t="shared" si="13"/>
        <v>99.066000000000003</v>
      </c>
      <c r="BD53" s="107">
        <f t="shared" si="13"/>
        <v>105.667</v>
      </c>
      <c r="BE53" s="107">
        <f t="shared" si="13"/>
        <v>60.525999999999996</v>
      </c>
      <c r="BF53" s="107">
        <f t="shared" si="13"/>
        <v>62.051000000000002</v>
      </c>
      <c r="BG53" s="107">
        <f t="shared" si="13"/>
        <v>93.427999999999997</v>
      </c>
      <c r="BH53" s="107">
        <f t="shared" si="13"/>
        <v>84.537999999999997</v>
      </c>
      <c r="BI53" s="107">
        <f t="shared" si="13"/>
        <v>123.729</v>
      </c>
      <c r="BJ53" s="107">
        <f t="shared" si="13"/>
        <v>45.537999999999997</v>
      </c>
      <c r="BK53" s="107">
        <f t="shared" si="13"/>
        <v>38.298000000000002</v>
      </c>
      <c r="BL53" s="107">
        <f t="shared" si="13"/>
        <v>17.653000000000002</v>
      </c>
      <c r="BM53" s="107">
        <f t="shared" si="13"/>
        <v>146.44900000000001</v>
      </c>
      <c r="BN53" s="107">
        <f t="shared" si="13"/>
        <v>11.468</v>
      </c>
      <c r="BO53" s="107">
        <f t="shared" ref="BO53:CX53" si="14">BO17+BO27+BO41</f>
        <v>113.32299999999999</v>
      </c>
      <c r="BP53" s="107">
        <f t="shared" si="14"/>
        <v>80.314999999999998</v>
      </c>
      <c r="BQ53" s="107">
        <f t="shared" si="14"/>
        <v>75.713000000000008</v>
      </c>
      <c r="BR53" s="107">
        <f t="shared" si="14"/>
        <v>60.018000000000008</v>
      </c>
      <c r="BS53" s="107">
        <f t="shared" si="14"/>
        <v>58.116</v>
      </c>
      <c r="BT53" s="107">
        <f t="shared" si="14"/>
        <v>46.149000000000001</v>
      </c>
      <c r="BU53" s="107">
        <f t="shared" si="14"/>
        <v>70.058999999999997</v>
      </c>
      <c r="BV53" s="107">
        <f t="shared" si="14"/>
        <v>43.623000000000005</v>
      </c>
      <c r="BW53" s="107">
        <f t="shared" si="14"/>
        <v>50.294000000000004</v>
      </c>
      <c r="BX53" s="107">
        <f t="shared" si="14"/>
        <v>72.438999999999993</v>
      </c>
      <c r="BY53" s="107">
        <f t="shared" si="14"/>
        <v>73.108999999999995</v>
      </c>
      <c r="BZ53" s="107">
        <f t="shared" si="14"/>
        <v>52.64</v>
      </c>
      <c r="CA53" s="107">
        <f t="shared" si="14"/>
        <v>68.289999999999992</v>
      </c>
      <c r="CB53" s="107">
        <f t="shared" si="14"/>
        <v>59.540000000000006</v>
      </c>
      <c r="CC53" s="107">
        <f t="shared" si="14"/>
        <v>45.651000000000003</v>
      </c>
      <c r="CD53" s="107">
        <f t="shared" si="14"/>
        <v>104.958</v>
      </c>
      <c r="CE53" s="107">
        <f t="shared" si="14"/>
        <v>87.198000000000008</v>
      </c>
      <c r="CF53" s="107">
        <f t="shared" si="14"/>
        <v>68.509</v>
      </c>
      <c r="CG53" s="107">
        <f t="shared" si="14"/>
        <v>39.020000000000003</v>
      </c>
      <c r="CH53" s="107">
        <f t="shared" si="14"/>
        <v>74.754000000000005</v>
      </c>
      <c r="CI53" s="107">
        <f t="shared" si="14"/>
        <v>45.539000000000001</v>
      </c>
      <c r="CJ53" s="107">
        <f t="shared" si="14"/>
        <v>74.7</v>
      </c>
      <c r="CK53" s="107">
        <f t="shared" si="14"/>
        <v>81.8</v>
      </c>
      <c r="CL53" s="107">
        <f t="shared" si="14"/>
        <v>83</v>
      </c>
      <c r="CM53" s="107">
        <f t="shared" si="14"/>
        <v>85.966999999999999</v>
      </c>
      <c r="CN53" s="107">
        <f t="shared" si="14"/>
        <v>84.64</v>
      </c>
      <c r="CO53" s="107">
        <f t="shared" si="14"/>
        <v>93.913999999999987</v>
      </c>
      <c r="CP53" s="107">
        <f t="shared" si="14"/>
        <v>72.760000000000005</v>
      </c>
      <c r="CQ53" s="107">
        <f t="shared" si="14"/>
        <v>58.074999999999996</v>
      </c>
      <c r="CR53" s="107">
        <f t="shared" si="14"/>
        <v>59.038999999999994</v>
      </c>
      <c r="CS53" s="107">
        <f t="shared" si="14"/>
        <v>55.978999999999999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1682.8525000000002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58.122</v>
      </c>
      <c r="C5" s="25">
        <v>53.692</v>
      </c>
      <c r="D5" s="25">
        <v>51.222000000000001</v>
      </c>
      <c r="E5" s="25">
        <v>70.575999999999993</v>
      </c>
      <c r="F5" s="25">
        <v>20.58</v>
      </c>
      <c r="G5" s="25">
        <v>28.824999999999999</v>
      </c>
      <c r="H5" s="25">
        <v>31.661000000000001</v>
      </c>
      <c r="I5" s="25">
        <v>37.11</v>
      </c>
      <c r="J5" s="25">
        <v>18.190000000000001</v>
      </c>
      <c r="K5" s="25">
        <v>23.588000000000001</v>
      </c>
      <c r="L5" s="25">
        <v>29.562000000000001</v>
      </c>
      <c r="M5" s="25">
        <v>40.462000000000003</v>
      </c>
      <c r="N5" s="25">
        <v>23.457999999999998</v>
      </c>
      <c r="O5" s="25">
        <v>32.722999999999999</v>
      </c>
      <c r="P5" s="25">
        <v>25.712</v>
      </c>
      <c r="Q5" s="25">
        <v>33.465000000000003</v>
      </c>
      <c r="R5" s="25">
        <v>28.666</v>
      </c>
      <c r="S5" s="25">
        <v>26.785</v>
      </c>
      <c r="T5" s="25">
        <v>41.656999999999996</v>
      </c>
      <c r="U5" s="25">
        <v>34.926000000000002</v>
      </c>
      <c r="V5" s="25">
        <v>17.065000000000001</v>
      </c>
      <c r="W5" s="25">
        <v>24.972999999999999</v>
      </c>
      <c r="X5" s="25">
        <v>32.648000000000003</v>
      </c>
      <c r="Y5" s="25">
        <v>43.95</v>
      </c>
      <c r="Z5" s="25">
        <v>9.7349999999999994</v>
      </c>
      <c r="AA5" s="25">
        <v>26.349</v>
      </c>
      <c r="AB5" s="25">
        <v>39.719000000000001</v>
      </c>
      <c r="AC5" s="25">
        <v>84.573999999999998</v>
      </c>
      <c r="AD5" s="25">
        <v>46.585000000000001</v>
      </c>
      <c r="AE5" s="25">
        <v>74.861999999999995</v>
      </c>
      <c r="AF5" s="25">
        <v>66.188000000000002</v>
      </c>
      <c r="AG5" s="25">
        <v>59.14</v>
      </c>
      <c r="AH5" s="25">
        <v>80.192999999999998</v>
      </c>
      <c r="AI5" s="25">
        <v>20.277000000000001</v>
      </c>
      <c r="AJ5" s="25">
        <v>51.555</v>
      </c>
      <c r="AK5" s="25">
        <v>73.742000000000004</v>
      </c>
      <c r="AL5" s="25">
        <v>125.727</v>
      </c>
      <c r="AM5" s="25">
        <v>119.083</v>
      </c>
      <c r="AN5" s="25">
        <v>126.148</v>
      </c>
      <c r="AO5" s="25">
        <v>128.32300000000001</v>
      </c>
      <c r="AP5" s="25">
        <v>163.524</v>
      </c>
      <c r="AQ5" s="25">
        <v>111.765</v>
      </c>
      <c r="AR5" s="25">
        <v>142.97200000000001</v>
      </c>
      <c r="AS5" s="25">
        <v>124.75700000000001</v>
      </c>
      <c r="AT5" s="25">
        <v>148.07599999999999</v>
      </c>
      <c r="AU5" s="25">
        <v>147.70500000000001</v>
      </c>
      <c r="AV5" s="25">
        <v>139.84700000000001</v>
      </c>
      <c r="AW5" s="25">
        <v>129.30699999999999</v>
      </c>
      <c r="AX5" s="25">
        <v>152.25200000000001</v>
      </c>
      <c r="AY5" s="25">
        <v>135.93100000000001</v>
      </c>
      <c r="AZ5" s="25">
        <v>124.81100000000001</v>
      </c>
      <c r="BA5" s="25">
        <v>126.295</v>
      </c>
      <c r="BB5" s="25">
        <v>94.944000000000003</v>
      </c>
      <c r="BC5" s="25">
        <v>99.043999999999997</v>
      </c>
      <c r="BD5" s="25">
        <v>105.61799999999999</v>
      </c>
      <c r="BE5" s="25">
        <v>60.515999999999998</v>
      </c>
      <c r="BF5" s="25">
        <v>62.078000000000003</v>
      </c>
      <c r="BG5" s="25">
        <v>93.457999999999998</v>
      </c>
      <c r="BH5" s="25">
        <v>84.54</v>
      </c>
      <c r="BI5" s="25">
        <v>123.77500000000001</v>
      </c>
      <c r="BJ5" s="25">
        <v>45.515999999999998</v>
      </c>
      <c r="BK5" s="25">
        <v>38.299999999999997</v>
      </c>
      <c r="BL5" s="25">
        <v>17.640999999999998</v>
      </c>
      <c r="BM5" s="25">
        <v>146.45500000000001</v>
      </c>
      <c r="BN5" s="25">
        <v>11.481</v>
      </c>
      <c r="BO5" s="25">
        <v>113.327</v>
      </c>
      <c r="BP5" s="25">
        <v>80.281999999999996</v>
      </c>
      <c r="BQ5" s="25">
        <v>75.751000000000005</v>
      </c>
      <c r="BR5" s="25">
        <v>60.063000000000002</v>
      </c>
      <c r="BS5" s="25">
        <v>58.134999999999998</v>
      </c>
      <c r="BT5" s="25">
        <v>46.137</v>
      </c>
      <c r="BU5" s="25">
        <v>70.058999999999997</v>
      </c>
      <c r="BV5" s="25">
        <v>43.575000000000003</v>
      </c>
      <c r="BW5" s="25">
        <v>50.286000000000001</v>
      </c>
      <c r="BX5" s="25">
        <v>72.412999999999997</v>
      </c>
      <c r="BY5" s="25">
        <v>73.129000000000005</v>
      </c>
      <c r="BZ5" s="25">
        <v>52.62</v>
      </c>
      <c r="CA5" s="25">
        <v>68.283000000000001</v>
      </c>
      <c r="CB5" s="25">
        <v>59.548999999999999</v>
      </c>
      <c r="CC5" s="25">
        <v>45.673000000000002</v>
      </c>
      <c r="CD5" s="25">
        <v>104.952</v>
      </c>
      <c r="CE5" s="25">
        <v>87.194999999999993</v>
      </c>
      <c r="CF5" s="25">
        <v>68.509</v>
      </c>
      <c r="CG5" s="25">
        <v>39.042000000000002</v>
      </c>
      <c r="CH5" s="25">
        <v>74.768000000000001</v>
      </c>
      <c r="CI5" s="25">
        <v>45.49</v>
      </c>
      <c r="CJ5" s="25">
        <v>74.718000000000004</v>
      </c>
      <c r="CK5" s="25">
        <v>81.816999999999993</v>
      </c>
      <c r="CL5" s="25">
        <v>83.037999999999997</v>
      </c>
      <c r="CM5" s="25">
        <v>86.001999999999995</v>
      </c>
      <c r="CN5" s="25">
        <v>84.641000000000005</v>
      </c>
      <c r="CO5" s="25">
        <v>93.887</v>
      </c>
      <c r="CP5" s="25">
        <v>72.790999999999997</v>
      </c>
      <c r="CQ5" s="25">
        <v>58.07</v>
      </c>
      <c r="CR5" s="25">
        <v>59.057000000000002</v>
      </c>
      <c r="CS5" s="25">
        <v>56.021999999999998</v>
      </c>
      <c r="CT5" s="26"/>
      <c r="CU5" s="26"/>
      <c r="CV5" s="26"/>
      <c r="CW5" s="27"/>
      <c r="CX5" s="28">
        <f t="array" ref="CX5">SUMPRODUCT(B5:CW5*0.25)</f>
        <v>1682.9267499999996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121.72</v>
      </c>
      <c r="C8" s="37">
        <v>118.8</v>
      </c>
      <c r="D8" s="37">
        <v>103.3</v>
      </c>
      <c r="E8" s="37">
        <v>96.7</v>
      </c>
      <c r="F8" s="37">
        <v>114.74</v>
      </c>
      <c r="G8" s="37">
        <v>110.01</v>
      </c>
      <c r="H8" s="37">
        <v>107.32</v>
      </c>
      <c r="I8" s="37">
        <v>103.2</v>
      </c>
      <c r="J8" s="37">
        <v>108.85</v>
      </c>
      <c r="K8" s="37">
        <v>105.16</v>
      </c>
      <c r="L8" s="37">
        <v>102.99</v>
      </c>
      <c r="M8" s="37">
        <v>100</v>
      </c>
      <c r="N8" s="37">
        <v>104.33</v>
      </c>
      <c r="O8" s="37">
        <v>106.39</v>
      </c>
      <c r="P8" s="37">
        <v>107.05</v>
      </c>
      <c r="Q8" s="37">
        <v>107.2</v>
      </c>
      <c r="R8" s="37">
        <v>105.71</v>
      </c>
      <c r="S8" s="37">
        <v>105.73</v>
      </c>
      <c r="T8" s="37">
        <v>106.89</v>
      </c>
      <c r="U8" s="37">
        <v>109.43</v>
      </c>
      <c r="V8" s="37">
        <v>104.45</v>
      </c>
      <c r="W8" s="37">
        <v>105.99</v>
      </c>
      <c r="X8" s="37">
        <v>109.53</v>
      </c>
      <c r="Y8" s="37">
        <v>114.01</v>
      </c>
      <c r="Z8" s="37">
        <v>111</v>
      </c>
      <c r="AA8" s="37">
        <v>111</v>
      </c>
      <c r="AB8" s="37">
        <v>110.52</v>
      </c>
      <c r="AC8" s="37">
        <v>106.99</v>
      </c>
      <c r="AD8" s="37">
        <v>123.02</v>
      </c>
      <c r="AE8" s="37">
        <v>115.92</v>
      </c>
      <c r="AF8" s="37">
        <v>88.31</v>
      </c>
      <c r="AG8" s="37">
        <v>3.64</v>
      </c>
      <c r="AH8" s="37">
        <v>13.22</v>
      </c>
      <c r="AI8" s="37">
        <v>0</v>
      </c>
      <c r="AJ8" s="37">
        <v>-5</v>
      </c>
      <c r="AK8" s="37">
        <v>-5</v>
      </c>
      <c r="AL8" s="37">
        <v>0</v>
      </c>
      <c r="AM8" s="37">
        <v>-1.08</v>
      </c>
      <c r="AN8" s="37">
        <v>-1.52</v>
      </c>
      <c r="AO8" s="37">
        <v>-1.77</v>
      </c>
      <c r="AP8" s="37">
        <v>-1.7</v>
      </c>
      <c r="AQ8" s="37">
        <v>-7.96</v>
      </c>
      <c r="AR8" s="37">
        <v>-14</v>
      </c>
      <c r="AS8" s="37">
        <v>-16.84</v>
      </c>
      <c r="AT8" s="37">
        <v>-11</v>
      </c>
      <c r="AU8" s="37">
        <v>-11.15</v>
      </c>
      <c r="AV8" s="37">
        <v>-13.13</v>
      </c>
      <c r="AW8" s="37">
        <v>-14.5</v>
      </c>
      <c r="AX8" s="37">
        <v>-11.32</v>
      </c>
      <c r="AY8" s="37">
        <v>-13.14</v>
      </c>
      <c r="AZ8" s="37">
        <v>-15.01</v>
      </c>
      <c r="BA8" s="37">
        <v>-13.01</v>
      </c>
      <c r="BB8" s="37">
        <v>-17.57</v>
      </c>
      <c r="BC8" s="37">
        <v>-14</v>
      </c>
      <c r="BD8" s="37">
        <v>-10.01</v>
      </c>
      <c r="BE8" s="37">
        <v>-6.45</v>
      </c>
      <c r="BF8" s="37">
        <v>-17.100000000000001</v>
      </c>
      <c r="BG8" s="37">
        <v>-2.11</v>
      </c>
      <c r="BH8" s="37">
        <v>0</v>
      </c>
      <c r="BI8" s="37">
        <v>8.7799999999999994</v>
      </c>
      <c r="BJ8" s="37">
        <v>-9.93</v>
      </c>
      <c r="BK8" s="37">
        <v>0.49</v>
      </c>
      <c r="BL8" s="37">
        <v>53.13</v>
      </c>
      <c r="BM8" s="37">
        <v>120.03</v>
      </c>
      <c r="BN8" s="37">
        <v>64.959999999999994</v>
      </c>
      <c r="BO8" s="37">
        <v>121.31</v>
      </c>
      <c r="BP8" s="37">
        <v>134</v>
      </c>
      <c r="BQ8" s="37">
        <v>154.29</v>
      </c>
      <c r="BR8" s="37">
        <v>116.92</v>
      </c>
      <c r="BS8" s="37">
        <v>130.55000000000001</v>
      </c>
      <c r="BT8" s="37">
        <v>147.5</v>
      </c>
      <c r="BU8" s="37">
        <v>163.44999999999999</v>
      </c>
      <c r="BV8" s="37">
        <v>141</v>
      </c>
      <c r="BW8" s="37">
        <v>148.41</v>
      </c>
      <c r="BX8" s="37">
        <v>168.43</v>
      </c>
      <c r="BY8" s="37">
        <v>179.19</v>
      </c>
      <c r="BZ8" s="37">
        <v>183.47</v>
      </c>
      <c r="CA8" s="37">
        <v>175.07</v>
      </c>
      <c r="CB8" s="37">
        <v>164.52</v>
      </c>
      <c r="CC8" s="43">
        <v>153.01</v>
      </c>
      <c r="CD8" s="37">
        <v>165.54</v>
      </c>
      <c r="CE8" s="37">
        <v>148.66999999999999</v>
      </c>
      <c r="CF8" s="37">
        <v>136.94999999999999</v>
      </c>
      <c r="CG8" s="37">
        <v>133.21</v>
      </c>
      <c r="CH8" s="37">
        <v>135.59</v>
      </c>
      <c r="CI8" s="37">
        <v>134.1</v>
      </c>
      <c r="CJ8" s="37">
        <v>134.99</v>
      </c>
      <c r="CK8" s="37">
        <v>130.5</v>
      </c>
      <c r="CL8" s="37">
        <v>136.93</v>
      </c>
      <c r="CM8" s="37">
        <v>129.5</v>
      </c>
      <c r="CN8" s="37">
        <v>136.55000000000001</v>
      </c>
      <c r="CO8" s="37">
        <v>124.62</v>
      </c>
      <c r="CP8" s="37">
        <v>139.11000000000001</v>
      </c>
      <c r="CQ8" s="37">
        <v>129.82</v>
      </c>
      <c r="CR8" s="37">
        <v>128.35</v>
      </c>
      <c r="CS8" s="37">
        <v>117.4</v>
      </c>
      <c r="CT8" s="38"/>
      <c r="CU8" s="38"/>
      <c r="CV8" s="38"/>
      <c r="CW8" s="39"/>
      <c r="CX8" s="40">
        <f>IF(SUM(B8:CW8)&lt;&gt;0,AVERAGEIF(B8:CW8,"&lt;&gt;"""),"")</f>
        <v>81.449583333333322</v>
      </c>
    </row>
    <row r="9" spans="1:102" ht="24.95" customHeight="1" thickBot="1" x14ac:dyDescent="0.25">
      <c r="A9" s="41" t="s">
        <v>6</v>
      </c>
      <c r="B9" s="42">
        <v>110.13</v>
      </c>
      <c r="C9" s="43">
        <v>110.13</v>
      </c>
      <c r="D9" s="43">
        <v>110.13</v>
      </c>
      <c r="E9" s="43">
        <v>110.13</v>
      </c>
      <c r="F9" s="43">
        <v>108.8175</v>
      </c>
      <c r="G9" s="43">
        <v>108.8175</v>
      </c>
      <c r="H9" s="43">
        <v>108.8175</v>
      </c>
      <c r="I9" s="43">
        <v>108.8175</v>
      </c>
      <c r="J9" s="43">
        <v>104.25</v>
      </c>
      <c r="K9" s="43">
        <v>104.25</v>
      </c>
      <c r="L9" s="43">
        <v>104.25</v>
      </c>
      <c r="M9" s="43">
        <v>104.25</v>
      </c>
      <c r="N9" s="43">
        <v>106.24250000000001</v>
      </c>
      <c r="O9" s="43">
        <v>106.24250000000001</v>
      </c>
      <c r="P9" s="43">
        <v>106.24250000000001</v>
      </c>
      <c r="Q9" s="43">
        <v>106.24250000000001</v>
      </c>
      <c r="R9" s="43">
        <v>106.94</v>
      </c>
      <c r="S9" s="43">
        <v>106.94</v>
      </c>
      <c r="T9" s="43">
        <v>106.94</v>
      </c>
      <c r="U9" s="43">
        <v>106.94</v>
      </c>
      <c r="V9" s="43">
        <v>108.495</v>
      </c>
      <c r="W9" s="43">
        <v>108.495</v>
      </c>
      <c r="X9" s="43">
        <v>108.495</v>
      </c>
      <c r="Y9" s="43">
        <v>108.495</v>
      </c>
      <c r="Z9" s="43">
        <v>109.8775</v>
      </c>
      <c r="AA9" s="43">
        <v>109.8775</v>
      </c>
      <c r="AB9" s="43">
        <v>109.8775</v>
      </c>
      <c r="AC9" s="43">
        <v>109.8775</v>
      </c>
      <c r="AD9" s="43">
        <v>82.722499999999997</v>
      </c>
      <c r="AE9" s="43">
        <v>82.722499999999997</v>
      </c>
      <c r="AF9" s="43">
        <v>82.722499999999997</v>
      </c>
      <c r="AG9" s="43">
        <v>82.722499999999997</v>
      </c>
      <c r="AH9" s="43">
        <v>0.80500000000000005</v>
      </c>
      <c r="AI9" s="43">
        <v>0.80500000000000005</v>
      </c>
      <c r="AJ9" s="43">
        <v>0.80500000000000005</v>
      </c>
      <c r="AK9" s="43">
        <v>0.80500000000000005</v>
      </c>
      <c r="AL9" s="43">
        <v>-1.0925</v>
      </c>
      <c r="AM9" s="43">
        <v>-1.0925</v>
      </c>
      <c r="AN9" s="43">
        <v>-1.0925</v>
      </c>
      <c r="AO9" s="43">
        <v>-1.0925</v>
      </c>
      <c r="AP9" s="43">
        <v>-10.125</v>
      </c>
      <c r="AQ9" s="43">
        <v>-10.125</v>
      </c>
      <c r="AR9" s="43">
        <v>-10.125</v>
      </c>
      <c r="AS9" s="43">
        <v>-10.125</v>
      </c>
      <c r="AT9" s="43">
        <v>-12.445</v>
      </c>
      <c r="AU9" s="43">
        <v>-12.445</v>
      </c>
      <c r="AV9" s="43">
        <v>-12.445</v>
      </c>
      <c r="AW9" s="43">
        <v>-12.445</v>
      </c>
      <c r="AX9" s="43">
        <v>-13.12</v>
      </c>
      <c r="AY9" s="43">
        <v>-13.12</v>
      </c>
      <c r="AZ9" s="43">
        <v>-13.12</v>
      </c>
      <c r="BA9" s="43">
        <v>-13.12</v>
      </c>
      <c r="BB9" s="43">
        <v>-12.0075</v>
      </c>
      <c r="BC9" s="43">
        <v>-12.0075</v>
      </c>
      <c r="BD9" s="43">
        <v>-12.0075</v>
      </c>
      <c r="BE9" s="43">
        <v>-12.0075</v>
      </c>
      <c r="BF9" s="43">
        <v>-2.6074999999999999</v>
      </c>
      <c r="BG9" s="43">
        <v>-2.6074999999999999</v>
      </c>
      <c r="BH9" s="43">
        <v>-2.6074999999999999</v>
      </c>
      <c r="BI9" s="43">
        <v>-2.6074999999999999</v>
      </c>
      <c r="BJ9" s="43">
        <v>40.93</v>
      </c>
      <c r="BK9" s="43">
        <v>40.93</v>
      </c>
      <c r="BL9" s="43">
        <v>40.93</v>
      </c>
      <c r="BM9" s="43">
        <v>40.93</v>
      </c>
      <c r="BN9" s="43">
        <v>118.64</v>
      </c>
      <c r="BO9" s="43">
        <v>118.64</v>
      </c>
      <c r="BP9" s="43">
        <v>118.64</v>
      </c>
      <c r="BQ9" s="43">
        <v>118.64</v>
      </c>
      <c r="BR9" s="43">
        <v>139.60499999999999</v>
      </c>
      <c r="BS9" s="43">
        <v>139.60499999999999</v>
      </c>
      <c r="BT9" s="43">
        <v>139.60499999999999</v>
      </c>
      <c r="BU9" s="43">
        <v>139.60499999999999</v>
      </c>
      <c r="BV9" s="43">
        <v>159.25749999999999</v>
      </c>
      <c r="BW9" s="43">
        <v>159.25749999999999</v>
      </c>
      <c r="BX9" s="43">
        <v>159.25749999999999</v>
      </c>
      <c r="BY9" s="43">
        <v>159.25749999999999</v>
      </c>
      <c r="BZ9" s="43">
        <v>169.01750000000001</v>
      </c>
      <c r="CA9" s="43">
        <v>169.01750000000001</v>
      </c>
      <c r="CB9" s="43">
        <v>169.01750000000001</v>
      </c>
      <c r="CC9" s="43">
        <v>169.01750000000001</v>
      </c>
      <c r="CD9" s="43">
        <v>146.0925</v>
      </c>
      <c r="CE9" s="43">
        <v>146.0925</v>
      </c>
      <c r="CF9" s="43">
        <v>146.0925</v>
      </c>
      <c r="CG9" s="43">
        <v>146.0925</v>
      </c>
      <c r="CH9" s="43">
        <v>133.79499999999999</v>
      </c>
      <c r="CI9" s="43">
        <v>133.79499999999999</v>
      </c>
      <c r="CJ9" s="43">
        <v>133.79499999999999</v>
      </c>
      <c r="CK9" s="43">
        <v>133.79499999999999</v>
      </c>
      <c r="CL9" s="43">
        <v>131.9</v>
      </c>
      <c r="CM9" s="43">
        <v>131.9</v>
      </c>
      <c r="CN9" s="43">
        <v>131.9</v>
      </c>
      <c r="CO9" s="43">
        <v>131.9</v>
      </c>
      <c r="CP9" s="43">
        <v>128.66999999999999</v>
      </c>
      <c r="CQ9" s="43">
        <v>128.66999999999999</v>
      </c>
      <c r="CR9" s="43">
        <v>128.66999999999999</v>
      </c>
      <c r="CS9" s="43">
        <v>128.66999999999999</v>
      </c>
      <c r="CT9" s="44"/>
      <c r="CU9" s="44"/>
      <c r="CV9" s="44"/>
      <c r="CW9" s="45"/>
      <c r="CX9" s="46">
        <f>IF(SUM(B9:CW9)&lt;&gt;0,AVERAGEIF(B9:CW9,"&lt;&gt;"""),"")</f>
        <v>81.449583333333251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70</v>
      </c>
      <c r="BN13" s="65"/>
      <c r="BO13" s="65">
        <v>30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13.074</v>
      </c>
      <c r="C15" s="71">
        <v>12.18</v>
      </c>
      <c r="D15" s="71">
        <v>12.506</v>
      </c>
      <c r="E15" s="71">
        <v>15.77</v>
      </c>
      <c r="F15" s="71">
        <v>11.236000000000001</v>
      </c>
      <c r="G15" s="71">
        <v>12.06</v>
      </c>
      <c r="H15" s="71">
        <v>12.682</v>
      </c>
      <c r="I15" s="71">
        <v>13.78</v>
      </c>
      <c r="J15" s="71">
        <v>4.3520000000000003</v>
      </c>
      <c r="K15" s="71">
        <v>8.8689999999999998</v>
      </c>
      <c r="L15" s="71">
        <v>11.91</v>
      </c>
      <c r="M15" s="71">
        <v>14.212999999999999</v>
      </c>
      <c r="N15" s="71">
        <v>8.2810000000000006</v>
      </c>
      <c r="O15" s="71">
        <v>12.343999999999999</v>
      </c>
      <c r="P15" s="71">
        <v>11.121</v>
      </c>
      <c r="Q15" s="71">
        <v>12.381</v>
      </c>
      <c r="R15" s="71">
        <v>11.464</v>
      </c>
      <c r="S15" s="71">
        <v>11.343</v>
      </c>
      <c r="T15" s="71">
        <v>13.406000000000001</v>
      </c>
      <c r="U15" s="71">
        <v>12.236000000000001</v>
      </c>
      <c r="V15" s="71">
        <v>8.2650000000000006</v>
      </c>
      <c r="W15" s="71">
        <v>9.2409999999999997</v>
      </c>
      <c r="X15" s="71">
        <v>10.179</v>
      </c>
      <c r="Y15" s="71">
        <v>12.507999999999999</v>
      </c>
      <c r="Z15" s="71">
        <v>0.13500000000000001</v>
      </c>
      <c r="AA15" s="71">
        <v>6.109</v>
      </c>
      <c r="AB15" s="71">
        <v>7.0590000000000002</v>
      </c>
      <c r="AC15" s="71">
        <v>22.800999999999998</v>
      </c>
      <c r="AD15" s="71">
        <v>10.581</v>
      </c>
      <c r="AE15" s="71">
        <v>35.847999999999999</v>
      </c>
      <c r="AF15" s="71">
        <v>47.624000000000002</v>
      </c>
      <c r="AG15" s="71">
        <v>49.44</v>
      </c>
      <c r="AH15" s="71">
        <v>78.692999999999998</v>
      </c>
      <c r="AI15" s="71">
        <v>11</v>
      </c>
      <c r="AJ15" s="71">
        <v>43.472999999999999</v>
      </c>
      <c r="AK15" s="71">
        <v>65.716999999999999</v>
      </c>
      <c r="AL15" s="71">
        <v>107.91500000000001</v>
      </c>
      <c r="AM15" s="71">
        <v>97.206999999999994</v>
      </c>
      <c r="AN15" s="71">
        <v>103.28400000000001</v>
      </c>
      <c r="AO15" s="71">
        <v>105</v>
      </c>
      <c r="AP15" s="71">
        <v>106</v>
      </c>
      <c r="AQ15" s="71">
        <v>34.872</v>
      </c>
      <c r="AR15" s="71">
        <v>50.634</v>
      </c>
      <c r="AS15" s="71">
        <v>52.582000000000001</v>
      </c>
      <c r="AT15" s="71">
        <v>50.948999999999998</v>
      </c>
      <c r="AU15" s="71">
        <v>51.143000000000001</v>
      </c>
      <c r="AV15" s="71">
        <v>50.494999999999997</v>
      </c>
      <c r="AW15" s="71">
        <v>49.997</v>
      </c>
      <c r="AX15" s="71">
        <v>50.783999999999999</v>
      </c>
      <c r="AY15" s="71">
        <v>48.66</v>
      </c>
      <c r="AZ15" s="71">
        <v>32.311999999999998</v>
      </c>
      <c r="BA15" s="71">
        <v>47.344999999999999</v>
      </c>
      <c r="BB15" s="71">
        <v>15.3</v>
      </c>
      <c r="BC15" s="71">
        <v>28.641999999999999</v>
      </c>
      <c r="BD15" s="71">
        <v>42.960999999999999</v>
      </c>
      <c r="BE15" s="71">
        <v>26.622</v>
      </c>
      <c r="BF15" s="71">
        <v>34.020000000000003</v>
      </c>
      <c r="BG15" s="71">
        <v>90</v>
      </c>
      <c r="BH15" s="71">
        <v>75.8</v>
      </c>
      <c r="BI15" s="71">
        <v>122.27500000000001</v>
      </c>
      <c r="BJ15" s="71">
        <v>27.596</v>
      </c>
      <c r="BK15" s="71">
        <v>36.799999999999997</v>
      </c>
      <c r="BL15" s="71">
        <v>7.8410000000000002</v>
      </c>
      <c r="BM15" s="71">
        <v>17.222999999999999</v>
      </c>
      <c r="BN15" s="71"/>
      <c r="BO15" s="71">
        <v>6.54</v>
      </c>
      <c r="BP15" s="71">
        <v>5.1449999999999996</v>
      </c>
      <c r="BQ15" s="71">
        <v>5.1440000000000001</v>
      </c>
      <c r="BR15" s="71">
        <v>7.7389999999999999</v>
      </c>
      <c r="BS15" s="71">
        <v>6.9009999999999998</v>
      </c>
      <c r="BT15" s="71">
        <v>5</v>
      </c>
      <c r="BU15" s="71">
        <v>8.9359999999999999</v>
      </c>
      <c r="BV15" s="71">
        <v>0.77100000000000002</v>
      </c>
      <c r="BW15" s="71">
        <v>7.7</v>
      </c>
      <c r="BX15" s="71">
        <v>9.8780000000000001</v>
      </c>
      <c r="BY15" s="71">
        <v>10.210000000000001</v>
      </c>
      <c r="BZ15" s="71">
        <v>10.976000000000001</v>
      </c>
      <c r="CA15" s="71">
        <v>12.541</v>
      </c>
      <c r="CB15" s="71">
        <v>11.271000000000001</v>
      </c>
      <c r="CC15" s="71">
        <v>7.7779999999999996</v>
      </c>
      <c r="CD15" s="71">
        <v>17.082999999999998</v>
      </c>
      <c r="CE15" s="71">
        <v>15.087</v>
      </c>
      <c r="CF15" s="71">
        <v>12.427</v>
      </c>
      <c r="CG15" s="71">
        <v>3</v>
      </c>
      <c r="CH15" s="71">
        <v>13.398999999999999</v>
      </c>
      <c r="CI15" s="71">
        <v>8</v>
      </c>
      <c r="CJ15" s="71">
        <v>15.518000000000001</v>
      </c>
      <c r="CK15" s="71">
        <v>16.082000000000001</v>
      </c>
      <c r="CL15" s="71">
        <v>14.606</v>
      </c>
      <c r="CM15" s="71">
        <v>15.19</v>
      </c>
      <c r="CN15" s="71">
        <v>15.393000000000001</v>
      </c>
      <c r="CO15" s="71">
        <v>16.181999999999999</v>
      </c>
      <c r="CP15" s="71">
        <v>15.036</v>
      </c>
      <c r="CQ15" s="71">
        <v>8.202</v>
      </c>
      <c r="CR15" s="71">
        <v>8.2110000000000003</v>
      </c>
      <c r="CS15" s="71">
        <v>8.2170000000000005</v>
      </c>
      <c r="CT15" s="72"/>
      <c r="CU15" s="72"/>
      <c r="CV15" s="72"/>
      <c r="CW15" s="73"/>
      <c r="CX15" s="74">
        <f t="array" ref="CX15">SUMPRODUCT(B15:CW15*0.25)</f>
        <v>634.0757500000002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13.074</v>
      </c>
      <c r="C17" s="77">
        <f t="shared" ref="C17:BN17" si="0">SUM(C11:C16)</f>
        <v>12.18</v>
      </c>
      <c r="D17" s="77">
        <f t="shared" si="0"/>
        <v>12.506</v>
      </c>
      <c r="E17" s="77">
        <f t="shared" si="0"/>
        <v>15.77</v>
      </c>
      <c r="F17" s="77">
        <f t="shared" si="0"/>
        <v>11.236000000000001</v>
      </c>
      <c r="G17" s="77">
        <f t="shared" si="0"/>
        <v>12.06</v>
      </c>
      <c r="H17" s="77">
        <f t="shared" si="0"/>
        <v>12.682</v>
      </c>
      <c r="I17" s="77">
        <f t="shared" si="0"/>
        <v>13.78</v>
      </c>
      <c r="J17" s="77">
        <f t="shared" si="0"/>
        <v>4.3520000000000003</v>
      </c>
      <c r="K17" s="77">
        <f t="shared" si="0"/>
        <v>8.8689999999999998</v>
      </c>
      <c r="L17" s="77">
        <f t="shared" si="0"/>
        <v>11.91</v>
      </c>
      <c r="M17" s="77">
        <f t="shared" si="0"/>
        <v>14.212999999999999</v>
      </c>
      <c r="N17" s="77">
        <f t="shared" si="0"/>
        <v>8.2810000000000006</v>
      </c>
      <c r="O17" s="77">
        <f t="shared" si="0"/>
        <v>12.343999999999999</v>
      </c>
      <c r="P17" s="77">
        <f t="shared" si="0"/>
        <v>11.121</v>
      </c>
      <c r="Q17" s="77">
        <f t="shared" si="0"/>
        <v>12.381</v>
      </c>
      <c r="R17" s="77">
        <f t="shared" si="0"/>
        <v>11.464</v>
      </c>
      <c r="S17" s="77">
        <f t="shared" si="0"/>
        <v>11.343</v>
      </c>
      <c r="T17" s="77">
        <f t="shared" si="0"/>
        <v>13.406000000000001</v>
      </c>
      <c r="U17" s="77">
        <f t="shared" si="0"/>
        <v>12.236000000000001</v>
      </c>
      <c r="V17" s="77">
        <f t="shared" si="0"/>
        <v>8.2650000000000006</v>
      </c>
      <c r="W17" s="77">
        <f t="shared" si="0"/>
        <v>9.2409999999999997</v>
      </c>
      <c r="X17" s="77">
        <f t="shared" si="0"/>
        <v>10.179</v>
      </c>
      <c r="Y17" s="77">
        <f t="shared" si="0"/>
        <v>12.507999999999999</v>
      </c>
      <c r="Z17" s="77">
        <f t="shared" si="0"/>
        <v>0.13500000000000001</v>
      </c>
      <c r="AA17" s="77">
        <f t="shared" si="0"/>
        <v>6.109</v>
      </c>
      <c r="AB17" s="77">
        <f t="shared" si="0"/>
        <v>7.0590000000000002</v>
      </c>
      <c r="AC17" s="77">
        <f t="shared" si="0"/>
        <v>22.800999999999998</v>
      </c>
      <c r="AD17" s="77">
        <f t="shared" si="0"/>
        <v>10.581</v>
      </c>
      <c r="AE17" s="77">
        <f t="shared" si="0"/>
        <v>35.847999999999999</v>
      </c>
      <c r="AF17" s="77">
        <f t="shared" si="0"/>
        <v>47.624000000000002</v>
      </c>
      <c r="AG17" s="77">
        <f t="shared" si="0"/>
        <v>49.44</v>
      </c>
      <c r="AH17" s="77">
        <f t="shared" si="0"/>
        <v>78.692999999999998</v>
      </c>
      <c r="AI17" s="77">
        <f t="shared" si="0"/>
        <v>11</v>
      </c>
      <c r="AJ17" s="77">
        <f t="shared" si="0"/>
        <v>43.472999999999999</v>
      </c>
      <c r="AK17" s="77">
        <f t="shared" si="0"/>
        <v>65.716999999999999</v>
      </c>
      <c r="AL17" s="77">
        <f t="shared" si="0"/>
        <v>107.91500000000001</v>
      </c>
      <c r="AM17" s="77">
        <f t="shared" si="0"/>
        <v>97.206999999999994</v>
      </c>
      <c r="AN17" s="77">
        <f t="shared" si="0"/>
        <v>103.28400000000001</v>
      </c>
      <c r="AO17" s="77">
        <f t="shared" si="0"/>
        <v>105</v>
      </c>
      <c r="AP17" s="77">
        <f t="shared" si="0"/>
        <v>106</v>
      </c>
      <c r="AQ17" s="77">
        <f t="shared" si="0"/>
        <v>34.872</v>
      </c>
      <c r="AR17" s="77">
        <f t="shared" si="0"/>
        <v>50.634</v>
      </c>
      <c r="AS17" s="77">
        <f t="shared" si="0"/>
        <v>52.582000000000001</v>
      </c>
      <c r="AT17" s="77">
        <f t="shared" si="0"/>
        <v>50.948999999999998</v>
      </c>
      <c r="AU17" s="77">
        <f t="shared" si="0"/>
        <v>51.143000000000001</v>
      </c>
      <c r="AV17" s="77">
        <f t="shared" si="0"/>
        <v>50.494999999999997</v>
      </c>
      <c r="AW17" s="77">
        <f t="shared" si="0"/>
        <v>49.997</v>
      </c>
      <c r="AX17" s="77">
        <f t="shared" si="0"/>
        <v>50.783999999999999</v>
      </c>
      <c r="AY17" s="77">
        <f t="shared" si="0"/>
        <v>48.66</v>
      </c>
      <c r="AZ17" s="77">
        <f t="shared" si="0"/>
        <v>32.311999999999998</v>
      </c>
      <c r="BA17" s="77">
        <f t="shared" si="0"/>
        <v>47.344999999999999</v>
      </c>
      <c r="BB17" s="77">
        <f t="shared" si="0"/>
        <v>15.3</v>
      </c>
      <c r="BC17" s="77">
        <f t="shared" si="0"/>
        <v>28.641999999999999</v>
      </c>
      <c r="BD17" s="77">
        <f t="shared" si="0"/>
        <v>42.960999999999999</v>
      </c>
      <c r="BE17" s="77">
        <f t="shared" si="0"/>
        <v>26.622</v>
      </c>
      <c r="BF17" s="77">
        <f t="shared" si="0"/>
        <v>34.020000000000003</v>
      </c>
      <c r="BG17" s="77">
        <f t="shared" si="0"/>
        <v>90</v>
      </c>
      <c r="BH17" s="77">
        <f t="shared" si="0"/>
        <v>75.8</v>
      </c>
      <c r="BI17" s="77">
        <f t="shared" si="0"/>
        <v>122.27500000000001</v>
      </c>
      <c r="BJ17" s="77">
        <f t="shared" si="0"/>
        <v>27.596</v>
      </c>
      <c r="BK17" s="77">
        <f t="shared" si="0"/>
        <v>36.799999999999997</v>
      </c>
      <c r="BL17" s="77">
        <f t="shared" si="0"/>
        <v>7.8410000000000002</v>
      </c>
      <c r="BM17" s="77">
        <f t="shared" si="0"/>
        <v>87.222999999999999</v>
      </c>
      <c r="BN17" s="77">
        <f t="shared" si="0"/>
        <v>0</v>
      </c>
      <c r="BO17" s="77">
        <f t="shared" ref="BO17:CW17" si="1">SUM(BO11:BO16)</f>
        <v>36.54</v>
      </c>
      <c r="BP17" s="77">
        <f t="shared" si="1"/>
        <v>5.1449999999999996</v>
      </c>
      <c r="BQ17" s="77">
        <f t="shared" si="1"/>
        <v>5.1440000000000001</v>
      </c>
      <c r="BR17" s="77">
        <f t="shared" si="1"/>
        <v>7.7389999999999999</v>
      </c>
      <c r="BS17" s="77">
        <f t="shared" si="1"/>
        <v>6.9009999999999998</v>
      </c>
      <c r="BT17" s="77">
        <f t="shared" si="1"/>
        <v>5</v>
      </c>
      <c r="BU17" s="77">
        <f t="shared" si="1"/>
        <v>8.9359999999999999</v>
      </c>
      <c r="BV17" s="77">
        <f t="shared" si="1"/>
        <v>0.77100000000000002</v>
      </c>
      <c r="BW17" s="77">
        <f t="shared" si="1"/>
        <v>7.7</v>
      </c>
      <c r="BX17" s="77">
        <f t="shared" si="1"/>
        <v>9.8780000000000001</v>
      </c>
      <c r="BY17" s="77">
        <f t="shared" si="1"/>
        <v>10.210000000000001</v>
      </c>
      <c r="BZ17" s="77">
        <f t="shared" si="1"/>
        <v>10.976000000000001</v>
      </c>
      <c r="CA17" s="77">
        <f t="shared" si="1"/>
        <v>12.541</v>
      </c>
      <c r="CB17" s="77">
        <f t="shared" si="1"/>
        <v>11.271000000000001</v>
      </c>
      <c r="CC17" s="77">
        <f t="shared" si="1"/>
        <v>7.7779999999999996</v>
      </c>
      <c r="CD17" s="77">
        <f t="shared" si="1"/>
        <v>17.082999999999998</v>
      </c>
      <c r="CE17" s="77">
        <f t="shared" si="1"/>
        <v>15.087</v>
      </c>
      <c r="CF17" s="77">
        <f t="shared" si="1"/>
        <v>12.427</v>
      </c>
      <c r="CG17" s="77">
        <f t="shared" si="1"/>
        <v>3</v>
      </c>
      <c r="CH17" s="77">
        <f t="shared" si="1"/>
        <v>13.398999999999999</v>
      </c>
      <c r="CI17" s="77">
        <f t="shared" si="1"/>
        <v>8</v>
      </c>
      <c r="CJ17" s="77">
        <f t="shared" si="1"/>
        <v>15.518000000000001</v>
      </c>
      <c r="CK17" s="77">
        <f t="shared" si="1"/>
        <v>16.082000000000001</v>
      </c>
      <c r="CL17" s="77">
        <f t="shared" si="1"/>
        <v>14.606</v>
      </c>
      <c r="CM17" s="77">
        <f t="shared" si="1"/>
        <v>15.19</v>
      </c>
      <c r="CN17" s="77">
        <f t="shared" si="1"/>
        <v>15.393000000000001</v>
      </c>
      <c r="CO17" s="77">
        <f t="shared" si="1"/>
        <v>16.181999999999999</v>
      </c>
      <c r="CP17" s="77">
        <f t="shared" si="1"/>
        <v>15.036</v>
      </c>
      <c r="CQ17" s="77">
        <f t="shared" si="1"/>
        <v>8.202</v>
      </c>
      <c r="CR17" s="77">
        <f t="shared" si="1"/>
        <v>8.2110000000000003</v>
      </c>
      <c r="CS17" s="77">
        <f t="shared" si="1"/>
        <v>8.2170000000000005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659.0757500000002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11.5</v>
      </c>
      <c r="AM20" s="88">
        <v>11.5</v>
      </c>
      <c r="AN20" s="88">
        <v>11.5</v>
      </c>
      <c r="AO20" s="88">
        <v>11.5</v>
      </c>
      <c r="AP20" s="88">
        <v>11.5</v>
      </c>
      <c r="AQ20" s="88">
        <v>11.5</v>
      </c>
      <c r="AR20" s="88">
        <v>11.5</v>
      </c>
      <c r="AS20" s="88">
        <v>11.5</v>
      </c>
      <c r="AT20" s="88">
        <v>11.5</v>
      </c>
      <c r="AU20" s="88">
        <v>11.5</v>
      </c>
      <c r="AV20" s="88">
        <v>11.5</v>
      </c>
      <c r="AW20" s="88">
        <v>11.5</v>
      </c>
      <c r="AX20" s="88">
        <v>11.5</v>
      </c>
      <c r="AY20" s="88">
        <v>11.5</v>
      </c>
      <c r="AZ20" s="88">
        <v>11.5</v>
      </c>
      <c r="BA20" s="88">
        <v>11.5</v>
      </c>
      <c r="BB20" s="88">
        <v>11.5</v>
      </c>
      <c r="BC20" s="88">
        <v>11.5</v>
      </c>
      <c r="BD20" s="88">
        <v>11.5</v>
      </c>
      <c r="BE20" s="88">
        <v>11.5</v>
      </c>
      <c r="BF20" s="88">
        <v>3.7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86.55</v>
      </c>
    </row>
    <row r="21" spans="1:102" ht="24.95" customHeight="1" x14ac:dyDescent="0.2">
      <c r="A21" s="92" t="s">
        <v>17</v>
      </c>
      <c r="B21" s="93">
        <v>4.9799999999999995</v>
      </c>
      <c r="C21" s="94">
        <v>4.9640000000000004</v>
      </c>
      <c r="D21" s="94">
        <v>5.0519999999999996</v>
      </c>
      <c r="E21" s="94">
        <v>5.4790000000000001</v>
      </c>
      <c r="F21" s="94">
        <v>0.88800000000000001</v>
      </c>
      <c r="G21" s="94">
        <v>0.94399999999999995</v>
      </c>
      <c r="H21" s="94">
        <v>0.89200000000000002</v>
      </c>
      <c r="I21" s="94">
        <v>0.84399999999999997</v>
      </c>
      <c r="J21" s="94">
        <v>4.7960000000000003</v>
      </c>
      <c r="K21" s="94">
        <v>4.8040000000000003</v>
      </c>
      <c r="L21" s="94">
        <v>4.7279999999999998</v>
      </c>
      <c r="M21" s="94">
        <v>4.6719999999999997</v>
      </c>
      <c r="N21" s="94">
        <v>4.7</v>
      </c>
      <c r="O21" s="94">
        <v>4.6639999999999997</v>
      </c>
      <c r="P21" s="94">
        <v>4.6680000000000001</v>
      </c>
      <c r="Q21" s="94">
        <v>4.6520000000000001</v>
      </c>
      <c r="R21" s="94">
        <v>4.6319999999999997</v>
      </c>
      <c r="S21" s="94">
        <v>4.532</v>
      </c>
      <c r="T21" s="94">
        <v>4.548</v>
      </c>
      <c r="U21" s="94">
        <v>4.4119999999999999</v>
      </c>
      <c r="V21" s="94">
        <v>0.68400000000000005</v>
      </c>
      <c r="W21" s="94">
        <v>0.66400000000000003</v>
      </c>
      <c r="X21" s="94">
        <v>0.64</v>
      </c>
      <c r="Y21" s="94">
        <v>0.60799999999999998</v>
      </c>
      <c r="Z21" s="94">
        <v>4</v>
      </c>
      <c r="AA21" s="94">
        <v>4.6159999999999997</v>
      </c>
      <c r="AB21" s="94">
        <v>4.54</v>
      </c>
      <c r="AC21" s="94">
        <v>9.7679999999999989</v>
      </c>
      <c r="AD21" s="94">
        <v>4.516</v>
      </c>
      <c r="AE21" s="94">
        <v>4.3879999999999999</v>
      </c>
      <c r="AF21" s="94">
        <v>4.1880000000000006</v>
      </c>
      <c r="AG21" s="94">
        <v>3.6</v>
      </c>
      <c r="AH21" s="94"/>
      <c r="AI21" s="94">
        <v>3.4</v>
      </c>
      <c r="AJ21" s="94"/>
      <c r="AK21" s="94"/>
      <c r="AL21" s="94">
        <v>3.56</v>
      </c>
      <c r="AM21" s="94">
        <v>3.468</v>
      </c>
      <c r="AN21" s="94">
        <v>3.488</v>
      </c>
      <c r="AO21" s="94">
        <v>3.468</v>
      </c>
      <c r="AP21" s="94">
        <v>3.4079999999999999</v>
      </c>
      <c r="AQ21" s="94">
        <v>3.3200000000000003</v>
      </c>
      <c r="AR21" s="94">
        <v>6.484</v>
      </c>
      <c r="AS21" s="94">
        <v>5.9</v>
      </c>
      <c r="AT21" s="94">
        <v>3.1360000000000001</v>
      </c>
      <c r="AU21" s="94">
        <v>3.032</v>
      </c>
      <c r="AV21" s="94">
        <v>4.8280000000000012</v>
      </c>
      <c r="AW21" s="94">
        <v>4.7800000000000011</v>
      </c>
      <c r="AX21" s="94">
        <v>3.012</v>
      </c>
      <c r="AY21" s="94">
        <v>4.6320000000000006</v>
      </c>
      <c r="AZ21" s="94">
        <v>5.8000000000000007</v>
      </c>
      <c r="BA21" s="94">
        <v>6.1959999999999997</v>
      </c>
      <c r="BB21" s="94">
        <v>2.4</v>
      </c>
      <c r="BC21" s="94">
        <v>3.9</v>
      </c>
      <c r="BD21" s="94">
        <v>0.53200000000000003</v>
      </c>
      <c r="BE21" s="94">
        <v>2.9039999999999999</v>
      </c>
      <c r="BF21" s="94">
        <v>3.7480000000000002</v>
      </c>
      <c r="BG21" s="94">
        <v>0.51600000000000001</v>
      </c>
      <c r="BH21" s="94">
        <v>2.9</v>
      </c>
      <c r="BI21" s="94"/>
      <c r="BJ21" s="94">
        <v>2.6</v>
      </c>
      <c r="BK21" s="94"/>
      <c r="BL21" s="94"/>
      <c r="BM21" s="94">
        <v>0.53200000000000003</v>
      </c>
      <c r="BN21" s="94">
        <v>3.944</v>
      </c>
      <c r="BO21" s="94">
        <v>20.643999999999998</v>
      </c>
      <c r="BP21" s="94">
        <v>23.928000000000001</v>
      </c>
      <c r="BQ21" s="94">
        <v>20.588000000000001</v>
      </c>
      <c r="BR21" s="94">
        <v>33.843999999999994</v>
      </c>
      <c r="BS21" s="94">
        <v>34.071999999999996</v>
      </c>
      <c r="BT21" s="94">
        <v>30.803999999999998</v>
      </c>
      <c r="BU21" s="94">
        <v>30.768000000000001</v>
      </c>
      <c r="BV21" s="94">
        <v>34.1</v>
      </c>
      <c r="BW21" s="94">
        <v>30.632000000000001</v>
      </c>
      <c r="BX21" s="94">
        <v>30.635999999999999</v>
      </c>
      <c r="BY21" s="94">
        <v>30.58</v>
      </c>
      <c r="BZ21" s="94">
        <v>30.635999999999999</v>
      </c>
      <c r="CA21" s="94">
        <v>30.648</v>
      </c>
      <c r="CB21" s="94">
        <v>30.596</v>
      </c>
      <c r="CC21" s="94">
        <v>30.616</v>
      </c>
      <c r="CD21" s="94">
        <v>32.991999999999997</v>
      </c>
      <c r="CE21" s="94">
        <v>30.628</v>
      </c>
      <c r="CF21" s="94">
        <v>30.628</v>
      </c>
      <c r="CG21" s="94"/>
      <c r="CH21" s="94">
        <v>30.6</v>
      </c>
      <c r="CI21" s="94">
        <v>30.588000000000001</v>
      </c>
      <c r="CJ21" s="94">
        <v>30.568000000000001</v>
      </c>
      <c r="CK21" s="94">
        <v>33.6</v>
      </c>
      <c r="CL21" s="94">
        <v>33.636000000000003</v>
      </c>
      <c r="CM21" s="94">
        <v>33.595999999999997</v>
      </c>
      <c r="CN21" s="94">
        <v>33.6</v>
      </c>
      <c r="CO21" s="94">
        <v>33.567999999999998</v>
      </c>
      <c r="CP21" s="94">
        <v>33.624000000000002</v>
      </c>
      <c r="CQ21" s="94">
        <v>33.567999999999998</v>
      </c>
      <c r="CR21" s="94">
        <v>33.58</v>
      </c>
      <c r="CS21" s="94">
        <v>33.536000000000001</v>
      </c>
      <c r="CT21" s="95"/>
      <c r="CU21" s="95"/>
      <c r="CV21" s="95"/>
      <c r="CW21" s="96"/>
      <c r="CX21" s="97">
        <f t="array" ref="CX21">SUMPRODUCT(B21:CW21*0.25)</f>
        <v>287.33875</v>
      </c>
    </row>
    <row r="22" spans="1:102" ht="24.95" customHeight="1" x14ac:dyDescent="0.2">
      <c r="A22" s="92" t="s">
        <v>18</v>
      </c>
      <c r="B22" s="98">
        <v>38.567999999999998</v>
      </c>
      <c r="C22" s="99">
        <v>35.048000000000002</v>
      </c>
      <c r="D22" s="99">
        <v>31.363999999999997</v>
      </c>
      <c r="E22" s="99">
        <v>39.927</v>
      </c>
      <c r="F22" s="99">
        <v>6.8559999999999999</v>
      </c>
      <c r="G22" s="99">
        <v>14.321000000000002</v>
      </c>
      <c r="H22" s="99">
        <v>16.587</v>
      </c>
      <c r="I22" s="99">
        <v>20.985999999999997</v>
      </c>
      <c r="J22" s="99">
        <v>6.6419999999999995</v>
      </c>
      <c r="K22" s="99">
        <v>8.4149999999999991</v>
      </c>
      <c r="L22" s="99">
        <v>11.423999999999999</v>
      </c>
      <c r="M22" s="99">
        <v>20.077000000000002</v>
      </c>
      <c r="N22" s="99">
        <v>8.9770000000000003</v>
      </c>
      <c r="O22" s="99">
        <v>14.215</v>
      </c>
      <c r="P22" s="99">
        <v>8.423</v>
      </c>
      <c r="Q22" s="99">
        <v>14.932</v>
      </c>
      <c r="R22" s="99">
        <v>11.07</v>
      </c>
      <c r="S22" s="99">
        <v>9.41</v>
      </c>
      <c r="T22" s="99">
        <v>22.203000000000003</v>
      </c>
      <c r="U22" s="99">
        <v>16.777999999999999</v>
      </c>
      <c r="V22" s="99">
        <v>6.6159999999999997</v>
      </c>
      <c r="W22" s="99">
        <v>13.568000000000001</v>
      </c>
      <c r="X22" s="99">
        <v>20.329000000000001</v>
      </c>
      <c r="Y22" s="99">
        <v>29.334000000000003</v>
      </c>
      <c r="Z22" s="99">
        <v>4.0999999999999996</v>
      </c>
      <c r="AA22" s="99">
        <v>14.123999999999999</v>
      </c>
      <c r="AB22" s="99">
        <v>26.619999999999997</v>
      </c>
      <c r="AC22" s="99">
        <v>50.505000000000003</v>
      </c>
      <c r="AD22" s="99">
        <v>29.988</v>
      </c>
      <c r="AE22" s="99">
        <v>33.126000000000005</v>
      </c>
      <c r="AF22" s="99">
        <v>12.875999999999999</v>
      </c>
      <c r="AG22" s="99">
        <v>3.8</v>
      </c>
      <c r="AH22" s="99"/>
      <c r="AI22" s="99">
        <v>4.3770000000000007</v>
      </c>
      <c r="AJ22" s="99">
        <v>6.5820000000000007</v>
      </c>
      <c r="AK22" s="99">
        <v>6.5250000000000004</v>
      </c>
      <c r="AL22" s="99">
        <v>2.7519999999999998</v>
      </c>
      <c r="AM22" s="99">
        <v>6.9079999999999995</v>
      </c>
      <c r="AN22" s="99">
        <v>7.8759999999999994</v>
      </c>
      <c r="AO22" s="99">
        <v>8.3550000000000004</v>
      </c>
      <c r="AP22" s="99">
        <v>17.116</v>
      </c>
      <c r="AQ22" s="99">
        <v>23.073</v>
      </c>
      <c r="AR22" s="99">
        <v>24.454000000000001</v>
      </c>
      <c r="AS22" s="99">
        <v>26.774999999999999</v>
      </c>
      <c r="AT22" s="99">
        <v>25.591000000000001</v>
      </c>
      <c r="AU22" s="99">
        <v>25.03</v>
      </c>
      <c r="AV22" s="99">
        <v>25.524000000000001</v>
      </c>
      <c r="AW22" s="99">
        <v>25.630000000000003</v>
      </c>
      <c r="AX22" s="99">
        <v>20.256</v>
      </c>
      <c r="AY22" s="99">
        <v>19.939</v>
      </c>
      <c r="AZ22" s="99">
        <v>24.599</v>
      </c>
      <c r="BA22" s="99">
        <v>29.154</v>
      </c>
      <c r="BB22" s="99">
        <v>21.943999999999999</v>
      </c>
      <c r="BC22" s="99">
        <v>22.201999999999998</v>
      </c>
      <c r="BD22" s="99">
        <v>19.824999999999999</v>
      </c>
      <c r="BE22" s="99">
        <v>19.490000000000002</v>
      </c>
      <c r="BF22" s="99">
        <v>9.2099999999999991</v>
      </c>
      <c r="BG22" s="99">
        <v>1.4419999999999999</v>
      </c>
      <c r="BH22" s="99">
        <v>4.34</v>
      </c>
      <c r="BI22" s="99"/>
      <c r="BJ22" s="99">
        <v>6.72</v>
      </c>
      <c r="BK22" s="99"/>
      <c r="BL22" s="99"/>
      <c r="BM22" s="99">
        <v>57.2</v>
      </c>
      <c r="BN22" s="99">
        <v>4.5369999999999999</v>
      </c>
      <c r="BO22" s="99">
        <v>54.643000000000001</v>
      </c>
      <c r="BP22" s="99">
        <v>49.709000000000003</v>
      </c>
      <c r="BQ22" s="99">
        <v>48.518999999999998</v>
      </c>
      <c r="BR22" s="99">
        <v>16.98</v>
      </c>
      <c r="BS22" s="99">
        <v>15.661999999999999</v>
      </c>
      <c r="BT22" s="99">
        <v>8.8329999999999984</v>
      </c>
      <c r="BU22" s="99">
        <v>28.855</v>
      </c>
      <c r="BV22" s="99">
        <v>7.2039999999999997</v>
      </c>
      <c r="BW22" s="99">
        <v>10.454000000000001</v>
      </c>
      <c r="BX22" s="99">
        <v>30.399000000000001</v>
      </c>
      <c r="BY22" s="99">
        <v>30.838999999999999</v>
      </c>
      <c r="BZ22" s="99">
        <v>9.5079999999999991</v>
      </c>
      <c r="CA22" s="99">
        <v>23.594000000000001</v>
      </c>
      <c r="CB22" s="99">
        <v>16.182000000000002</v>
      </c>
      <c r="CC22" s="99">
        <v>5.7790000000000008</v>
      </c>
      <c r="CD22" s="99">
        <v>53.377000000000002</v>
      </c>
      <c r="CE22" s="99">
        <v>39.980000000000004</v>
      </c>
      <c r="CF22" s="99">
        <v>23.954000000000001</v>
      </c>
      <c r="CG22" s="99">
        <v>4.4420000000000002</v>
      </c>
      <c r="CH22" s="99">
        <v>29.269000000000002</v>
      </c>
      <c r="CI22" s="99">
        <v>5.4020000000000001</v>
      </c>
      <c r="CJ22" s="99">
        <v>27.131999999999998</v>
      </c>
      <c r="CK22" s="99">
        <v>30.634999999999998</v>
      </c>
      <c r="CL22" s="99">
        <v>33.295999999999999</v>
      </c>
      <c r="CM22" s="99">
        <v>35.716000000000001</v>
      </c>
      <c r="CN22" s="99">
        <v>34.147999999999996</v>
      </c>
      <c r="CO22" s="99">
        <v>42.637</v>
      </c>
      <c r="CP22" s="99">
        <v>22.631</v>
      </c>
      <c r="CQ22" s="99">
        <v>14.8</v>
      </c>
      <c r="CR22" s="99">
        <v>15.766000000000002</v>
      </c>
      <c r="CS22" s="99">
        <v>12.769</v>
      </c>
      <c r="CT22" s="100"/>
      <c r="CU22" s="100"/>
      <c r="CV22" s="100"/>
      <c r="CW22" s="96"/>
      <c r="CX22" s="97">
        <f t="array" ref="CX22">SUMPRODUCT(B22:CW22*0.25)</f>
        <v>470.43724999999989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45.047999999999995</v>
      </c>
      <c r="C27" s="107">
        <f t="shared" ref="C27:BN27" si="2">SUM(C20:C26)</f>
        <v>41.512</v>
      </c>
      <c r="D27" s="107">
        <f t="shared" si="2"/>
        <v>37.915999999999997</v>
      </c>
      <c r="E27" s="107">
        <f t="shared" si="2"/>
        <v>46.905999999999999</v>
      </c>
      <c r="F27" s="107">
        <f t="shared" si="2"/>
        <v>9.2439999999999998</v>
      </c>
      <c r="G27" s="107">
        <f t="shared" si="2"/>
        <v>16.765000000000001</v>
      </c>
      <c r="H27" s="107">
        <f t="shared" si="2"/>
        <v>18.978999999999999</v>
      </c>
      <c r="I27" s="107">
        <f t="shared" si="2"/>
        <v>23.33</v>
      </c>
      <c r="J27" s="107">
        <f t="shared" si="2"/>
        <v>12.937999999999999</v>
      </c>
      <c r="K27" s="107">
        <f t="shared" si="2"/>
        <v>14.718999999999999</v>
      </c>
      <c r="L27" s="107">
        <f t="shared" si="2"/>
        <v>17.652000000000001</v>
      </c>
      <c r="M27" s="107">
        <f t="shared" si="2"/>
        <v>26.249000000000002</v>
      </c>
      <c r="N27" s="107">
        <f t="shared" si="2"/>
        <v>15.177</v>
      </c>
      <c r="O27" s="107">
        <f t="shared" si="2"/>
        <v>20.378999999999998</v>
      </c>
      <c r="P27" s="107">
        <f t="shared" si="2"/>
        <v>14.591000000000001</v>
      </c>
      <c r="Q27" s="107">
        <f t="shared" si="2"/>
        <v>21.084</v>
      </c>
      <c r="R27" s="107">
        <f t="shared" si="2"/>
        <v>17.201999999999998</v>
      </c>
      <c r="S27" s="107">
        <f t="shared" si="2"/>
        <v>15.442</v>
      </c>
      <c r="T27" s="107">
        <f t="shared" si="2"/>
        <v>28.251000000000005</v>
      </c>
      <c r="U27" s="107">
        <f t="shared" si="2"/>
        <v>22.689999999999998</v>
      </c>
      <c r="V27" s="107">
        <f t="shared" si="2"/>
        <v>8.8000000000000007</v>
      </c>
      <c r="W27" s="107">
        <f t="shared" si="2"/>
        <v>15.732000000000001</v>
      </c>
      <c r="X27" s="107">
        <f t="shared" si="2"/>
        <v>22.469000000000001</v>
      </c>
      <c r="Y27" s="107">
        <f t="shared" si="2"/>
        <v>31.442000000000004</v>
      </c>
      <c r="Z27" s="107">
        <f t="shared" si="2"/>
        <v>9.6</v>
      </c>
      <c r="AA27" s="107">
        <f t="shared" si="2"/>
        <v>20.239999999999998</v>
      </c>
      <c r="AB27" s="107">
        <f t="shared" si="2"/>
        <v>32.659999999999997</v>
      </c>
      <c r="AC27" s="107">
        <f t="shared" si="2"/>
        <v>61.773000000000003</v>
      </c>
      <c r="AD27" s="107">
        <f t="shared" si="2"/>
        <v>36.003999999999998</v>
      </c>
      <c r="AE27" s="107">
        <f t="shared" si="2"/>
        <v>39.014000000000003</v>
      </c>
      <c r="AF27" s="107">
        <f t="shared" si="2"/>
        <v>18.564</v>
      </c>
      <c r="AG27" s="107">
        <f t="shared" si="2"/>
        <v>8.8999999999999986</v>
      </c>
      <c r="AH27" s="107">
        <f t="shared" si="2"/>
        <v>1.5</v>
      </c>
      <c r="AI27" s="107">
        <f t="shared" si="2"/>
        <v>9.277000000000001</v>
      </c>
      <c r="AJ27" s="107">
        <f t="shared" si="2"/>
        <v>8.0820000000000007</v>
      </c>
      <c r="AK27" s="107">
        <f t="shared" si="2"/>
        <v>8.0250000000000004</v>
      </c>
      <c r="AL27" s="107">
        <f t="shared" si="2"/>
        <v>17.812000000000001</v>
      </c>
      <c r="AM27" s="107">
        <f t="shared" si="2"/>
        <v>21.875999999999998</v>
      </c>
      <c r="AN27" s="107">
        <f t="shared" si="2"/>
        <v>22.863999999999997</v>
      </c>
      <c r="AO27" s="107">
        <f t="shared" si="2"/>
        <v>23.323</v>
      </c>
      <c r="AP27" s="107">
        <f t="shared" si="2"/>
        <v>32.024000000000001</v>
      </c>
      <c r="AQ27" s="107">
        <f t="shared" si="2"/>
        <v>37.893000000000001</v>
      </c>
      <c r="AR27" s="107">
        <f t="shared" si="2"/>
        <v>42.438000000000002</v>
      </c>
      <c r="AS27" s="107">
        <f t="shared" si="2"/>
        <v>44.174999999999997</v>
      </c>
      <c r="AT27" s="107">
        <f t="shared" si="2"/>
        <v>40.227000000000004</v>
      </c>
      <c r="AU27" s="107">
        <f t="shared" si="2"/>
        <v>39.561999999999998</v>
      </c>
      <c r="AV27" s="107">
        <f t="shared" si="2"/>
        <v>41.852000000000004</v>
      </c>
      <c r="AW27" s="107">
        <f t="shared" si="2"/>
        <v>41.910000000000004</v>
      </c>
      <c r="AX27" s="107">
        <f t="shared" si="2"/>
        <v>34.768000000000001</v>
      </c>
      <c r="AY27" s="107">
        <f t="shared" si="2"/>
        <v>36.070999999999998</v>
      </c>
      <c r="AZ27" s="107">
        <f t="shared" si="2"/>
        <v>41.899000000000001</v>
      </c>
      <c r="BA27" s="107">
        <f t="shared" si="2"/>
        <v>46.849999999999994</v>
      </c>
      <c r="BB27" s="107">
        <f t="shared" si="2"/>
        <v>35.844000000000001</v>
      </c>
      <c r="BC27" s="107">
        <f t="shared" si="2"/>
        <v>37.601999999999997</v>
      </c>
      <c r="BD27" s="107">
        <f t="shared" si="2"/>
        <v>31.856999999999999</v>
      </c>
      <c r="BE27" s="107">
        <f t="shared" si="2"/>
        <v>33.894000000000005</v>
      </c>
      <c r="BF27" s="107">
        <f t="shared" si="2"/>
        <v>16.658000000000001</v>
      </c>
      <c r="BG27" s="107">
        <f t="shared" si="2"/>
        <v>3.4580000000000002</v>
      </c>
      <c r="BH27" s="107">
        <f t="shared" si="2"/>
        <v>8.74</v>
      </c>
      <c r="BI27" s="107">
        <f t="shared" si="2"/>
        <v>1.5</v>
      </c>
      <c r="BJ27" s="107">
        <f t="shared" si="2"/>
        <v>10.82</v>
      </c>
      <c r="BK27" s="107">
        <f t="shared" si="2"/>
        <v>1.5</v>
      </c>
      <c r="BL27" s="107">
        <f t="shared" si="2"/>
        <v>1.5</v>
      </c>
      <c r="BM27" s="107">
        <f t="shared" si="2"/>
        <v>59.231999999999999</v>
      </c>
      <c r="BN27" s="107">
        <f t="shared" si="2"/>
        <v>9.9809999999999999</v>
      </c>
      <c r="BO27" s="107">
        <f t="shared" ref="BO27:CW27" si="3">SUM(BO20:BO26)</f>
        <v>76.787000000000006</v>
      </c>
      <c r="BP27" s="107">
        <f t="shared" si="3"/>
        <v>75.137</v>
      </c>
      <c r="BQ27" s="107">
        <f t="shared" si="3"/>
        <v>70.606999999999999</v>
      </c>
      <c r="BR27" s="107">
        <f t="shared" si="3"/>
        <v>52.323999999999998</v>
      </c>
      <c r="BS27" s="107">
        <f t="shared" si="3"/>
        <v>51.233999999999995</v>
      </c>
      <c r="BT27" s="107">
        <f t="shared" si="3"/>
        <v>41.137</v>
      </c>
      <c r="BU27" s="107">
        <f t="shared" si="3"/>
        <v>61.123000000000005</v>
      </c>
      <c r="BV27" s="107">
        <f t="shared" si="3"/>
        <v>42.804000000000002</v>
      </c>
      <c r="BW27" s="107">
        <f t="shared" si="3"/>
        <v>42.586000000000006</v>
      </c>
      <c r="BX27" s="107">
        <f t="shared" si="3"/>
        <v>62.534999999999997</v>
      </c>
      <c r="BY27" s="107">
        <f t="shared" si="3"/>
        <v>62.918999999999997</v>
      </c>
      <c r="BZ27" s="107">
        <f t="shared" si="3"/>
        <v>41.643999999999991</v>
      </c>
      <c r="CA27" s="107">
        <f t="shared" si="3"/>
        <v>55.741999999999997</v>
      </c>
      <c r="CB27" s="107">
        <f t="shared" si="3"/>
        <v>48.278000000000006</v>
      </c>
      <c r="CC27" s="107">
        <f t="shared" si="3"/>
        <v>37.895000000000003</v>
      </c>
      <c r="CD27" s="107">
        <f t="shared" si="3"/>
        <v>87.869</v>
      </c>
      <c r="CE27" s="107">
        <f t="shared" si="3"/>
        <v>72.108000000000004</v>
      </c>
      <c r="CF27" s="107">
        <f t="shared" si="3"/>
        <v>56.082000000000001</v>
      </c>
      <c r="CG27" s="107">
        <f t="shared" si="3"/>
        <v>5.9420000000000002</v>
      </c>
      <c r="CH27" s="107">
        <f t="shared" si="3"/>
        <v>61.369</v>
      </c>
      <c r="CI27" s="107">
        <f t="shared" si="3"/>
        <v>37.49</v>
      </c>
      <c r="CJ27" s="107">
        <f t="shared" si="3"/>
        <v>59.199999999999996</v>
      </c>
      <c r="CK27" s="107">
        <f t="shared" si="3"/>
        <v>65.734999999999999</v>
      </c>
      <c r="CL27" s="107">
        <f t="shared" si="3"/>
        <v>68.432000000000002</v>
      </c>
      <c r="CM27" s="107">
        <f t="shared" si="3"/>
        <v>70.811999999999998</v>
      </c>
      <c r="CN27" s="107">
        <f t="shared" si="3"/>
        <v>69.24799999999999</v>
      </c>
      <c r="CO27" s="107">
        <f t="shared" si="3"/>
        <v>77.704999999999998</v>
      </c>
      <c r="CP27" s="107">
        <f t="shared" si="3"/>
        <v>57.755000000000003</v>
      </c>
      <c r="CQ27" s="107">
        <f t="shared" si="3"/>
        <v>49.867999999999995</v>
      </c>
      <c r="CR27" s="107">
        <f t="shared" si="3"/>
        <v>50.846000000000004</v>
      </c>
      <c r="CS27" s="107">
        <f t="shared" si="3"/>
        <v>47.805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844.32599999999991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58.122</v>
      </c>
      <c r="C31" s="94">
        <v>53.692</v>
      </c>
      <c r="D31" s="94">
        <v>50.421999999999997</v>
      </c>
      <c r="E31" s="94">
        <v>62.676000000000002</v>
      </c>
      <c r="F31" s="94">
        <v>20.48</v>
      </c>
      <c r="G31" s="94">
        <v>28.824999999999999</v>
      </c>
      <c r="H31" s="94">
        <v>31.661000000000001</v>
      </c>
      <c r="I31" s="94">
        <v>37.11</v>
      </c>
      <c r="J31" s="94">
        <v>17.29</v>
      </c>
      <c r="K31" s="94">
        <v>23.588000000000001</v>
      </c>
      <c r="L31" s="94">
        <v>29.562000000000001</v>
      </c>
      <c r="M31" s="94">
        <v>40.462000000000003</v>
      </c>
      <c r="N31" s="94">
        <v>23.457999999999998</v>
      </c>
      <c r="O31" s="94">
        <v>32.722999999999999</v>
      </c>
      <c r="P31" s="94">
        <v>25.712</v>
      </c>
      <c r="Q31" s="94">
        <v>33.465000000000003</v>
      </c>
      <c r="R31" s="94">
        <v>28.666</v>
      </c>
      <c r="S31" s="94">
        <v>26.785</v>
      </c>
      <c r="T31" s="94">
        <v>41.656999999999996</v>
      </c>
      <c r="U31" s="94">
        <v>34.926000000000002</v>
      </c>
      <c r="V31" s="94">
        <v>17.065000000000001</v>
      </c>
      <c r="W31" s="94">
        <v>24.972999999999999</v>
      </c>
      <c r="X31" s="94">
        <v>32.648000000000003</v>
      </c>
      <c r="Y31" s="94">
        <v>43.95</v>
      </c>
      <c r="Z31" s="94">
        <v>9.7349999999999994</v>
      </c>
      <c r="AA31" s="94">
        <v>26.349</v>
      </c>
      <c r="AB31" s="94">
        <v>39.719000000000001</v>
      </c>
      <c r="AC31" s="94">
        <v>84.573999999999998</v>
      </c>
      <c r="AD31" s="94">
        <v>46.585000000000001</v>
      </c>
      <c r="AE31" s="94">
        <v>74.861999999999995</v>
      </c>
      <c r="AF31" s="94">
        <v>66.188000000000002</v>
      </c>
      <c r="AG31" s="94">
        <v>58.34</v>
      </c>
      <c r="AH31" s="94">
        <v>80.192999999999998</v>
      </c>
      <c r="AI31" s="94">
        <v>20.277000000000001</v>
      </c>
      <c r="AJ31" s="94">
        <v>51.555</v>
      </c>
      <c r="AK31" s="94">
        <v>73.742000000000004</v>
      </c>
      <c r="AL31" s="94">
        <v>125.727</v>
      </c>
      <c r="AM31" s="94">
        <v>119.083</v>
      </c>
      <c r="AN31" s="94">
        <v>126.148</v>
      </c>
      <c r="AO31" s="94">
        <v>128.32300000000001</v>
      </c>
      <c r="AP31" s="94">
        <v>138.024</v>
      </c>
      <c r="AQ31" s="94">
        <v>72.765000000000001</v>
      </c>
      <c r="AR31" s="94">
        <v>93.072000000000003</v>
      </c>
      <c r="AS31" s="94">
        <v>96.757000000000005</v>
      </c>
      <c r="AT31" s="94">
        <v>91.176000000000002</v>
      </c>
      <c r="AU31" s="94">
        <v>90.704999999999998</v>
      </c>
      <c r="AV31" s="94">
        <v>92.346999999999994</v>
      </c>
      <c r="AW31" s="94">
        <v>91.906999999999996</v>
      </c>
      <c r="AX31" s="94">
        <v>85.552000000000007</v>
      </c>
      <c r="AY31" s="94">
        <v>84.730999999999995</v>
      </c>
      <c r="AZ31" s="94">
        <v>74.210999999999999</v>
      </c>
      <c r="BA31" s="94">
        <v>94.194999999999993</v>
      </c>
      <c r="BB31" s="94">
        <v>51.143999999999998</v>
      </c>
      <c r="BC31" s="94">
        <v>66.244</v>
      </c>
      <c r="BD31" s="94">
        <v>74.817999999999998</v>
      </c>
      <c r="BE31" s="94">
        <v>60.515999999999998</v>
      </c>
      <c r="BF31" s="94">
        <v>50.677999999999997</v>
      </c>
      <c r="BG31" s="94">
        <v>93.457999999999998</v>
      </c>
      <c r="BH31" s="94">
        <v>84.54</v>
      </c>
      <c r="BI31" s="94">
        <v>123.77500000000001</v>
      </c>
      <c r="BJ31" s="94">
        <v>38.415999999999997</v>
      </c>
      <c r="BK31" s="94">
        <v>38.299999999999997</v>
      </c>
      <c r="BL31" s="94">
        <v>9.3409999999999993</v>
      </c>
      <c r="BM31" s="94">
        <v>146.45500000000001</v>
      </c>
      <c r="BN31" s="94">
        <v>9.9809999999999999</v>
      </c>
      <c r="BO31" s="94">
        <v>113.327</v>
      </c>
      <c r="BP31" s="94">
        <v>80.281999999999996</v>
      </c>
      <c r="BQ31" s="94">
        <v>75.751000000000005</v>
      </c>
      <c r="BR31" s="94">
        <v>60.063000000000002</v>
      </c>
      <c r="BS31" s="94">
        <v>58.134999999999998</v>
      </c>
      <c r="BT31" s="94">
        <v>46.137</v>
      </c>
      <c r="BU31" s="94">
        <v>70.058999999999997</v>
      </c>
      <c r="BV31" s="94">
        <v>43.575000000000003</v>
      </c>
      <c r="BW31" s="94">
        <v>50.286000000000001</v>
      </c>
      <c r="BX31" s="94">
        <v>72.412999999999997</v>
      </c>
      <c r="BY31" s="94">
        <v>73.129000000000005</v>
      </c>
      <c r="BZ31" s="94">
        <v>52.62</v>
      </c>
      <c r="CA31" s="94">
        <v>68.283000000000001</v>
      </c>
      <c r="CB31" s="94">
        <v>59.548999999999999</v>
      </c>
      <c r="CC31" s="94">
        <v>45.673000000000002</v>
      </c>
      <c r="CD31" s="94">
        <v>104.952</v>
      </c>
      <c r="CE31" s="94">
        <v>87.194999999999993</v>
      </c>
      <c r="CF31" s="94">
        <v>68.509</v>
      </c>
      <c r="CG31" s="94">
        <v>8.9420000000000002</v>
      </c>
      <c r="CH31" s="94">
        <v>74.768000000000001</v>
      </c>
      <c r="CI31" s="94">
        <v>45.49</v>
      </c>
      <c r="CJ31" s="94">
        <v>74.718000000000004</v>
      </c>
      <c r="CK31" s="94">
        <v>81.816999999999993</v>
      </c>
      <c r="CL31" s="94">
        <v>83.037999999999997</v>
      </c>
      <c r="CM31" s="94">
        <v>86.001999999999995</v>
      </c>
      <c r="CN31" s="94">
        <v>84.641000000000005</v>
      </c>
      <c r="CO31" s="94">
        <v>93.887</v>
      </c>
      <c r="CP31" s="94">
        <v>72.790999999999997</v>
      </c>
      <c r="CQ31" s="94">
        <v>58.07</v>
      </c>
      <c r="CR31" s="94">
        <v>59.057000000000002</v>
      </c>
      <c r="CS31" s="94">
        <v>56.021999999999998</v>
      </c>
      <c r="CT31" s="95"/>
      <c r="CU31" s="95"/>
      <c r="CV31" s="95"/>
      <c r="CW31" s="96"/>
      <c r="CX31" s="97">
        <f t="array" ref="CX31">SUMPRODUCT(B31:CW31*0.25)</f>
        <v>1503.40175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58.122</v>
      </c>
      <c r="C33" s="77">
        <f t="shared" ref="C33:BN33" si="4">SUM(C30:C32)</f>
        <v>53.692</v>
      </c>
      <c r="D33" s="77">
        <f t="shared" si="4"/>
        <v>50.421999999999997</v>
      </c>
      <c r="E33" s="77">
        <f t="shared" si="4"/>
        <v>62.676000000000002</v>
      </c>
      <c r="F33" s="77">
        <f t="shared" si="4"/>
        <v>20.48</v>
      </c>
      <c r="G33" s="77">
        <f t="shared" si="4"/>
        <v>28.824999999999999</v>
      </c>
      <c r="H33" s="77">
        <f t="shared" si="4"/>
        <v>31.661000000000001</v>
      </c>
      <c r="I33" s="77">
        <f t="shared" si="4"/>
        <v>37.11</v>
      </c>
      <c r="J33" s="77">
        <f t="shared" si="4"/>
        <v>17.29</v>
      </c>
      <c r="K33" s="77">
        <f t="shared" si="4"/>
        <v>23.588000000000001</v>
      </c>
      <c r="L33" s="77">
        <f t="shared" si="4"/>
        <v>29.562000000000001</v>
      </c>
      <c r="M33" s="77">
        <f t="shared" si="4"/>
        <v>40.462000000000003</v>
      </c>
      <c r="N33" s="77">
        <f t="shared" si="4"/>
        <v>23.457999999999998</v>
      </c>
      <c r="O33" s="77">
        <f t="shared" si="4"/>
        <v>32.722999999999999</v>
      </c>
      <c r="P33" s="77">
        <f t="shared" si="4"/>
        <v>25.712</v>
      </c>
      <c r="Q33" s="77">
        <f t="shared" si="4"/>
        <v>33.465000000000003</v>
      </c>
      <c r="R33" s="77">
        <f t="shared" si="4"/>
        <v>28.666</v>
      </c>
      <c r="S33" s="77">
        <f t="shared" si="4"/>
        <v>26.785</v>
      </c>
      <c r="T33" s="77">
        <f t="shared" si="4"/>
        <v>41.656999999999996</v>
      </c>
      <c r="U33" s="77">
        <f t="shared" si="4"/>
        <v>34.926000000000002</v>
      </c>
      <c r="V33" s="77">
        <f t="shared" si="4"/>
        <v>17.065000000000001</v>
      </c>
      <c r="W33" s="77">
        <f t="shared" si="4"/>
        <v>24.972999999999999</v>
      </c>
      <c r="X33" s="77">
        <f t="shared" si="4"/>
        <v>32.648000000000003</v>
      </c>
      <c r="Y33" s="77">
        <f t="shared" si="4"/>
        <v>43.95</v>
      </c>
      <c r="Z33" s="77">
        <f t="shared" si="4"/>
        <v>9.7349999999999994</v>
      </c>
      <c r="AA33" s="77">
        <f t="shared" si="4"/>
        <v>26.349</v>
      </c>
      <c r="AB33" s="77">
        <f t="shared" si="4"/>
        <v>39.719000000000001</v>
      </c>
      <c r="AC33" s="77">
        <f t="shared" si="4"/>
        <v>84.573999999999998</v>
      </c>
      <c r="AD33" s="77">
        <f t="shared" si="4"/>
        <v>46.585000000000001</v>
      </c>
      <c r="AE33" s="77">
        <f t="shared" si="4"/>
        <v>74.861999999999995</v>
      </c>
      <c r="AF33" s="77">
        <f t="shared" si="4"/>
        <v>66.188000000000002</v>
      </c>
      <c r="AG33" s="77">
        <f t="shared" si="4"/>
        <v>58.34</v>
      </c>
      <c r="AH33" s="77">
        <f t="shared" si="4"/>
        <v>80.192999999999998</v>
      </c>
      <c r="AI33" s="77">
        <f t="shared" si="4"/>
        <v>20.277000000000001</v>
      </c>
      <c r="AJ33" s="77">
        <f t="shared" si="4"/>
        <v>51.555</v>
      </c>
      <c r="AK33" s="77">
        <f t="shared" si="4"/>
        <v>73.742000000000004</v>
      </c>
      <c r="AL33" s="77">
        <f t="shared" si="4"/>
        <v>125.727</v>
      </c>
      <c r="AM33" s="77">
        <f t="shared" si="4"/>
        <v>119.083</v>
      </c>
      <c r="AN33" s="77">
        <f t="shared" si="4"/>
        <v>126.148</v>
      </c>
      <c r="AO33" s="77">
        <f t="shared" si="4"/>
        <v>128.32300000000001</v>
      </c>
      <c r="AP33" s="77">
        <f t="shared" si="4"/>
        <v>138.024</v>
      </c>
      <c r="AQ33" s="77">
        <f t="shared" si="4"/>
        <v>72.765000000000001</v>
      </c>
      <c r="AR33" s="77">
        <f t="shared" si="4"/>
        <v>93.072000000000003</v>
      </c>
      <c r="AS33" s="77">
        <f t="shared" si="4"/>
        <v>96.757000000000005</v>
      </c>
      <c r="AT33" s="77">
        <f t="shared" si="4"/>
        <v>91.176000000000002</v>
      </c>
      <c r="AU33" s="77">
        <f t="shared" si="4"/>
        <v>90.704999999999998</v>
      </c>
      <c r="AV33" s="77">
        <f t="shared" si="4"/>
        <v>92.346999999999994</v>
      </c>
      <c r="AW33" s="77">
        <f t="shared" si="4"/>
        <v>91.906999999999996</v>
      </c>
      <c r="AX33" s="77">
        <f t="shared" si="4"/>
        <v>85.552000000000007</v>
      </c>
      <c r="AY33" s="77">
        <f t="shared" si="4"/>
        <v>84.730999999999995</v>
      </c>
      <c r="AZ33" s="77">
        <f t="shared" si="4"/>
        <v>74.210999999999999</v>
      </c>
      <c r="BA33" s="77">
        <f t="shared" si="4"/>
        <v>94.194999999999993</v>
      </c>
      <c r="BB33" s="77">
        <f t="shared" si="4"/>
        <v>51.143999999999998</v>
      </c>
      <c r="BC33" s="77">
        <f t="shared" si="4"/>
        <v>66.244</v>
      </c>
      <c r="BD33" s="77">
        <f t="shared" si="4"/>
        <v>74.817999999999998</v>
      </c>
      <c r="BE33" s="77">
        <f t="shared" si="4"/>
        <v>60.515999999999998</v>
      </c>
      <c r="BF33" s="77">
        <f t="shared" si="4"/>
        <v>50.677999999999997</v>
      </c>
      <c r="BG33" s="77">
        <f t="shared" si="4"/>
        <v>93.457999999999998</v>
      </c>
      <c r="BH33" s="77">
        <f t="shared" si="4"/>
        <v>84.54</v>
      </c>
      <c r="BI33" s="77">
        <f t="shared" si="4"/>
        <v>123.77500000000001</v>
      </c>
      <c r="BJ33" s="77">
        <f t="shared" si="4"/>
        <v>38.415999999999997</v>
      </c>
      <c r="BK33" s="77">
        <f t="shared" si="4"/>
        <v>38.299999999999997</v>
      </c>
      <c r="BL33" s="77">
        <f t="shared" si="4"/>
        <v>9.3409999999999993</v>
      </c>
      <c r="BM33" s="77">
        <f t="shared" si="4"/>
        <v>146.45500000000001</v>
      </c>
      <c r="BN33" s="77">
        <f t="shared" si="4"/>
        <v>9.9809999999999999</v>
      </c>
      <c r="BO33" s="77">
        <f t="shared" ref="BO33:CW33" si="5">SUM(BO30:BO32)</f>
        <v>113.327</v>
      </c>
      <c r="BP33" s="77">
        <f t="shared" si="5"/>
        <v>80.281999999999996</v>
      </c>
      <c r="BQ33" s="77">
        <f t="shared" si="5"/>
        <v>75.751000000000005</v>
      </c>
      <c r="BR33" s="77">
        <f t="shared" si="5"/>
        <v>60.063000000000002</v>
      </c>
      <c r="BS33" s="77">
        <f t="shared" si="5"/>
        <v>58.134999999999998</v>
      </c>
      <c r="BT33" s="77">
        <f t="shared" si="5"/>
        <v>46.137</v>
      </c>
      <c r="BU33" s="77">
        <f t="shared" si="5"/>
        <v>70.058999999999997</v>
      </c>
      <c r="BV33" s="77">
        <f t="shared" si="5"/>
        <v>43.575000000000003</v>
      </c>
      <c r="BW33" s="77">
        <f t="shared" si="5"/>
        <v>50.286000000000001</v>
      </c>
      <c r="BX33" s="77">
        <f t="shared" si="5"/>
        <v>72.412999999999997</v>
      </c>
      <c r="BY33" s="77">
        <f t="shared" si="5"/>
        <v>73.129000000000005</v>
      </c>
      <c r="BZ33" s="77">
        <f t="shared" si="5"/>
        <v>52.62</v>
      </c>
      <c r="CA33" s="77">
        <f t="shared" si="5"/>
        <v>68.283000000000001</v>
      </c>
      <c r="CB33" s="77">
        <f t="shared" si="5"/>
        <v>59.548999999999999</v>
      </c>
      <c r="CC33" s="77">
        <f t="shared" si="5"/>
        <v>45.673000000000002</v>
      </c>
      <c r="CD33" s="77">
        <f t="shared" si="5"/>
        <v>104.952</v>
      </c>
      <c r="CE33" s="77">
        <f t="shared" si="5"/>
        <v>87.194999999999993</v>
      </c>
      <c r="CF33" s="77">
        <f t="shared" si="5"/>
        <v>68.509</v>
      </c>
      <c r="CG33" s="77">
        <f t="shared" si="5"/>
        <v>8.9420000000000002</v>
      </c>
      <c r="CH33" s="77">
        <f t="shared" si="5"/>
        <v>74.768000000000001</v>
      </c>
      <c r="CI33" s="77">
        <f t="shared" si="5"/>
        <v>45.49</v>
      </c>
      <c r="CJ33" s="77">
        <f t="shared" si="5"/>
        <v>74.718000000000004</v>
      </c>
      <c r="CK33" s="77">
        <f t="shared" si="5"/>
        <v>81.816999999999993</v>
      </c>
      <c r="CL33" s="77">
        <f t="shared" si="5"/>
        <v>83.037999999999997</v>
      </c>
      <c r="CM33" s="77">
        <f t="shared" si="5"/>
        <v>86.001999999999995</v>
      </c>
      <c r="CN33" s="77">
        <f t="shared" si="5"/>
        <v>84.641000000000005</v>
      </c>
      <c r="CO33" s="77">
        <f t="shared" si="5"/>
        <v>93.887</v>
      </c>
      <c r="CP33" s="77">
        <f t="shared" si="5"/>
        <v>72.790999999999997</v>
      </c>
      <c r="CQ33" s="77">
        <f t="shared" si="5"/>
        <v>58.07</v>
      </c>
      <c r="CR33" s="77">
        <f t="shared" si="5"/>
        <v>59.057000000000002</v>
      </c>
      <c r="CS33" s="77">
        <f t="shared" si="5"/>
        <v>56.021999999999998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1503.40175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0.8</v>
      </c>
      <c r="E38" s="120">
        <v>7.9</v>
      </c>
      <c r="F38" s="120">
        <v>0.1</v>
      </c>
      <c r="G38" s="120"/>
      <c r="H38" s="120"/>
      <c r="I38" s="120"/>
      <c r="J38" s="120">
        <v>0.9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0.8</v>
      </c>
      <c r="AH38" s="120"/>
      <c r="AI38" s="120"/>
      <c r="AJ38" s="120"/>
      <c r="AK38" s="120"/>
      <c r="AL38" s="120"/>
      <c r="AM38" s="120"/>
      <c r="AN38" s="120"/>
      <c r="AO38" s="120"/>
      <c r="AP38" s="120">
        <v>25.5</v>
      </c>
      <c r="AQ38" s="120">
        <v>39</v>
      </c>
      <c r="AR38" s="120">
        <v>49.9</v>
      </c>
      <c r="AS38" s="120">
        <v>28</v>
      </c>
      <c r="AT38" s="120">
        <v>56.9</v>
      </c>
      <c r="AU38" s="120">
        <v>57</v>
      </c>
      <c r="AV38" s="120">
        <v>47.5</v>
      </c>
      <c r="AW38" s="120">
        <v>37.4</v>
      </c>
      <c r="AX38" s="120">
        <v>66.7</v>
      </c>
      <c r="AY38" s="120">
        <v>51.2</v>
      </c>
      <c r="AZ38" s="120">
        <v>50.6</v>
      </c>
      <c r="BA38" s="120">
        <v>32.1</v>
      </c>
      <c r="BB38" s="120">
        <v>43.8</v>
      </c>
      <c r="BC38" s="120">
        <v>32.799999999999997</v>
      </c>
      <c r="BD38" s="120">
        <v>30.8</v>
      </c>
      <c r="BE38" s="120"/>
      <c r="BF38" s="120">
        <v>11.4</v>
      </c>
      <c r="BG38" s="120"/>
      <c r="BH38" s="120"/>
      <c r="BI38" s="120"/>
      <c r="BJ38" s="120">
        <v>7.1</v>
      </c>
      <c r="BK38" s="120"/>
      <c r="BL38" s="120">
        <v>8.3000000000000007</v>
      </c>
      <c r="BM38" s="120"/>
      <c r="BN38" s="120">
        <v>1.5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30.1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179.52499999999995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0.8</v>
      </c>
      <c r="E41" s="107">
        <f t="shared" si="6"/>
        <v>7.9</v>
      </c>
      <c r="F41" s="107">
        <f t="shared" si="6"/>
        <v>0.1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0.9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0.8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25.5</v>
      </c>
      <c r="AQ41" s="107">
        <f t="shared" si="6"/>
        <v>39</v>
      </c>
      <c r="AR41" s="107">
        <f t="shared" si="6"/>
        <v>49.9</v>
      </c>
      <c r="AS41" s="107">
        <f t="shared" si="6"/>
        <v>28</v>
      </c>
      <c r="AT41" s="107">
        <f t="shared" si="6"/>
        <v>56.9</v>
      </c>
      <c r="AU41" s="107">
        <f t="shared" si="6"/>
        <v>57</v>
      </c>
      <c r="AV41" s="107">
        <f t="shared" si="6"/>
        <v>47.5</v>
      </c>
      <c r="AW41" s="107">
        <f t="shared" si="6"/>
        <v>37.4</v>
      </c>
      <c r="AX41" s="107">
        <f t="shared" si="6"/>
        <v>66.7</v>
      </c>
      <c r="AY41" s="107">
        <f t="shared" si="6"/>
        <v>51.2</v>
      </c>
      <c r="AZ41" s="107">
        <f t="shared" si="6"/>
        <v>50.6</v>
      </c>
      <c r="BA41" s="107">
        <f t="shared" si="6"/>
        <v>32.1</v>
      </c>
      <c r="BB41" s="107">
        <f t="shared" si="6"/>
        <v>43.8</v>
      </c>
      <c r="BC41" s="107">
        <f t="shared" si="6"/>
        <v>32.799999999999997</v>
      </c>
      <c r="BD41" s="107">
        <f t="shared" si="6"/>
        <v>30.8</v>
      </c>
      <c r="BE41" s="107">
        <f t="shared" si="6"/>
        <v>0</v>
      </c>
      <c r="BF41" s="107">
        <f t="shared" si="6"/>
        <v>11.4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7.1</v>
      </c>
      <c r="BK41" s="107">
        <f t="shared" si="6"/>
        <v>0</v>
      </c>
      <c r="BL41" s="107">
        <f t="shared" si="6"/>
        <v>8.3000000000000007</v>
      </c>
      <c r="BM41" s="107">
        <f t="shared" si="6"/>
        <v>0</v>
      </c>
      <c r="BN41" s="107">
        <f t="shared" si="6"/>
        <v>1.5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30.1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179.52499999999995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0.8</v>
      </c>
      <c r="E46" s="120">
        <v>7.9</v>
      </c>
      <c r="F46" s="120">
        <v>0.1</v>
      </c>
      <c r="G46" s="120"/>
      <c r="H46" s="120"/>
      <c r="I46" s="120"/>
      <c r="J46" s="120">
        <v>0.9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0.8</v>
      </c>
      <c r="AH46" s="120"/>
      <c r="AI46" s="120"/>
      <c r="AJ46" s="120"/>
      <c r="AK46" s="120"/>
      <c r="AL46" s="120"/>
      <c r="AM46" s="120"/>
      <c r="AN46" s="120"/>
      <c r="AO46" s="120"/>
      <c r="AP46" s="120">
        <v>25.5</v>
      </c>
      <c r="AQ46" s="120">
        <v>39</v>
      </c>
      <c r="AR46" s="120">
        <v>49.9</v>
      </c>
      <c r="AS46" s="120">
        <v>28</v>
      </c>
      <c r="AT46" s="120">
        <v>56.9</v>
      </c>
      <c r="AU46" s="120">
        <v>57</v>
      </c>
      <c r="AV46" s="120">
        <v>47.5</v>
      </c>
      <c r="AW46" s="120">
        <v>37.4</v>
      </c>
      <c r="AX46" s="120">
        <v>66.7</v>
      </c>
      <c r="AY46" s="120">
        <v>51.2</v>
      </c>
      <c r="AZ46" s="120">
        <v>50.6</v>
      </c>
      <c r="BA46" s="120">
        <v>32.1</v>
      </c>
      <c r="BB46" s="120">
        <v>43.8</v>
      </c>
      <c r="BC46" s="120">
        <v>32.799999999999997</v>
      </c>
      <c r="BD46" s="120">
        <v>30.8</v>
      </c>
      <c r="BE46" s="120"/>
      <c r="BF46" s="120">
        <v>11.4</v>
      </c>
      <c r="BG46" s="120"/>
      <c r="BH46" s="120"/>
      <c r="BI46" s="120"/>
      <c r="BJ46" s="120">
        <v>7.1</v>
      </c>
      <c r="BK46" s="120"/>
      <c r="BL46" s="120">
        <v>8.3000000000000007</v>
      </c>
      <c r="BM46" s="120"/>
      <c r="BN46" s="120">
        <v>1.5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30.1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179.52499999999995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0.8</v>
      </c>
      <c r="E50" s="107">
        <f t="shared" si="8"/>
        <v>7.9</v>
      </c>
      <c r="F50" s="107">
        <f t="shared" si="8"/>
        <v>0.1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0.9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0.8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25.5</v>
      </c>
      <c r="AQ50" s="107">
        <f t="shared" si="8"/>
        <v>39</v>
      </c>
      <c r="AR50" s="107">
        <f t="shared" si="8"/>
        <v>49.9</v>
      </c>
      <c r="AS50" s="107">
        <f t="shared" si="8"/>
        <v>28</v>
      </c>
      <c r="AT50" s="107">
        <f t="shared" si="8"/>
        <v>56.9</v>
      </c>
      <c r="AU50" s="107">
        <f t="shared" si="8"/>
        <v>57</v>
      </c>
      <c r="AV50" s="107">
        <f t="shared" si="8"/>
        <v>47.5</v>
      </c>
      <c r="AW50" s="107">
        <f t="shared" si="8"/>
        <v>37.4</v>
      </c>
      <c r="AX50" s="107">
        <f t="shared" si="8"/>
        <v>66.7</v>
      </c>
      <c r="AY50" s="107">
        <f t="shared" si="8"/>
        <v>51.2</v>
      </c>
      <c r="AZ50" s="107">
        <f t="shared" si="8"/>
        <v>50.6</v>
      </c>
      <c r="BA50" s="107">
        <f t="shared" si="8"/>
        <v>32.1</v>
      </c>
      <c r="BB50" s="107">
        <f t="shared" si="8"/>
        <v>43.8</v>
      </c>
      <c r="BC50" s="107">
        <f t="shared" si="8"/>
        <v>32.799999999999997</v>
      </c>
      <c r="BD50" s="107">
        <f t="shared" si="8"/>
        <v>30.8</v>
      </c>
      <c r="BE50" s="107">
        <f t="shared" si="8"/>
        <v>0</v>
      </c>
      <c r="BF50" s="107">
        <f t="shared" si="8"/>
        <v>11.4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7.1</v>
      </c>
      <c r="BK50" s="107">
        <f t="shared" si="8"/>
        <v>0</v>
      </c>
      <c r="BL50" s="107">
        <f t="shared" si="8"/>
        <v>8.3000000000000007</v>
      </c>
      <c r="BM50" s="107">
        <f t="shared" si="8"/>
        <v>0</v>
      </c>
      <c r="BN50" s="107">
        <f t="shared" si="8"/>
        <v>1.5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30.1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179.52499999999995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58.121999999999993</v>
      </c>
      <c r="C53" s="107">
        <f t="shared" ref="C53:BN53" si="12">C17+C27+C41</f>
        <v>53.692</v>
      </c>
      <c r="D53" s="107">
        <f t="shared" si="12"/>
        <v>51.221999999999994</v>
      </c>
      <c r="E53" s="107">
        <f t="shared" si="12"/>
        <v>70.576000000000008</v>
      </c>
      <c r="F53" s="107">
        <f t="shared" si="12"/>
        <v>20.580000000000002</v>
      </c>
      <c r="G53" s="107">
        <f t="shared" si="12"/>
        <v>28.825000000000003</v>
      </c>
      <c r="H53" s="107">
        <f t="shared" si="12"/>
        <v>31.661000000000001</v>
      </c>
      <c r="I53" s="107">
        <f t="shared" si="12"/>
        <v>37.11</v>
      </c>
      <c r="J53" s="107">
        <f t="shared" si="12"/>
        <v>18.189999999999998</v>
      </c>
      <c r="K53" s="107">
        <f t="shared" si="12"/>
        <v>23.588000000000001</v>
      </c>
      <c r="L53" s="107">
        <f t="shared" si="12"/>
        <v>29.562000000000001</v>
      </c>
      <c r="M53" s="107">
        <f t="shared" si="12"/>
        <v>40.462000000000003</v>
      </c>
      <c r="N53" s="107">
        <f t="shared" si="12"/>
        <v>23.457999999999998</v>
      </c>
      <c r="O53" s="107">
        <f t="shared" si="12"/>
        <v>32.722999999999999</v>
      </c>
      <c r="P53" s="107">
        <f t="shared" si="12"/>
        <v>25.712000000000003</v>
      </c>
      <c r="Q53" s="107">
        <f t="shared" si="12"/>
        <v>33.465000000000003</v>
      </c>
      <c r="R53" s="107">
        <f t="shared" si="12"/>
        <v>28.665999999999997</v>
      </c>
      <c r="S53" s="107">
        <f t="shared" si="12"/>
        <v>26.785</v>
      </c>
      <c r="T53" s="107">
        <f t="shared" si="12"/>
        <v>41.657000000000004</v>
      </c>
      <c r="U53" s="107">
        <f t="shared" si="12"/>
        <v>34.926000000000002</v>
      </c>
      <c r="V53" s="107">
        <f t="shared" si="12"/>
        <v>17.065000000000001</v>
      </c>
      <c r="W53" s="107">
        <f t="shared" si="12"/>
        <v>24.972999999999999</v>
      </c>
      <c r="X53" s="107">
        <f t="shared" si="12"/>
        <v>32.648000000000003</v>
      </c>
      <c r="Y53" s="107">
        <f t="shared" si="12"/>
        <v>43.95</v>
      </c>
      <c r="Z53" s="107">
        <f t="shared" si="12"/>
        <v>9.7349999999999994</v>
      </c>
      <c r="AA53" s="107">
        <f t="shared" si="12"/>
        <v>26.348999999999997</v>
      </c>
      <c r="AB53" s="107">
        <f t="shared" si="12"/>
        <v>39.718999999999994</v>
      </c>
      <c r="AC53" s="107">
        <f t="shared" si="12"/>
        <v>84.573999999999998</v>
      </c>
      <c r="AD53" s="107">
        <f t="shared" si="12"/>
        <v>46.584999999999994</v>
      </c>
      <c r="AE53" s="107">
        <f t="shared" si="12"/>
        <v>74.861999999999995</v>
      </c>
      <c r="AF53" s="107">
        <f t="shared" si="12"/>
        <v>66.188000000000002</v>
      </c>
      <c r="AG53" s="107">
        <f t="shared" si="12"/>
        <v>59.139999999999993</v>
      </c>
      <c r="AH53" s="107">
        <f t="shared" si="12"/>
        <v>80.192999999999998</v>
      </c>
      <c r="AI53" s="107">
        <f t="shared" si="12"/>
        <v>20.277000000000001</v>
      </c>
      <c r="AJ53" s="107">
        <f t="shared" si="12"/>
        <v>51.555</v>
      </c>
      <c r="AK53" s="107">
        <f t="shared" si="12"/>
        <v>73.742000000000004</v>
      </c>
      <c r="AL53" s="107">
        <f t="shared" si="12"/>
        <v>125.727</v>
      </c>
      <c r="AM53" s="107">
        <f t="shared" si="12"/>
        <v>119.083</v>
      </c>
      <c r="AN53" s="107">
        <f t="shared" si="12"/>
        <v>126.148</v>
      </c>
      <c r="AO53" s="107">
        <f t="shared" si="12"/>
        <v>128.32300000000001</v>
      </c>
      <c r="AP53" s="107">
        <f t="shared" si="12"/>
        <v>163.524</v>
      </c>
      <c r="AQ53" s="107">
        <f t="shared" si="12"/>
        <v>111.765</v>
      </c>
      <c r="AR53" s="107">
        <f t="shared" si="12"/>
        <v>142.97200000000001</v>
      </c>
      <c r="AS53" s="107">
        <f t="shared" si="12"/>
        <v>124.75700000000001</v>
      </c>
      <c r="AT53" s="107">
        <f t="shared" si="12"/>
        <v>148.07599999999999</v>
      </c>
      <c r="AU53" s="107">
        <f t="shared" si="12"/>
        <v>147.70499999999998</v>
      </c>
      <c r="AV53" s="107">
        <f t="shared" si="12"/>
        <v>139.84700000000001</v>
      </c>
      <c r="AW53" s="107">
        <f t="shared" si="12"/>
        <v>129.30700000000002</v>
      </c>
      <c r="AX53" s="107">
        <f t="shared" si="12"/>
        <v>152.25200000000001</v>
      </c>
      <c r="AY53" s="107">
        <f t="shared" si="12"/>
        <v>135.93099999999998</v>
      </c>
      <c r="AZ53" s="107">
        <f t="shared" si="12"/>
        <v>124.81100000000001</v>
      </c>
      <c r="BA53" s="107">
        <f t="shared" si="12"/>
        <v>126.29499999999999</v>
      </c>
      <c r="BB53" s="107">
        <f t="shared" si="12"/>
        <v>94.944000000000003</v>
      </c>
      <c r="BC53" s="107">
        <f t="shared" si="12"/>
        <v>99.043999999999997</v>
      </c>
      <c r="BD53" s="107">
        <f t="shared" si="12"/>
        <v>105.61799999999999</v>
      </c>
      <c r="BE53" s="107">
        <f t="shared" si="12"/>
        <v>60.516000000000005</v>
      </c>
      <c r="BF53" s="107">
        <f t="shared" si="12"/>
        <v>62.078000000000003</v>
      </c>
      <c r="BG53" s="107">
        <f t="shared" si="12"/>
        <v>93.457999999999998</v>
      </c>
      <c r="BH53" s="107">
        <f t="shared" si="12"/>
        <v>84.539999999999992</v>
      </c>
      <c r="BI53" s="107">
        <f t="shared" si="12"/>
        <v>123.77500000000001</v>
      </c>
      <c r="BJ53" s="107">
        <f t="shared" si="12"/>
        <v>45.515999999999998</v>
      </c>
      <c r="BK53" s="107">
        <f t="shared" si="12"/>
        <v>38.299999999999997</v>
      </c>
      <c r="BL53" s="107">
        <f t="shared" si="12"/>
        <v>17.641000000000002</v>
      </c>
      <c r="BM53" s="107">
        <f t="shared" si="12"/>
        <v>146.45499999999998</v>
      </c>
      <c r="BN53" s="107">
        <f t="shared" si="12"/>
        <v>11.481</v>
      </c>
      <c r="BO53" s="107">
        <f t="shared" ref="BO53:CX53" si="13">BO17+BO27+BO41</f>
        <v>113.327</v>
      </c>
      <c r="BP53" s="107">
        <f t="shared" si="13"/>
        <v>80.281999999999996</v>
      </c>
      <c r="BQ53" s="107">
        <f t="shared" si="13"/>
        <v>75.751000000000005</v>
      </c>
      <c r="BR53" s="107">
        <f t="shared" si="13"/>
        <v>60.062999999999995</v>
      </c>
      <c r="BS53" s="107">
        <f t="shared" si="13"/>
        <v>58.134999999999991</v>
      </c>
      <c r="BT53" s="107">
        <f t="shared" si="13"/>
        <v>46.137</v>
      </c>
      <c r="BU53" s="107">
        <f t="shared" si="13"/>
        <v>70.058999999999997</v>
      </c>
      <c r="BV53" s="107">
        <f t="shared" si="13"/>
        <v>43.575000000000003</v>
      </c>
      <c r="BW53" s="107">
        <f t="shared" si="13"/>
        <v>50.286000000000008</v>
      </c>
      <c r="BX53" s="107">
        <f t="shared" si="13"/>
        <v>72.412999999999997</v>
      </c>
      <c r="BY53" s="107">
        <f t="shared" si="13"/>
        <v>73.128999999999991</v>
      </c>
      <c r="BZ53" s="107">
        <f t="shared" si="13"/>
        <v>52.61999999999999</v>
      </c>
      <c r="CA53" s="107">
        <f t="shared" si="13"/>
        <v>68.283000000000001</v>
      </c>
      <c r="CB53" s="107">
        <f t="shared" si="13"/>
        <v>59.549000000000007</v>
      </c>
      <c r="CC53" s="107">
        <f t="shared" si="13"/>
        <v>45.673000000000002</v>
      </c>
      <c r="CD53" s="107">
        <f t="shared" si="13"/>
        <v>104.952</v>
      </c>
      <c r="CE53" s="107">
        <f t="shared" si="13"/>
        <v>87.195000000000007</v>
      </c>
      <c r="CF53" s="107">
        <f t="shared" si="13"/>
        <v>68.509</v>
      </c>
      <c r="CG53" s="107">
        <f t="shared" si="13"/>
        <v>39.042000000000002</v>
      </c>
      <c r="CH53" s="107">
        <f t="shared" si="13"/>
        <v>74.768000000000001</v>
      </c>
      <c r="CI53" s="107">
        <f t="shared" si="13"/>
        <v>45.49</v>
      </c>
      <c r="CJ53" s="107">
        <f t="shared" si="13"/>
        <v>74.717999999999989</v>
      </c>
      <c r="CK53" s="107">
        <f t="shared" si="13"/>
        <v>81.817000000000007</v>
      </c>
      <c r="CL53" s="107">
        <f t="shared" si="13"/>
        <v>83.037999999999997</v>
      </c>
      <c r="CM53" s="107">
        <f t="shared" si="13"/>
        <v>86.001999999999995</v>
      </c>
      <c r="CN53" s="107">
        <f t="shared" si="13"/>
        <v>84.640999999999991</v>
      </c>
      <c r="CO53" s="107">
        <f t="shared" si="13"/>
        <v>93.887</v>
      </c>
      <c r="CP53" s="107">
        <f t="shared" si="13"/>
        <v>72.790999999999997</v>
      </c>
      <c r="CQ53" s="107">
        <f t="shared" si="13"/>
        <v>58.069999999999993</v>
      </c>
      <c r="CR53" s="107">
        <f t="shared" si="13"/>
        <v>59.057000000000002</v>
      </c>
      <c r="CS53" s="107">
        <f t="shared" si="13"/>
        <v>56.021999999999998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1682.9267499999999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-33.4</v>
      </c>
      <c r="C5" s="25">
        <v>-27.6</v>
      </c>
      <c r="D5" s="25">
        <v>0.8</v>
      </c>
      <c r="E5" s="25">
        <v>7.9</v>
      </c>
      <c r="F5" s="25">
        <v>0.1</v>
      </c>
      <c r="G5" s="25">
        <v>-9.8000000000000007</v>
      </c>
      <c r="H5" s="25">
        <v>-12.2</v>
      </c>
      <c r="I5" s="25">
        <v>-19</v>
      </c>
      <c r="J5" s="25">
        <v>0.9</v>
      </c>
      <c r="K5" s="25">
        <v>-5.9</v>
      </c>
      <c r="L5" s="25">
        <v>-13.9</v>
      </c>
      <c r="M5" s="25">
        <v>-25.2</v>
      </c>
      <c r="N5" s="25">
        <v>-5.3</v>
      </c>
      <c r="O5" s="25">
        <v>-16.600000000000001</v>
      </c>
      <c r="P5" s="25">
        <v>-9.5</v>
      </c>
      <c r="Q5" s="25">
        <v>-16.5</v>
      </c>
      <c r="R5" s="25">
        <v>-12.2</v>
      </c>
      <c r="S5" s="25">
        <v>-10.5</v>
      </c>
      <c r="T5" s="25">
        <v>-25.4</v>
      </c>
      <c r="U5" s="25">
        <v>-18.8</v>
      </c>
      <c r="V5" s="25">
        <v>-11</v>
      </c>
      <c r="W5" s="25">
        <v>-18.399999999999999</v>
      </c>
      <c r="X5" s="25">
        <v>-24.6</v>
      </c>
      <c r="Y5" s="25">
        <v>-35.200000000000003</v>
      </c>
      <c r="Z5" s="25">
        <v>-2.4</v>
      </c>
      <c r="AA5" s="25">
        <v>-20.2</v>
      </c>
      <c r="AB5" s="25">
        <v>-32.799999999999997</v>
      </c>
      <c r="AC5" s="25">
        <v>-76.599999999999994</v>
      </c>
      <c r="AD5" s="25">
        <v>-32.700000000000003</v>
      </c>
      <c r="AE5" s="25">
        <v>-62.6</v>
      </c>
      <c r="AF5" s="25">
        <v>-57.9</v>
      </c>
      <c r="AG5" s="25">
        <v>0.8</v>
      </c>
      <c r="AH5" s="25"/>
      <c r="AI5" s="25"/>
      <c r="AJ5" s="25"/>
      <c r="AK5" s="25"/>
      <c r="AL5" s="25"/>
      <c r="AM5" s="25">
        <v>-10.6</v>
      </c>
      <c r="AN5" s="25">
        <v>-46.3</v>
      </c>
      <c r="AO5" s="25">
        <v>-49.1</v>
      </c>
      <c r="AP5" s="25">
        <v>25.5</v>
      </c>
      <c r="AQ5" s="25">
        <v>39</v>
      </c>
      <c r="AR5" s="25">
        <v>49.9</v>
      </c>
      <c r="AS5" s="25">
        <v>28</v>
      </c>
      <c r="AT5" s="25">
        <v>56.9</v>
      </c>
      <c r="AU5" s="25">
        <v>57</v>
      </c>
      <c r="AV5" s="25">
        <v>47.5</v>
      </c>
      <c r="AW5" s="25">
        <v>37.4</v>
      </c>
      <c r="AX5" s="25">
        <v>66.7</v>
      </c>
      <c r="AY5" s="25">
        <v>51.2</v>
      </c>
      <c r="AZ5" s="25">
        <v>50.6</v>
      </c>
      <c r="BA5" s="25">
        <v>32.1</v>
      </c>
      <c r="BB5" s="25">
        <v>43.8</v>
      </c>
      <c r="BC5" s="25">
        <v>32.799999999999997</v>
      </c>
      <c r="BD5" s="25">
        <v>30.8</v>
      </c>
      <c r="BE5" s="25">
        <v>-6</v>
      </c>
      <c r="BF5" s="25">
        <v>11.4</v>
      </c>
      <c r="BG5" s="25">
        <v>-33</v>
      </c>
      <c r="BH5" s="25">
        <v>-27.4</v>
      </c>
      <c r="BI5" s="25">
        <v>-66.5</v>
      </c>
      <c r="BJ5" s="25">
        <v>7.1</v>
      </c>
      <c r="BK5" s="25">
        <v>-0.6</v>
      </c>
      <c r="BL5" s="25">
        <v>8.3000000000000007</v>
      </c>
      <c r="BM5" s="25">
        <v>-133.30000000000001</v>
      </c>
      <c r="BN5" s="25">
        <v>1.5</v>
      </c>
      <c r="BO5" s="25">
        <v>-103.6</v>
      </c>
      <c r="BP5" s="25">
        <v>-60.3</v>
      </c>
      <c r="BQ5" s="25">
        <v>-64.900000000000006</v>
      </c>
      <c r="BR5" s="25">
        <v>-10.1</v>
      </c>
      <c r="BS5" s="25">
        <v>-38</v>
      </c>
      <c r="BT5" s="25">
        <v>-38.5</v>
      </c>
      <c r="BU5" s="25">
        <v>-61.7</v>
      </c>
      <c r="BV5" s="25">
        <v>-29.5</v>
      </c>
      <c r="BW5" s="25">
        <v>-36.200000000000003</v>
      </c>
      <c r="BX5" s="25">
        <v>-59.8</v>
      </c>
      <c r="BY5" s="25">
        <v>-61</v>
      </c>
      <c r="BZ5" s="25">
        <v>-39.200000000000003</v>
      </c>
      <c r="CA5" s="25">
        <v>-55.4</v>
      </c>
      <c r="CB5" s="25">
        <v>-48.7</v>
      </c>
      <c r="CC5" s="25">
        <v>-32.1</v>
      </c>
      <c r="CD5" s="25">
        <v>-96.2</v>
      </c>
      <c r="CE5" s="25">
        <v>-77.2</v>
      </c>
      <c r="CF5" s="25">
        <v>-56.3</v>
      </c>
      <c r="CG5" s="25">
        <v>30.1</v>
      </c>
      <c r="CH5" s="25">
        <v>-68.2</v>
      </c>
      <c r="CI5" s="25">
        <v>-26.3</v>
      </c>
      <c r="CJ5" s="25">
        <v>-68.5</v>
      </c>
      <c r="CK5" s="25">
        <v>-75.599999999999994</v>
      </c>
      <c r="CL5" s="25">
        <v>-77.8</v>
      </c>
      <c r="CM5" s="25">
        <v>-32.700000000000003</v>
      </c>
      <c r="CN5" s="25">
        <v>-78.400000000000006</v>
      </c>
      <c r="CO5" s="25">
        <v>-33.6</v>
      </c>
      <c r="CP5" s="25">
        <v>-66</v>
      </c>
      <c r="CQ5" s="25">
        <v>-51.8</v>
      </c>
      <c r="CR5" s="25">
        <v>-52.8</v>
      </c>
      <c r="CS5" s="25">
        <v>-50.3</v>
      </c>
      <c r="CT5" s="26"/>
      <c r="CU5" s="26"/>
      <c r="CV5" s="26"/>
      <c r="CW5" s="27"/>
      <c r="CX5" s="132">
        <f t="array" ref="CX5">SUMPRODUCT(B5:CW5*0.25)</f>
        <v>-485.4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121.72</v>
      </c>
      <c r="C8" s="138">
        <v>118.8</v>
      </c>
      <c r="D8" s="138">
        <v>103.3</v>
      </c>
      <c r="E8" s="138">
        <v>96.7</v>
      </c>
      <c r="F8" s="138">
        <v>114.74</v>
      </c>
      <c r="G8" s="138">
        <v>110.01</v>
      </c>
      <c r="H8" s="138">
        <v>107.32</v>
      </c>
      <c r="I8" s="138">
        <v>103.2</v>
      </c>
      <c r="J8" s="138">
        <v>108.85</v>
      </c>
      <c r="K8" s="138">
        <v>105.16</v>
      </c>
      <c r="L8" s="138">
        <v>102.99</v>
      </c>
      <c r="M8" s="138">
        <v>100</v>
      </c>
      <c r="N8" s="138">
        <v>104.33</v>
      </c>
      <c r="O8" s="138">
        <v>106.39</v>
      </c>
      <c r="P8" s="138">
        <v>107.05</v>
      </c>
      <c r="Q8" s="138">
        <v>107.2</v>
      </c>
      <c r="R8" s="138">
        <v>105.71</v>
      </c>
      <c r="S8" s="138">
        <v>105.73</v>
      </c>
      <c r="T8" s="138">
        <v>106.89</v>
      </c>
      <c r="U8" s="138">
        <v>109.43</v>
      </c>
      <c r="V8" s="138">
        <v>104.45</v>
      </c>
      <c r="W8" s="138">
        <v>105.99</v>
      </c>
      <c r="X8" s="138">
        <v>109.53</v>
      </c>
      <c r="Y8" s="138">
        <v>114.01</v>
      </c>
      <c r="Z8" s="138">
        <v>111</v>
      </c>
      <c r="AA8" s="138">
        <v>111</v>
      </c>
      <c r="AB8" s="138">
        <v>110.52</v>
      </c>
      <c r="AC8" s="138">
        <v>106.99</v>
      </c>
      <c r="AD8" s="138">
        <v>123.02</v>
      </c>
      <c r="AE8" s="138">
        <v>115.92</v>
      </c>
      <c r="AF8" s="138">
        <v>88.31</v>
      </c>
      <c r="AG8" s="138">
        <v>3.64</v>
      </c>
      <c r="AH8" s="138">
        <v>13.22</v>
      </c>
      <c r="AI8" s="138">
        <v>0</v>
      </c>
      <c r="AJ8" s="138">
        <v>-5</v>
      </c>
      <c r="AK8" s="138">
        <v>-5</v>
      </c>
      <c r="AL8" s="138">
        <v>0</v>
      </c>
      <c r="AM8" s="138">
        <v>-1.08</v>
      </c>
      <c r="AN8" s="138">
        <v>-1.52</v>
      </c>
      <c r="AO8" s="138">
        <v>-1.77</v>
      </c>
      <c r="AP8" s="138">
        <v>-1.7</v>
      </c>
      <c r="AQ8" s="138">
        <v>-7.96</v>
      </c>
      <c r="AR8" s="138">
        <v>-14</v>
      </c>
      <c r="AS8" s="138">
        <v>-16.84</v>
      </c>
      <c r="AT8" s="138">
        <v>-11</v>
      </c>
      <c r="AU8" s="138">
        <v>-11.15</v>
      </c>
      <c r="AV8" s="138">
        <v>-13.13</v>
      </c>
      <c r="AW8" s="138">
        <v>-14.5</v>
      </c>
      <c r="AX8" s="138">
        <v>-11.32</v>
      </c>
      <c r="AY8" s="138">
        <v>-13.14</v>
      </c>
      <c r="AZ8" s="138">
        <v>-15.01</v>
      </c>
      <c r="BA8" s="138">
        <v>-13.01</v>
      </c>
      <c r="BB8" s="138">
        <v>-17.57</v>
      </c>
      <c r="BC8" s="138">
        <v>-14</v>
      </c>
      <c r="BD8" s="138">
        <v>-10.01</v>
      </c>
      <c r="BE8" s="138">
        <v>-6.45</v>
      </c>
      <c r="BF8" s="138">
        <v>-17.100000000000001</v>
      </c>
      <c r="BG8" s="138">
        <v>-2.11</v>
      </c>
      <c r="BH8" s="138">
        <v>0</v>
      </c>
      <c r="BI8" s="138">
        <v>8.7799999999999994</v>
      </c>
      <c r="BJ8" s="138">
        <v>-9.93</v>
      </c>
      <c r="BK8" s="138">
        <v>0.49</v>
      </c>
      <c r="BL8" s="138">
        <v>53.13</v>
      </c>
      <c r="BM8" s="138">
        <v>120.03</v>
      </c>
      <c r="BN8" s="138">
        <v>64.959999999999994</v>
      </c>
      <c r="BO8" s="138">
        <v>121.31</v>
      </c>
      <c r="BP8" s="138">
        <v>134</v>
      </c>
      <c r="BQ8" s="138">
        <v>154.29</v>
      </c>
      <c r="BR8" s="138">
        <v>116.92</v>
      </c>
      <c r="BS8" s="138">
        <v>130.55000000000001</v>
      </c>
      <c r="BT8" s="138">
        <v>147.5</v>
      </c>
      <c r="BU8" s="138">
        <v>163.44999999999999</v>
      </c>
      <c r="BV8" s="138">
        <v>141</v>
      </c>
      <c r="BW8" s="138">
        <v>148.41</v>
      </c>
      <c r="BX8" s="138">
        <v>168.43</v>
      </c>
      <c r="BY8" s="138">
        <v>179.19</v>
      </c>
      <c r="BZ8" s="138">
        <v>183.47</v>
      </c>
      <c r="CA8" s="138">
        <v>175.07</v>
      </c>
      <c r="CB8" s="138">
        <v>164.52</v>
      </c>
      <c r="CC8" s="138">
        <v>153.01</v>
      </c>
      <c r="CD8" s="138">
        <v>165.54</v>
      </c>
      <c r="CE8" s="138">
        <v>148.66999999999999</v>
      </c>
      <c r="CF8" s="138">
        <v>136.94999999999999</v>
      </c>
      <c r="CG8" s="138">
        <v>133.21</v>
      </c>
      <c r="CH8" s="138">
        <v>135.59</v>
      </c>
      <c r="CI8" s="138">
        <v>134.1</v>
      </c>
      <c r="CJ8" s="138">
        <v>134.99</v>
      </c>
      <c r="CK8" s="138">
        <v>130.5</v>
      </c>
      <c r="CL8" s="138">
        <v>136.93</v>
      </c>
      <c r="CM8" s="138">
        <v>129.5</v>
      </c>
      <c r="CN8" s="138">
        <v>136.55000000000001</v>
      </c>
      <c r="CO8" s="138">
        <v>124.62</v>
      </c>
      <c r="CP8" s="138">
        <v>139.11000000000001</v>
      </c>
      <c r="CQ8" s="138">
        <v>129.82</v>
      </c>
      <c r="CR8" s="138">
        <v>128.35</v>
      </c>
      <c r="CS8" s="138">
        <v>117.4</v>
      </c>
      <c r="CT8" s="139"/>
      <c r="CU8" s="139"/>
      <c r="CV8" s="139"/>
      <c r="CW8" s="140"/>
      <c r="CX8" s="141">
        <f>IF(SUM(B8:CW8)&lt;&gt;0,AVERAGEIF(B8:CW8,"&lt;&gt;"""),"")</f>
        <v>81.449583333333322</v>
      </c>
    </row>
    <row r="9" spans="1:102" ht="24.95" customHeight="1" thickBot="1" x14ac:dyDescent="0.25">
      <c r="A9" s="133" t="s">
        <v>6</v>
      </c>
      <c r="B9" s="42">
        <v>110.13</v>
      </c>
      <c r="C9" s="43">
        <v>110.13</v>
      </c>
      <c r="D9" s="43">
        <v>110.13</v>
      </c>
      <c r="E9" s="43">
        <v>110.13</v>
      </c>
      <c r="F9" s="43">
        <v>108.8175</v>
      </c>
      <c r="G9" s="43">
        <v>108.8175</v>
      </c>
      <c r="H9" s="43">
        <v>108.8175</v>
      </c>
      <c r="I9" s="43">
        <v>108.8175</v>
      </c>
      <c r="J9" s="43">
        <v>104.25</v>
      </c>
      <c r="K9" s="43">
        <v>104.25</v>
      </c>
      <c r="L9" s="43">
        <v>104.25</v>
      </c>
      <c r="M9" s="43">
        <v>104.25</v>
      </c>
      <c r="N9" s="43">
        <v>106.24250000000001</v>
      </c>
      <c r="O9" s="43">
        <v>106.24250000000001</v>
      </c>
      <c r="P9" s="43">
        <v>106.24250000000001</v>
      </c>
      <c r="Q9" s="43">
        <v>106.24250000000001</v>
      </c>
      <c r="R9" s="43">
        <v>106.94</v>
      </c>
      <c r="S9" s="43">
        <v>106.94</v>
      </c>
      <c r="T9" s="43">
        <v>106.94</v>
      </c>
      <c r="U9" s="43">
        <v>106.94</v>
      </c>
      <c r="V9" s="43">
        <v>108.495</v>
      </c>
      <c r="W9" s="43">
        <v>108.495</v>
      </c>
      <c r="X9" s="43">
        <v>108.495</v>
      </c>
      <c r="Y9" s="43">
        <v>108.495</v>
      </c>
      <c r="Z9" s="43">
        <v>109.8775</v>
      </c>
      <c r="AA9" s="43">
        <v>109.8775</v>
      </c>
      <c r="AB9" s="43">
        <v>109.8775</v>
      </c>
      <c r="AC9" s="43">
        <v>109.8775</v>
      </c>
      <c r="AD9" s="43">
        <v>82.722499999999997</v>
      </c>
      <c r="AE9" s="43">
        <v>82.722499999999997</v>
      </c>
      <c r="AF9" s="43">
        <v>82.722499999999997</v>
      </c>
      <c r="AG9" s="43">
        <v>82.722499999999997</v>
      </c>
      <c r="AH9" s="43">
        <v>0.80500000000000005</v>
      </c>
      <c r="AI9" s="43">
        <v>0.80500000000000005</v>
      </c>
      <c r="AJ9" s="43">
        <v>0.80500000000000005</v>
      </c>
      <c r="AK9" s="43">
        <v>0.80500000000000005</v>
      </c>
      <c r="AL9" s="43">
        <v>-1.0925</v>
      </c>
      <c r="AM9" s="43">
        <v>-1.0925</v>
      </c>
      <c r="AN9" s="43">
        <v>-1.0925</v>
      </c>
      <c r="AO9" s="43">
        <v>-1.0925</v>
      </c>
      <c r="AP9" s="43">
        <v>-10.125</v>
      </c>
      <c r="AQ9" s="43">
        <v>-10.125</v>
      </c>
      <c r="AR9" s="43">
        <v>-10.125</v>
      </c>
      <c r="AS9" s="43">
        <v>-10.125</v>
      </c>
      <c r="AT9" s="43">
        <v>-12.445</v>
      </c>
      <c r="AU9" s="43">
        <v>-12.445</v>
      </c>
      <c r="AV9" s="43">
        <v>-12.445</v>
      </c>
      <c r="AW9" s="43">
        <v>-12.445</v>
      </c>
      <c r="AX9" s="43">
        <v>-13.12</v>
      </c>
      <c r="AY9" s="43">
        <v>-13.12</v>
      </c>
      <c r="AZ9" s="43">
        <v>-13.12</v>
      </c>
      <c r="BA9" s="43">
        <v>-13.12</v>
      </c>
      <c r="BB9" s="43">
        <v>-12.0075</v>
      </c>
      <c r="BC9" s="43">
        <v>-12.0075</v>
      </c>
      <c r="BD9" s="43">
        <v>-12.0075</v>
      </c>
      <c r="BE9" s="43">
        <v>-12.0075</v>
      </c>
      <c r="BF9" s="43">
        <v>-2.6074999999999999</v>
      </c>
      <c r="BG9" s="43">
        <v>-2.6074999999999999</v>
      </c>
      <c r="BH9" s="43">
        <v>-2.6074999999999999</v>
      </c>
      <c r="BI9" s="43">
        <v>-2.6074999999999999</v>
      </c>
      <c r="BJ9" s="43">
        <v>40.93</v>
      </c>
      <c r="BK9" s="43">
        <v>40.93</v>
      </c>
      <c r="BL9" s="43">
        <v>40.93</v>
      </c>
      <c r="BM9" s="43">
        <v>40.93</v>
      </c>
      <c r="BN9" s="43">
        <v>118.64</v>
      </c>
      <c r="BO9" s="43">
        <v>118.64</v>
      </c>
      <c r="BP9" s="43">
        <v>118.64</v>
      </c>
      <c r="BQ9" s="43">
        <v>118.64</v>
      </c>
      <c r="BR9" s="43">
        <v>139.60499999999999</v>
      </c>
      <c r="BS9" s="43">
        <v>139.60499999999999</v>
      </c>
      <c r="BT9" s="43">
        <v>139.60499999999999</v>
      </c>
      <c r="BU9" s="43">
        <v>139.60499999999999</v>
      </c>
      <c r="BV9" s="43">
        <v>159.25749999999999</v>
      </c>
      <c r="BW9" s="43">
        <v>159.25749999999999</v>
      </c>
      <c r="BX9" s="43">
        <v>159.25749999999999</v>
      </c>
      <c r="BY9" s="43">
        <v>159.25749999999999</v>
      </c>
      <c r="BZ9" s="43">
        <v>169.01750000000001</v>
      </c>
      <c r="CA9" s="43">
        <v>169.01750000000001</v>
      </c>
      <c r="CB9" s="43">
        <v>169.01750000000001</v>
      </c>
      <c r="CC9" s="43">
        <v>169.01750000000001</v>
      </c>
      <c r="CD9" s="43">
        <v>146.0925</v>
      </c>
      <c r="CE9" s="43">
        <v>146.0925</v>
      </c>
      <c r="CF9" s="43">
        <v>146.0925</v>
      </c>
      <c r="CG9" s="43">
        <v>146.0925</v>
      </c>
      <c r="CH9" s="43">
        <v>133.79499999999999</v>
      </c>
      <c r="CI9" s="43">
        <v>133.79499999999999</v>
      </c>
      <c r="CJ9" s="43">
        <v>133.79499999999999</v>
      </c>
      <c r="CK9" s="43">
        <v>133.79499999999999</v>
      </c>
      <c r="CL9" s="43">
        <v>131.9</v>
      </c>
      <c r="CM9" s="43">
        <v>131.9</v>
      </c>
      <c r="CN9" s="43">
        <v>131.9</v>
      </c>
      <c r="CO9" s="43">
        <v>131.9</v>
      </c>
      <c r="CP9" s="43">
        <v>128.66999999999999</v>
      </c>
      <c r="CQ9" s="43">
        <v>128.66999999999999</v>
      </c>
      <c r="CR9" s="43">
        <v>128.66999999999999</v>
      </c>
      <c r="CS9" s="43">
        <v>128.66999999999999</v>
      </c>
      <c r="CT9" s="44"/>
      <c r="CU9" s="44"/>
      <c r="CV9" s="44"/>
      <c r="CW9" s="45"/>
      <c r="CX9" s="142">
        <f>IF(SUM(B9:CW9)&lt;&gt;0,AVERAGEIF(B9:CW9,"&lt;&gt;"""),"")</f>
        <v>81.449583333333251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33.4</v>
      </c>
      <c r="C14" s="149">
        <v>27.6</v>
      </c>
      <c r="D14" s="149"/>
      <c r="E14" s="149"/>
      <c r="F14" s="149"/>
      <c r="G14" s="149">
        <v>9.8000000000000007</v>
      </c>
      <c r="H14" s="149">
        <v>12.2</v>
      </c>
      <c r="I14" s="149">
        <v>19</v>
      </c>
      <c r="J14" s="149"/>
      <c r="K14" s="149">
        <v>5.9</v>
      </c>
      <c r="L14" s="149">
        <v>13.9</v>
      </c>
      <c r="M14" s="149">
        <v>25.2</v>
      </c>
      <c r="N14" s="149">
        <v>5.3</v>
      </c>
      <c r="O14" s="149">
        <v>16.600000000000001</v>
      </c>
      <c r="P14" s="149">
        <v>9.5</v>
      </c>
      <c r="Q14" s="149">
        <v>16.5</v>
      </c>
      <c r="R14" s="149">
        <v>12.2</v>
      </c>
      <c r="S14" s="149">
        <v>10.5</v>
      </c>
      <c r="T14" s="149">
        <v>25.4</v>
      </c>
      <c r="U14" s="149">
        <v>18.8</v>
      </c>
      <c r="V14" s="149">
        <v>11</v>
      </c>
      <c r="W14" s="149">
        <v>18.399999999999999</v>
      </c>
      <c r="X14" s="149">
        <v>24.6</v>
      </c>
      <c r="Y14" s="149">
        <v>35.200000000000003</v>
      </c>
      <c r="Z14" s="149">
        <v>2.4</v>
      </c>
      <c r="AA14" s="149">
        <v>20.2</v>
      </c>
      <c r="AB14" s="149">
        <v>32.799999999999997</v>
      </c>
      <c r="AC14" s="149">
        <v>76.599999999999994</v>
      </c>
      <c r="AD14" s="149">
        <v>32.700000000000003</v>
      </c>
      <c r="AE14" s="149">
        <v>62.6</v>
      </c>
      <c r="AF14" s="149">
        <v>57.9</v>
      </c>
      <c r="AG14" s="149"/>
      <c r="AH14" s="149"/>
      <c r="AI14" s="149"/>
      <c r="AJ14" s="149"/>
      <c r="AK14" s="149"/>
      <c r="AL14" s="149"/>
      <c r="AM14" s="149">
        <v>10.6</v>
      </c>
      <c r="AN14" s="149">
        <v>46.3</v>
      </c>
      <c r="AO14" s="149">
        <v>49.1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6</v>
      </c>
      <c r="BF14" s="149"/>
      <c r="BG14" s="149">
        <v>33</v>
      </c>
      <c r="BH14" s="149">
        <v>27.4</v>
      </c>
      <c r="BI14" s="149">
        <v>66.5</v>
      </c>
      <c r="BJ14" s="149"/>
      <c r="BK14" s="149">
        <v>0.6</v>
      </c>
      <c r="BL14" s="149"/>
      <c r="BM14" s="149">
        <v>133.30000000000001</v>
      </c>
      <c r="BN14" s="149"/>
      <c r="BO14" s="149">
        <v>103.6</v>
      </c>
      <c r="BP14" s="149">
        <v>60.3</v>
      </c>
      <c r="BQ14" s="149">
        <v>64.900000000000006</v>
      </c>
      <c r="BR14" s="149">
        <v>10.1</v>
      </c>
      <c r="BS14" s="149">
        <v>38</v>
      </c>
      <c r="BT14" s="149">
        <v>38.5</v>
      </c>
      <c r="BU14" s="149">
        <v>61.7</v>
      </c>
      <c r="BV14" s="149">
        <v>29.5</v>
      </c>
      <c r="BW14" s="149">
        <v>36.200000000000003</v>
      </c>
      <c r="BX14" s="149">
        <v>59.8</v>
      </c>
      <c r="BY14" s="149">
        <v>61</v>
      </c>
      <c r="BZ14" s="149">
        <v>39.200000000000003</v>
      </c>
      <c r="CA14" s="149">
        <v>55.4</v>
      </c>
      <c r="CB14" s="149">
        <v>48.7</v>
      </c>
      <c r="CC14" s="149">
        <v>32.1</v>
      </c>
      <c r="CD14" s="149">
        <v>96.2</v>
      </c>
      <c r="CE14" s="149">
        <v>77.2</v>
      </c>
      <c r="CF14" s="149">
        <v>56.3</v>
      </c>
      <c r="CG14" s="149"/>
      <c r="CH14" s="149">
        <v>68.2</v>
      </c>
      <c r="CI14" s="149">
        <v>26.3</v>
      </c>
      <c r="CJ14" s="149">
        <v>68.5</v>
      </c>
      <c r="CK14" s="149">
        <v>75.599999999999994</v>
      </c>
      <c r="CL14" s="149">
        <v>77.8</v>
      </c>
      <c r="CM14" s="149">
        <v>32.700000000000003</v>
      </c>
      <c r="CN14" s="149">
        <v>78.400000000000006</v>
      </c>
      <c r="CO14" s="149">
        <v>33.6</v>
      </c>
      <c r="CP14" s="149">
        <v>66</v>
      </c>
      <c r="CQ14" s="149">
        <v>51.8</v>
      </c>
      <c r="CR14" s="149">
        <v>52.8</v>
      </c>
      <c r="CS14" s="149">
        <v>50.3</v>
      </c>
      <c r="CT14" s="150"/>
      <c r="CU14" s="150"/>
      <c r="CV14" s="150"/>
      <c r="CW14" s="151"/>
      <c r="CX14" s="152">
        <f t="array" ref="CX14">SUMPRODUCT(B14:CW14*0.25)</f>
        <v>664.92500000000018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33.4</v>
      </c>
      <c r="C17" s="160">
        <f t="shared" ref="C17:BN17" si="0">SUM(C12:C16)</f>
        <v>27.6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9.8000000000000007</v>
      </c>
      <c r="H17" s="160">
        <f t="shared" si="0"/>
        <v>12.2</v>
      </c>
      <c r="I17" s="160">
        <f t="shared" si="0"/>
        <v>19</v>
      </c>
      <c r="J17" s="160">
        <f t="shared" si="0"/>
        <v>0</v>
      </c>
      <c r="K17" s="160">
        <f t="shared" si="0"/>
        <v>5.9</v>
      </c>
      <c r="L17" s="160">
        <f t="shared" si="0"/>
        <v>13.9</v>
      </c>
      <c r="M17" s="160">
        <f t="shared" si="0"/>
        <v>25.2</v>
      </c>
      <c r="N17" s="160">
        <f t="shared" si="0"/>
        <v>5.3</v>
      </c>
      <c r="O17" s="160">
        <f t="shared" si="0"/>
        <v>16.600000000000001</v>
      </c>
      <c r="P17" s="160">
        <f t="shared" si="0"/>
        <v>9.5</v>
      </c>
      <c r="Q17" s="160">
        <f t="shared" si="0"/>
        <v>16.5</v>
      </c>
      <c r="R17" s="160">
        <f t="shared" si="0"/>
        <v>12.2</v>
      </c>
      <c r="S17" s="160">
        <f t="shared" si="0"/>
        <v>10.5</v>
      </c>
      <c r="T17" s="160">
        <f t="shared" si="0"/>
        <v>25.4</v>
      </c>
      <c r="U17" s="160">
        <f t="shared" si="0"/>
        <v>18.8</v>
      </c>
      <c r="V17" s="160">
        <f t="shared" si="0"/>
        <v>11</v>
      </c>
      <c r="W17" s="160">
        <f t="shared" si="0"/>
        <v>18.399999999999999</v>
      </c>
      <c r="X17" s="160">
        <f t="shared" si="0"/>
        <v>24.6</v>
      </c>
      <c r="Y17" s="160">
        <f t="shared" si="0"/>
        <v>35.200000000000003</v>
      </c>
      <c r="Z17" s="160">
        <f t="shared" si="0"/>
        <v>2.4</v>
      </c>
      <c r="AA17" s="160">
        <f t="shared" si="0"/>
        <v>20.2</v>
      </c>
      <c r="AB17" s="160">
        <f t="shared" si="0"/>
        <v>32.799999999999997</v>
      </c>
      <c r="AC17" s="160">
        <f t="shared" si="0"/>
        <v>76.599999999999994</v>
      </c>
      <c r="AD17" s="160">
        <f t="shared" si="0"/>
        <v>32.700000000000003</v>
      </c>
      <c r="AE17" s="160">
        <f t="shared" si="0"/>
        <v>62.6</v>
      </c>
      <c r="AF17" s="160">
        <f t="shared" si="0"/>
        <v>57.9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10.6</v>
      </c>
      <c r="AN17" s="160">
        <f t="shared" si="0"/>
        <v>46.3</v>
      </c>
      <c r="AO17" s="160">
        <f t="shared" si="0"/>
        <v>49.1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6</v>
      </c>
      <c r="BF17" s="160">
        <f t="shared" si="0"/>
        <v>0</v>
      </c>
      <c r="BG17" s="160">
        <f t="shared" si="0"/>
        <v>33</v>
      </c>
      <c r="BH17" s="160">
        <f t="shared" si="0"/>
        <v>27.4</v>
      </c>
      <c r="BI17" s="160">
        <f t="shared" si="0"/>
        <v>66.5</v>
      </c>
      <c r="BJ17" s="160">
        <f t="shared" si="0"/>
        <v>0</v>
      </c>
      <c r="BK17" s="160">
        <f t="shared" si="0"/>
        <v>0.6</v>
      </c>
      <c r="BL17" s="160">
        <f t="shared" si="0"/>
        <v>0</v>
      </c>
      <c r="BM17" s="160">
        <f t="shared" si="0"/>
        <v>133.30000000000001</v>
      </c>
      <c r="BN17" s="160">
        <f t="shared" si="0"/>
        <v>0</v>
      </c>
      <c r="BO17" s="160">
        <f t="shared" ref="BO17:CW17" si="1">SUM(BO12:BO16)</f>
        <v>103.6</v>
      </c>
      <c r="BP17" s="160">
        <f t="shared" si="1"/>
        <v>60.3</v>
      </c>
      <c r="BQ17" s="160">
        <f t="shared" si="1"/>
        <v>64.900000000000006</v>
      </c>
      <c r="BR17" s="160">
        <f t="shared" si="1"/>
        <v>10.1</v>
      </c>
      <c r="BS17" s="160">
        <f t="shared" si="1"/>
        <v>38</v>
      </c>
      <c r="BT17" s="160">
        <f t="shared" si="1"/>
        <v>38.5</v>
      </c>
      <c r="BU17" s="160">
        <f t="shared" si="1"/>
        <v>61.7</v>
      </c>
      <c r="BV17" s="160">
        <f t="shared" si="1"/>
        <v>29.5</v>
      </c>
      <c r="BW17" s="160">
        <f t="shared" si="1"/>
        <v>36.200000000000003</v>
      </c>
      <c r="BX17" s="160">
        <f t="shared" si="1"/>
        <v>59.8</v>
      </c>
      <c r="BY17" s="160">
        <f t="shared" si="1"/>
        <v>61</v>
      </c>
      <c r="BZ17" s="160">
        <f t="shared" si="1"/>
        <v>39.200000000000003</v>
      </c>
      <c r="CA17" s="160">
        <f t="shared" si="1"/>
        <v>55.4</v>
      </c>
      <c r="CB17" s="160">
        <f t="shared" si="1"/>
        <v>48.7</v>
      </c>
      <c r="CC17" s="160">
        <f t="shared" si="1"/>
        <v>32.1</v>
      </c>
      <c r="CD17" s="160">
        <f t="shared" si="1"/>
        <v>96.2</v>
      </c>
      <c r="CE17" s="160">
        <f t="shared" si="1"/>
        <v>77.2</v>
      </c>
      <c r="CF17" s="160">
        <f t="shared" si="1"/>
        <v>56.3</v>
      </c>
      <c r="CG17" s="160">
        <f t="shared" si="1"/>
        <v>0</v>
      </c>
      <c r="CH17" s="160">
        <f t="shared" si="1"/>
        <v>68.2</v>
      </c>
      <c r="CI17" s="160">
        <f t="shared" si="1"/>
        <v>26.3</v>
      </c>
      <c r="CJ17" s="160">
        <f t="shared" si="1"/>
        <v>68.5</v>
      </c>
      <c r="CK17" s="160">
        <f t="shared" si="1"/>
        <v>75.599999999999994</v>
      </c>
      <c r="CL17" s="160">
        <f t="shared" si="1"/>
        <v>77.8</v>
      </c>
      <c r="CM17" s="160">
        <f t="shared" si="1"/>
        <v>32.700000000000003</v>
      </c>
      <c r="CN17" s="160">
        <f t="shared" si="1"/>
        <v>78.400000000000006</v>
      </c>
      <c r="CO17" s="160">
        <f t="shared" si="1"/>
        <v>33.6</v>
      </c>
      <c r="CP17" s="160">
        <f t="shared" si="1"/>
        <v>66</v>
      </c>
      <c r="CQ17" s="160">
        <f t="shared" si="1"/>
        <v>51.8</v>
      </c>
      <c r="CR17" s="160">
        <f t="shared" si="1"/>
        <v>52.8</v>
      </c>
      <c r="CS17" s="160">
        <f t="shared" si="1"/>
        <v>50.3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664.92500000000018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0.8</v>
      </c>
      <c r="E22" s="149">
        <v>7.9</v>
      </c>
      <c r="F22" s="149">
        <v>0.1</v>
      </c>
      <c r="G22" s="149"/>
      <c r="H22" s="149"/>
      <c r="I22" s="149"/>
      <c r="J22" s="149">
        <v>0.9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0.8</v>
      </c>
      <c r="AH22" s="149"/>
      <c r="AI22" s="149"/>
      <c r="AJ22" s="149"/>
      <c r="AK22" s="149"/>
      <c r="AL22" s="149"/>
      <c r="AM22" s="149"/>
      <c r="AN22" s="149"/>
      <c r="AO22" s="149"/>
      <c r="AP22" s="149">
        <v>25.5</v>
      </c>
      <c r="AQ22" s="149">
        <v>39</v>
      </c>
      <c r="AR22" s="149">
        <v>49.9</v>
      </c>
      <c r="AS22" s="149">
        <v>28</v>
      </c>
      <c r="AT22" s="149">
        <v>56.9</v>
      </c>
      <c r="AU22" s="149">
        <v>57</v>
      </c>
      <c r="AV22" s="149">
        <v>47.5</v>
      </c>
      <c r="AW22" s="149">
        <v>37.4</v>
      </c>
      <c r="AX22" s="149">
        <v>66.7</v>
      </c>
      <c r="AY22" s="149">
        <v>51.2</v>
      </c>
      <c r="AZ22" s="149">
        <v>50.6</v>
      </c>
      <c r="BA22" s="149">
        <v>32.1</v>
      </c>
      <c r="BB22" s="149">
        <v>43.8</v>
      </c>
      <c r="BC22" s="149">
        <v>32.799999999999997</v>
      </c>
      <c r="BD22" s="149">
        <v>30.8</v>
      </c>
      <c r="BE22" s="149"/>
      <c r="BF22" s="149">
        <v>11.4</v>
      </c>
      <c r="BG22" s="149"/>
      <c r="BH22" s="149"/>
      <c r="BI22" s="149"/>
      <c r="BJ22" s="149">
        <v>7.1</v>
      </c>
      <c r="BK22" s="149"/>
      <c r="BL22" s="149">
        <v>8.3000000000000007</v>
      </c>
      <c r="BM22" s="149"/>
      <c r="BN22" s="149">
        <v>1.5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30.1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179.52499999999995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0.8</v>
      </c>
      <c r="E25" s="160">
        <f t="shared" si="2"/>
        <v>7.9</v>
      </c>
      <c r="F25" s="160">
        <f t="shared" si="2"/>
        <v>0.1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0.9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25.5</v>
      </c>
      <c r="AQ25" s="160">
        <f t="shared" si="2"/>
        <v>39</v>
      </c>
      <c r="AR25" s="160">
        <f t="shared" si="2"/>
        <v>49.9</v>
      </c>
      <c r="AS25" s="160">
        <f t="shared" si="2"/>
        <v>28</v>
      </c>
      <c r="AT25" s="160">
        <f t="shared" si="2"/>
        <v>56.9</v>
      </c>
      <c r="AU25" s="160">
        <f t="shared" si="2"/>
        <v>57</v>
      </c>
      <c r="AV25" s="160">
        <f t="shared" si="2"/>
        <v>47.5</v>
      </c>
      <c r="AW25" s="160">
        <f t="shared" si="2"/>
        <v>37.4</v>
      </c>
      <c r="AX25" s="160">
        <f t="shared" si="2"/>
        <v>66.7</v>
      </c>
      <c r="AY25" s="160">
        <f t="shared" si="2"/>
        <v>51.2</v>
      </c>
      <c r="AZ25" s="160">
        <f t="shared" si="2"/>
        <v>50.6</v>
      </c>
      <c r="BA25" s="160">
        <f t="shared" si="2"/>
        <v>32.1</v>
      </c>
      <c r="BB25" s="160">
        <f t="shared" si="2"/>
        <v>43.8</v>
      </c>
      <c r="BC25" s="160">
        <f t="shared" si="2"/>
        <v>32.799999999999997</v>
      </c>
      <c r="BD25" s="160">
        <f t="shared" si="2"/>
        <v>30.8</v>
      </c>
      <c r="BE25" s="160">
        <f t="shared" si="2"/>
        <v>0</v>
      </c>
      <c r="BF25" s="160">
        <f t="shared" si="2"/>
        <v>11.4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7.1</v>
      </c>
      <c r="BK25" s="160">
        <f t="shared" si="2"/>
        <v>0</v>
      </c>
      <c r="BL25" s="160">
        <f t="shared" si="2"/>
        <v>8.3000000000000007</v>
      </c>
      <c r="BM25" s="160">
        <f t="shared" si="2"/>
        <v>0</v>
      </c>
      <c r="BN25" s="160">
        <f t="shared" si="2"/>
        <v>1.5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30.1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179.52499999999995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2026-03-13T14:38:49Z</dcterms:created>
  <dcterms:modified xsi:type="dcterms:W3CDTF">2026-03-13T14:38:51Z</dcterms:modified>
</cp:coreProperties>
</file>