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<sst xmlns="http://schemas.openxmlformats.org/spreadsheetml/2006/main" count="122" uniqueCount="56">
  <si>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15/01/2026 14:19:32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</si>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</sst>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159-4A35-8651-737E8B26B6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159-4A35-8651-737E8B26B6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159-4A35-8651-737E8B26B6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159-4A35-8651-737E8B26B6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159-4A35-8651-737E8B26B6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159-4A35-8651-737E8B26B6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159-4A35-8651-737E8B26B6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605</c:v>
                </c:pt>
                <c:pt idx="1">
                  <c:v>627</c:v>
                </c:pt>
                <c:pt idx="2">
                  <c:v>649</c:v>
                </c:pt>
                <c:pt idx="3">
                  <c:v>675</c:v>
                </c:pt>
                <c:pt idx="4">
                  <c:v>690</c:v>
                </c:pt>
                <c:pt idx="5">
                  <c:v>690</c:v>
                </c:pt>
                <c:pt idx="6">
                  <c:v>690</c:v>
                </c:pt>
                <c:pt idx="7">
                  <c:v>690</c:v>
                </c:pt>
                <c:pt idx="8">
                  <c:v>690</c:v>
                </c:pt>
                <c:pt idx="9">
                  <c:v>690</c:v>
                </c:pt>
                <c:pt idx="10">
                  <c:v>690</c:v>
                </c:pt>
                <c:pt idx="11">
                  <c:v>690</c:v>
                </c:pt>
                <c:pt idx="12">
                  <c:v>690</c:v>
                </c:pt>
                <c:pt idx="13">
                  <c:v>690</c:v>
                </c:pt>
                <c:pt idx="14">
                  <c:v>690</c:v>
                </c:pt>
                <c:pt idx="15">
                  <c:v>690</c:v>
                </c:pt>
                <c:pt idx="16">
                  <c:v>690</c:v>
                </c:pt>
                <c:pt idx="17">
                  <c:v>690</c:v>
                </c:pt>
                <c:pt idx="18">
                  <c:v>690</c:v>
                </c:pt>
                <c:pt idx="19">
                  <c:v>690</c:v>
                </c:pt>
                <c:pt idx="20">
                  <c:v>690</c:v>
                </c:pt>
                <c:pt idx="21">
                  <c:v>690</c:v>
                </c:pt>
                <c:pt idx="22">
                  <c:v>690</c:v>
                </c:pt>
                <c:pt idx="23">
                  <c:v>690</c:v>
                </c:pt>
                <c:pt idx="24">
                  <c:v>698</c:v>
                </c:pt>
                <c:pt idx="25">
                  <c:v>698</c:v>
                </c:pt>
                <c:pt idx="26">
                  <c:v>798.45800000000008</c:v>
                </c:pt>
                <c:pt idx="27">
                  <c:v>916.71900000000005</c:v>
                </c:pt>
                <c:pt idx="28">
                  <c:v>959</c:v>
                </c:pt>
                <c:pt idx="29">
                  <c:v>959</c:v>
                </c:pt>
                <c:pt idx="30">
                  <c:v>959</c:v>
                </c:pt>
                <c:pt idx="31">
                  <c:v>709</c:v>
                </c:pt>
                <c:pt idx="32">
                  <c:v>957</c:v>
                </c:pt>
                <c:pt idx="33">
                  <c:v>893.05799999999999</c:v>
                </c:pt>
                <c:pt idx="34">
                  <c:v>707</c:v>
                </c:pt>
                <c:pt idx="35">
                  <c:v>707</c:v>
                </c:pt>
                <c:pt idx="36">
                  <c:v>711</c:v>
                </c:pt>
                <c:pt idx="37">
                  <c:v>711</c:v>
                </c:pt>
                <c:pt idx="38">
                  <c:v>711</c:v>
                </c:pt>
                <c:pt idx="39">
                  <c:v>711</c:v>
                </c:pt>
                <c:pt idx="40">
                  <c:v>707</c:v>
                </c:pt>
                <c:pt idx="41">
                  <c:v>707</c:v>
                </c:pt>
                <c:pt idx="42">
                  <c:v>707</c:v>
                </c:pt>
                <c:pt idx="43">
                  <c:v>707</c:v>
                </c:pt>
                <c:pt idx="44">
                  <c:v>701</c:v>
                </c:pt>
                <c:pt idx="45">
                  <c:v>701</c:v>
                </c:pt>
                <c:pt idx="46">
                  <c:v>701</c:v>
                </c:pt>
                <c:pt idx="47">
                  <c:v>701</c:v>
                </c:pt>
                <c:pt idx="48">
                  <c:v>698</c:v>
                </c:pt>
                <c:pt idx="49">
                  <c:v>698</c:v>
                </c:pt>
                <c:pt idx="50">
                  <c:v>698</c:v>
                </c:pt>
                <c:pt idx="51">
                  <c:v>698</c:v>
                </c:pt>
                <c:pt idx="52">
                  <c:v>690</c:v>
                </c:pt>
                <c:pt idx="53">
                  <c:v>690</c:v>
                </c:pt>
                <c:pt idx="54">
                  <c:v>690</c:v>
                </c:pt>
                <c:pt idx="55">
                  <c:v>690</c:v>
                </c:pt>
                <c:pt idx="56">
                  <c:v>690</c:v>
                </c:pt>
                <c:pt idx="57">
                  <c:v>690</c:v>
                </c:pt>
                <c:pt idx="58">
                  <c:v>690</c:v>
                </c:pt>
                <c:pt idx="59">
                  <c:v>690</c:v>
                </c:pt>
                <c:pt idx="60">
                  <c:v>690</c:v>
                </c:pt>
                <c:pt idx="61">
                  <c:v>690</c:v>
                </c:pt>
                <c:pt idx="62">
                  <c:v>690</c:v>
                </c:pt>
                <c:pt idx="63">
                  <c:v>940</c:v>
                </c:pt>
                <c:pt idx="64">
                  <c:v>940</c:v>
                </c:pt>
                <c:pt idx="65">
                  <c:v>940</c:v>
                </c:pt>
                <c:pt idx="66">
                  <c:v>940</c:v>
                </c:pt>
                <c:pt idx="67">
                  <c:v>940</c:v>
                </c:pt>
                <c:pt idx="68">
                  <c:v>952</c:v>
                </c:pt>
                <c:pt idx="69">
                  <c:v>952</c:v>
                </c:pt>
                <c:pt idx="70">
                  <c:v>952</c:v>
                </c:pt>
                <c:pt idx="71">
                  <c:v>952</c:v>
                </c:pt>
                <c:pt idx="72">
                  <c:v>958</c:v>
                </c:pt>
                <c:pt idx="73">
                  <c:v>958</c:v>
                </c:pt>
                <c:pt idx="74">
                  <c:v>958</c:v>
                </c:pt>
                <c:pt idx="75">
                  <c:v>958</c:v>
                </c:pt>
                <c:pt idx="76">
                  <c:v>961</c:v>
                </c:pt>
                <c:pt idx="77">
                  <c:v>961</c:v>
                </c:pt>
                <c:pt idx="78">
                  <c:v>961</c:v>
                </c:pt>
                <c:pt idx="79">
                  <c:v>920.11</c:v>
                </c:pt>
                <c:pt idx="80">
                  <c:v>960</c:v>
                </c:pt>
                <c:pt idx="81">
                  <c:v>842.90699999999993</c:v>
                </c:pt>
                <c:pt idx="82">
                  <c:v>710</c:v>
                </c:pt>
                <c:pt idx="83">
                  <c:v>710</c:v>
                </c:pt>
                <c:pt idx="84">
                  <c:v>708</c:v>
                </c:pt>
                <c:pt idx="85">
                  <c:v>708</c:v>
                </c:pt>
                <c:pt idx="86">
                  <c:v>708</c:v>
                </c:pt>
                <c:pt idx="87">
                  <c:v>708</c:v>
                </c:pt>
                <c:pt idx="88">
                  <c:v>712</c:v>
                </c:pt>
                <c:pt idx="89">
                  <c:v>712</c:v>
                </c:pt>
                <c:pt idx="90">
                  <c:v>712</c:v>
                </c:pt>
                <c:pt idx="91">
                  <c:v>712</c:v>
                </c:pt>
                <c:pt idx="92">
                  <c:v>706</c:v>
                </c:pt>
                <c:pt idx="93">
                  <c:v>706</c:v>
                </c:pt>
                <c:pt idx="94">
                  <c:v>706</c:v>
                </c:pt>
                <c:pt idx="95">
                  <c:v>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159-4A35-8651-737E8B26B6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159-4A35-8651-737E8B26B6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4965.9030000000002</c:v>
                </c:pt>
                <c:pt idx="1">
                  <c:v>4828.9989999999998</c:v>
                </c:pt>
                <c:pt idx="2">
                  <c:v>4545.6460000000006</c:v>
                </c:pt>
                <c:pt idx="3">
                  <c:v>4250.3070000000007</c:v>
                </c:pt>
                <c:pt idx="4">
                  <c:v>4157.3969999999999</c:v>
                </c:pt>
                <c:pt idx="5">
                  <c:v>4157.3829999999998</c:v>
                </c:pt>
                <c:pt idx="6">
                  <c:v>4157.3739999999998</c:v>
                </c:pt>
                <c:pt idx="7">
                  <c:v>4157.3690000000006</c:v>
                </c:pt>
                <c:pt idx="8">
                  <c:v>4155.701</c:v>
                </c:pt>
                <c:pt idx="9">
                  <c:v>4147.9570000000003</c:v>
                </c:pt>
                <c:pt idx="10">
                  <c:v>4100.299</c:v>
                </c:pt>
                <c:pt idx="11">
                  <c:v>4057.6480000000001</c:v>
                </c:pt>
                <c:pt idx="12">
                  <c:v>4104.8460000000005</c:v>
                </c:pt>
                <c:pt idx="13">
                  <c:v>4103.8989999999994</c:v>
                </c:pt>
                <c:pt idx="14">
                  <c:v>4106.3500000000004</c:v>
                </c:pt>
                <c:pt idx="15">
                  <c:v>4075.9930000000004</c:v>
                </c:pt>
                <c:pt idx="16">
                  <c:v>4036.3910000000001</c:v>
                </c:pt>
                <c:pt idx="17">
                  <c:v>3888.1770000000001</c:v>
                </c:pt>
                <c:pt idx="18">
                  <c:v>3841.0940000000001</c:v>
                </c:pt>
                <c:pt idx="19">
                  <c:v>4071.578</c:v>
                </c:pt>
                <c:pt idx="20">
                  <c:v>3867.3120000000004</c:v>
                </c:pt>
                <c:pt idx="21">
                  <c:v>4101.2950000000001</c:v>
                </c:pt>
                <c:pt idx="22">
                  <c:v>4206.1550000000007</c:v>
                </c:pt>
                <c:pt idx="23">
                  <c:v>4135.0240000000003</c:v>
                </c:pt>
                <c:pt idx="24">
                  <c:v>3889.6150000000002</c:v>
                </c:pt>
                <c:pt idx="25">
                  <c:v>3908.587</c:v>
                </c:pt>
                <c:pt idx="26">
                  <c:v>3944.2170000000001</c:v>
                </c:pt>
                <c:pt idx="27">
                  <c:v>3939.2159999999999</c:v>
                </c:pt>
                <c:pt idx="28">
                  <c:v>3939.2080000000001</c:v>
                </c:pt>
                <c:pt idx="29">
                  <c:v>4004.5630000000001</c:v>
                </c:pt>
                <c:pt idx="30">
                  <c:v>3996.1010000000001</c:v>
                </c:pt>
                <c:pt idx="31">
                  <c:v>3909.8070000000002</c:v>
                </c:pt>
                <c:pt idx="32">
                  <c:v>4056.1390000000001</c:v>
                </c:pt>
                <c:pt idx="33">
                  <c:v>4055.6140000000005</c:v>
                </c:pt>
                <c:pt idx="34">
                  <c:v>3914.4839999999999</c:v>
                </c:pt>
                <c:pt idx="35">
                  <c:v>3657.0459999999998</c:v>
                </c:pt>
                <c:pt idx="36">
                  <c:v>3358.34</c:v>
                </c:pt>
                <c:pt idx="37">
                  <c:v>3136.933</c:v>
                </c:pt>
                <c:pt idx="38">
                  <c:v>3181.5549999999998</c:v>
                </c:pt>
                <c:pt idx="39">
                  <c:v>2873.7420000000002</c:v>
                </c:pt>
                <c:pt idx="40">
                  <c:v>2618.998</c:v>
                </c:pt>
                <c:pt idx="41">
                  <c:v>2395.4139999999998</c:v>
                </c:pt>
                <c:pt idx="42">
                  <c:v>2283.3580000000002</c:v>
                </c:pt>
                <c:pt idx="43">
                  <c:v>2169.6680000000001</c:v>
                </c:pt>
                <c:pt idx="44">
                  <c:v>2171.0219999999999</c:v>
                </c:pt>
                <c:pt idx="45">
                  <c:v>2115.3770000000004</c:v>
                </c:pt>
                <c:pt idx="46">
                  <c:v>2120.8940000000002</c:v>
                </c:pt>
                <c:pt idx="47">
                  <c:v>2121.3229999999999</c:v>
                </c:pt>
                <c:pt idx="48">
                  <c:v>2133.1440000000002</c:v>
                </c:pt>
                <c:pt idx="49">
                  <c:v>2170.2920000000004</c:v>
                </c:pt>
                <c:pt idx="50">
                  <c:v>2279.0529999999999</c:v>
                </c:pt>
                <c:pt idx="51">
                  <c:v>2343.2109999999998</c:v>
                </c:pt>
                <c:pt idx="52">
                  <c:v>2529.1260000000002</c:v>
                </c:pt>
                <c:pt idx="53">
                  <c:v>2680.9220000000005</c:v>
                </c:pt>
                <c:pt idx="54">
                  <c:v>2799.4150000000004</c:v>
                </c:pt>
                <c:pt idx="55">
                  <c:v>3061.3470000000002</c:v>
                </c:pt>
                <c:pt idx="56">
                  <c:v>3211.8970000000004</c:v>
                </c:pt>
                <c:pt idx="57">
                  <c:v>3576.1779999999999</c:v>
                </c:pt>
                <c:pt idx="58">
                  <c:v>3974.9290000000005</c:v>
                </c:pt>
                <c:pt idx="59">
                  <c:v>4175.616</c:v>
                </c:pt>
                <c:pt idx="60">
                  <c:v>4214.2920000000004</c:v>
                </c:pt>
                <c:pt idx="61">
                  <c:v>4562.3549999999996</c:v>
                </c:pt>
                <c:pt idx="62">
                  <c:v>4546.5330000000004</c:v>
                </c:pt>
                <c:pt idx="63">
                  <c:v>4598.3780000000006</c:v>
                </c:pt>
                <c:pt idx="64">
                  <c:v>4518.2610000000004</c:v>
                </c:pt>
                <c:pt idx="65">
                  <c:v>4566.6140000000005</c:v>
                </c:pt>
                <c:pt idx="66">
                  <c:v>4567.1080000000002</c:v>
                </c:pt>
                <c:pt idx="67">
                  <c:v>4604.7480000000005</c:v>
                </c:pt>
                <c:pt idx="68">
                  <c:v>4546.3280000000004</c:v>
                </c:pt>
                <c:pt idx="69">
                  <c:v>4508.2190000000001</c:v>
                </c:pt>
                <c:pt idx="70">
                  <c:v>4493.8829999999998</c:v>
                </c:pt>
                <c:pt idx="71">
                  <c:v>4558.4220000000005</c:v>
                </c:pt>
                <c:pt idx="72">
                  <c:v>4486.7049999999999</c:v>
                </c:pt>
                <c:pt idx="73">
                  <c:v>4501.0140000000001</c:v>
                </c:pt>
                <c:pt idx="74">
                  <c:v>4488.5779999999995</c:v>
                </c:pt>
                <c:pt idx="75">
                  <c:v>4529.8879999999999</c:v>
                </c:pt>
                <c:pt idx="76">
                  <c:v>4577.768</c:v>
                </c:pt>
                <c:pt idx="77">
                  <c:v>4582.2080000000005</c:v>
                </c:pt>
                <c:pt idx="78">
                  <c:v>4575.3630000000003</c:v>
                </c:pt>
                <c:pt idx="79">
                  <c:v>4481.1000000000004</c:v>
                </c:pt>
                <c:pt idx="80">
                  <c:v>4578.43</c:v>
                </c:pt>
                <c:pt idx="81">
                  <c:v>4539.51</c:v>
                </c:pt>
                <c:pt idx="82">
                  <c:v>4500.7669999999998</c:v>
                </c:pt>
                <c:pt idx="83">
                  <c:v>4433.1970000000001</c:v>
                </c:pt>
                <c:pt idx="84">
                  <c:v>4583.2049999999999</c:v>
                </c:pt>
                <c:pt idx="85">
                  <c:v>4567.2980000000007</c:v>
                </c:pt>
                <c:pt idx="86">
                  <c:v>4523.9629999999997</c:v>
                </c:pt>
                <c:pt idx="87">
                  <c:v>4424.6810000000005</c:v>
                </c:pt>
                <c:pt idx="88">
                  <c:v>4531.424</c:v>
                </c:pt>
                <c:pt idx="89">
                  <c:v>4499.6090000000004</c:v>
                </c:pt>
                <c:pt idx="90">
                  <c:v>4487.7870000000003</c:v>
                </c:pt>
                <c:pt idx="91">
                  <c:v>4364.0349999999999</c:v>
                </c:pt>
                <c:pt idx="92">
                  <c:v>4121.7939999999999</c:v>
                </c:pt>
                <c:pt idx="93">
                  <c:v>4031.0860000000002</c:v>
                </c:pt>
                <c:pt idx="94">
                  <c:v>3910.7950000000001</c:v>
                </c:pt>
                <c:pt idx="95">
                  <c:v>3788.8429999999998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159-4A35-8651-737E8B26B6E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550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550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550</c:v>
                </c:pt>
                <c:pt idx="24">
                  <c:v>1050</c:v>
                </c:pt>
                <c:pt idx="25">
                  <c:v>1050</c:v>
                </c:pt>
                <c:pt idx="26">
                  <c:v>1050</c:v>
                </c:pt>
                <c:pt idx="27">
                  <c:v>1050</c:v>
                </c:pt>
                <c:pt idx="28">
                  <c:v>696.7</c:v>
                </c:pt>
                <c:pt idx="29">
                  <c:v>696.7</c:v>
                </c:pt>
                <c:pt idx="30">
                  <c:v>696.7</c:v>
                </c:pt>
                <c:pt idx="31">
                  <c:v>696.7</c:v>
                </c:pt>
                <c:pt idx="32">
                  <c:v>289</c:v>
                </c:pt>
                <c:pt idx="33">
                  <c:v>289</c:v>
                </c:pt>
                <c:pt idx="34">
                  <c:v>289</c:v>
                </c:pt>
                <c:pt idx="35">
                  <c:v>289</c:v>
                </c:pt>
                <c:pt idx="36">
                  <c:v>292</c:v>
                </c:pt>
                <c:pt idx="37">
                  <c:v>292</c:v>
                </c:pt>
                <c:pt idx="38">
                  <c:v>292</c:v>
                </c:pt>
                <c:pt idx="39">
                  <c:v>292</c:v>
                </c:pt>
                <c:pt idx="40">
                  <c:v>254</c:v>
                </c:pt>
                <c:pt idx="41">
                  <c:v>254</c:v>
                </c:pt>
                <c:pt idx="42">
                  <c:v>254</c:v>
                </c:pt>
                <c:pt idx="43">
                  <c:v>254</c:v>
                </c:pt>
                <c:pt idx="44">
                  <c:v>266</c:v>
                </c:pt>
                <c:pt idx="45">
                  <c:v>266</c:v>
                </c:pt>
                <c:pt idx="46">
                  <c:v>266</c:v>
                </c:pt>
                <c:pt idx="47">
                  <c:v>266</c:v>
                </c:pt>
                <c:pt idx="48">
                  <c:v>266</c:v>
                </c:pt>
                <c:pt idx="49">
                  <c:v>266</c:v>
                </c:pt>
                <c:pt idx="50">
                  <c:v>266</c:v>
                </c:pt>
                <c:pt idx="51">
                  <c:v>266</c:v>
                </c:pt>
                <c:pt idx="52">
                  <c:v>266</c:v>
                </c:pt>
                <c:pt idx="53">
                  <c:v>266</c:v>
                </c:pt>
                <c:pt idx="54">
                  <c:v>266</c:v>
                </c:pt>
                <c:pt idx="55">
                  <c:v>266</c:v>
                </c:pt>
                <c:pt idx="56">
                  <c:v>301</c:v>
                </c:pt>
                <c:pt idx="57">
                  <c:v>301</c:v>
                </c:pt>
                <c:pt idx="58">
                  <c:v>301</c:v>
                </c:pt>
                <c:pt idx="59">
                  <c:v>301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719</c:v>
                </c:pt>
                <c:pt idx="65">
                  <c:v>719</c:v>
                </c:pt>
                <c:pt idx="66">
                  <c:v>719</c:v>
                </c:pt>
                <c:pt idx="67">
                  <c:v>719</c:v>
                </c:pt>
                <c:pt idx="68">
                  <c:v>747</c:v>
                </c:pt>
                <c:pt idx="69">
                  <c:v>747</c:v>
                </c:pt>
                <c:pt idx="70">
                  <c:v>747</c:v>
                </c:pt>
                <c:pt idx="71">
                  <c:v>747</c:v>
                </c:pt>
                <c:pt idx="72">
                  <c:v>735</c:v>
                </c:pt>
                <c:pt idx="73">
                  <c:v>735</c:v>
                </c:pt>
                <c:pt idx="74">
                  <c:v>735</c:v>
                </c:pt>
                <c:pt idx="75">
                  <c:v>735</c:v>
                </c:pt>
                <c:pt idx="76">
                  <c:v>742</c:v>
                </c:pt>
                <c:pt idx="77">
                  <c:v>742</c:v>
                </c:pt>
                <c:pt idx="78">
                  <c:v>742</c:v>
                </c:pt>
                <c:pt idx="79">
                  <c:v>742</c:v>
                </c:pt>
                <c:pt idx="80">
                  <c:v>719</c:v>
                </c:pt>
                <c:pt idx="81">
                  <c:v>719</c:v>
                </c:pt>
                <c:pt idx="82">
                  <c:v>719</c:v>
                </c:pt>
                <c:pt idx="83">
                  <c:v>719</c:v>
                </c:pt>
                <c:pt idx="84">
                  <c:v>417.5</c:v>
                </c:pt>
                <c:pt idx="85">
                  <c:v>417.5</c:v>
                </c:pt>
                <c:pt idx="86">
                  <c:v>417.5</c:v>
                </c:pt>
                <c:pt idx="87">
                  <c:v>417.5</c:v>
                </c:pt>
                <c:pt idx="88">
                  <c:v>280</c:v>
                </c:pt>
                <c:pt idx="89">
                  <c:v>280</c:v>
                </c:pt>
                <c:pt idx="90">
                  <c:v>280</c:v>
                </c:pt>
                <c:pt idx="91">
                  <c:v>280</c:v>
                </c:pt>
                <c:pt idx="92">
                  <c:v>550</c:v>
                </c:pt>
                <c:pt idx="93">
                  <c:v>550</c:v>
                </c:pt>
                <c:pt idx="94">
                  <c:v>550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159-4A35-8651-737E8B26B6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757.68799999999999</c:v>
                </c:pt>
                <c:pt idx="1">
                  <c:v>765.71799999999996</c:v>
                </c:pt>
                <c:pt idx="2">
                  <c:v>762.16099999999994</c:v>
                </c:pt>
                <c:pt idx="3">
                  <c:v>758.52599999999995</c:v>
                </c:pt>
                <c:pt idx="4">
                  <c:v>755.96</c:v>
                </c:pt>
                <c:pt idx="5">
                  <c:v>754.09199999999998</c:v>
                </c:pt>
                <c:pt idx="6">
                  <c:v>753.38599999999997</c:v>
                </c:pt>
                <c:pt idx="7">
                  <c:v>752.81499999999994</c:v>
                </c:pt>
                <c:pt idx="8">
                  <c:v>746.83699999999999</c:v>
                </c:pt>
                <c:pt idx="9">
                  <c:v>746.06599999999992</c:v>
                </c:pt>
                <c:pt idx="10">
                  <c:v>745.49899999999991</c:v>
                </c:pt>
                <c:pt idx="11">
                  <c:v>742.01</c:v>
                </c:pt>
                <c:pt idx="12">
                  <c:v>745.01</c:v>
                </c:pt>
                <c:pt idx="13">
                  <c:v>745.59399999999994</c:v>
                </c:pt>
                <c:pt idx="14">
                  <c:v>740.76800000000003</c:v>
                </c:pt>
                <c:pt idx="15">
                  <c:v>736.74</c:v>
                </c:pt>
                <c:pt idx="16">
                  <c:v>735.16200000000003</c:v>
                </c:pt>
                <c:pt idx="17">
                  <c:v>729.51300000000003</c:v>
                </c:pt>
                <c:pt idx="18">
                  <c:v>719.82</c:v>
                </c:pt>
                <c:pt idx="19">
                  <c:v>714.71100000000001</c:v>
                </c:pt>
                <c:pt idx="20">
                  <c:v>708.73099999999999</c:v>
                </c:pt>
                <c:pt idx="21">
                  <c:v>698.37199999999996</c:v>
                </c:pt>
                <c:pt idx="22">
                  <c:v>689.42899999999997</c:v>
                </c:pt>
                <c:pt idx="23">
                  <c:v>676.13099999999997</c:v>
                </c:pt>
                <c:pt idx="24">
                  <c:v>671.82299999999998</c:v>
                </c:pt>
                <c:pt idx="25">
                  <c:v>664.93799999999999</c:v>
                </c:pt>
                <c:pt idx="26">
                  <c:v>689.822</c:v>
                </c:pt>
                <c:pt idx="27">
                  <c:v>723.67099999999994</c:v>
                </c:pt>
                <c:pt idx="28">
                  <c:v>852.97</c:v>
                </c:pt>
                <c:pt idx="29">
                  <c:v>1104.2170000000001</c:v>
                </c:pt>
                <c:pt idx="30">
                  <c:v>1443.4180000000001</c:v>
                </c:pt>
                <c:pt idx="31">
                  <c:v>1844.3779999999999</c:v>
                </c:pt>
                <c:pt idx="32">
                  <c:v>2282.9679999999998</c:v>
                </c:pt>
                <c:pt idx="33">
                  <c:v>2735.2860000000001</c:v>
                </c:pt>
                <c:pt idx="34">
                  <c:v>3217.0160000000001</c:v>
                </c:pt>
                <c:pt idx="35">
                  <c:v>3648.346</c:v>
                </c:pt>
                <c:pt idx="36">
                  <c:v>4052.107</c:v>
                </c:pt>
                <c:pt idx="37">
                  <c:v>4422.3810000000003</c:v>
                </c:pt>
                <c:pt idx="38">
                  <c:v>4744.91</c:v>
                </c:pt>
                <c:pt idx="39">
                  <c:v>5032.759</c:v>
                </c:pt>
                <c:pt idx="40">
                  <c:v>5349.83</c:v>
                </c:pt>
                <c:pt idx="41">
                  <c:v>5563.6570000000002</c:v>
                </c:pt>
                <c:pt idx="42">
                  <c:v>5673.0680000000002</c:v>
                </c:pt>
                <c:pt idx="43">
                  <c:v>5810.6670000000004</c:v>
                </c:pt>
                <c:pt idx="44">
                  <c:v>5905.585</c:v>
                </c:pt>
                <c:pt idx="45">
                  <c:v>5968.3669999999993</c:v>
                </c:pt>
                <c:pt idx="46">
                  <c:v>5967.1849999999995</c:v>
                </c:pt>
                <c:pt idx="47">
                  <c:v>5950.8189999999995</c:v>
                </c:pt>
                <c:pt idx="48">
                  <c:v>5948.5830000000005</c:v>
                </c:pt>
                <c:pt idx="49">
                  <c:v>5894.3320000000003</c:v>
                </c:pt>
                <c:pt idx="50">
                  <c:v>5757.9390000000003</c:v>
                </c:pt>
                <c:pt idx="51">
                  <c:v>5645.5429999999997</c:v>
                </c:pt>
                <c:pt idx="52">
                  <c:v>5452.0510000000004</c:v>
                </c:pt>
                <c:pt idx="53">
                  <c:v>5267.902</c:v>
                </c:pt>
                <c:pt idx="54">
                  <c:v>4992.4879999999994</c:v>
                </c:pt>
                <c:pt idx="55">
                  <c:v>4725.6260000000002</c:v>
                </c:pt>
                <c:pt idx="56">
                  <c:v>4402.8</c:v>
                </c:pt>
                <c:pt idx="57">
                  <c:v>4036.7389999999996</c:v>
                </c:pt>
                <c:pt idx="58">
                  <c:v>3617.4700000000003</c:v>
                </c:pt>
                <c:pt idx="59">
                  <c:v>3150.607</c:v>
                </c:pt>
                <c:pt idx="60">
                  <c:v>2685.578</c:v>
                </c:pt>
                <c:pt idx="61">
                  <c:v>2232.5740000000001</c:v>
                </c:pt>
                <c:pt idx="62">
                  <c:v>1808.701</c:v>
                </c:pt>
                <c:pt idx="63">
                  <c:v>1450.6729999999998</c:v>
                </c:pt>
                <c:pt idx="64">
                  <c:v>1129.9619999999998</c:v>
                </c:pt>
                <c:pt idx="65">
                  <c:v>967.25699999999995</c:v>
                </c:pt>
                <c:pt idx="66">
                  <c:v>913.63100000000009</c:v>
                </c:pt>
                <c:pt idx="67">
                  <c:v>924.85199999999998</c:v>
                </c:pt>
                <c:pt idx="68">
                  <c:v>940.57399999999996</c:v>
                </c:pt>
                <c:pt idx="69">
                  <c:v>965.52499999999998</c:v>
                </c:pt>
                <c:pt idx="70">
                  <c:v>986.26900000000001</c:v>
                </c:pt>
                <c:pt idx="71">
                  <c:v>1026.537</c:v>
                </c:pt>
                <c:pt idx="72">
                  <c:v>1061.579</c:v>
                </c:pt>
                <c:pt idx="73">
                  <c:v>1098.056</c:v>
                </c:pt>
                <c:pt idx="74">
                  <c:v>1143.9770000000001</c:v>
                </c:pt>
                <c:pt idx="75">
                  <c:v>1177.162</c:v>
                </c:pt>
                <c:pt idx="76">
                  <c:v>1212.1559999999999</c:v>
                </c:pt>
                <c:pt idx="77">
                  <c:v>1247.5319999999999</c:v>
                </c:pt>
                <c:pt idx="78">
                  <c:v>1281.376</c:v>
                </c:pt>
                <c:pt idx="79">
                  <c:v>1320.414</c:v>
                </c:pt>
                <c:pt idx="80">
                  <c:v>1345.9260000000002</c:v>
                </c:pt>
                <c:pt idx="81">
                  <c:v>1384.3009999999999</c:v>
                </c:pt>
                <c:pt idx="82">
                  <c:v>1421.7060000000001</c:v>
                </c:pt>
                <c:pt idx="83">
                  <c:v>1455.365</c:v>
                </c:pt>
                <c:pt idx="84">
                  <c:v>1486.1660000000002</c:v>
                </c:pt>
                <c:pt idx="85">
                  <c:v>1499.808</c:v>
                </c:pt>
                <c:pt idx="86">
                  <c:v>1527.0529999999999</c:v>
                </c:pt>
                <c:pt idx="87">
                  <c:v>1566.6769999999999</c:v>
                </c:pt>
                <c:pt idx="88">
                  <c:v>1575.6619999999998</c:v>
                </c:pt>
                <c:pt idx="89">
                  <c:v>1611.9290000000001</c:v>
                </c:pt>
                <c:pt idx="90">
                  <c:v>1629.7150000000001</c:v>
                </c:pt>
                <c:pt idx="91">
                  <c:v>1668.5170000000001</c:v>
                </c:pt>
                <c:pt idx="92">
                  <c:v>1696.7060000000001</c:v>
                </c:pt>
                <c:pt idx="93">
                  <c:v>1741.258</c:v>
                </c:pt>
                <c:pt idx="94">
                  <c:v>1787.847</c:v>
                </c:pt>
                <c:pt idx="95">
                  <c:v>1833.288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159-4A35-8651-737E8B26B6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8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7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15</c:v>
                </c:pt>
                <c:pt idx="32">
                  <c:v>33</c:v>
                </c:pt>
                <c:pt idx="33">
                  <c:v>33</c:v>
                </c:pt>
                <c:pt idx="34">
                  <c:v>33</c:v>
                </c:pt>
                <c:pt idx="35">
                  <c:v>33</c:v>
                </c:pt>
                <c:pt idx="36">
                  <c:v>50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58</c:v>
                </c:pt>
                <c:pt idx="45">
                  <c:v>58</c:v>
                </c:pt>
                <c:pt idx="46">
                  <c:v>58</c:v>
                </c:pt>
                <c:pt idx="47">
                  <c:v>58</c:v>
                </c:pt>
                <c:pt idx="48">
                  <c:v>53</c:v>
                </c:pt>
                <c:pt idx="49">
                  <c:v>53</c:v>
                </c:pt>
                <c:pt idx="50">
                  <c:v>53</c:v>
                </c:pt>
                <c:pt idx="51">
                  <c:v>53</c:v>
                </c:pt>
                <c:pt idx="52">
                  <c:v>46</c:v>
                </c:pt>
                <c:pt idx="53">
                  <c:v>46</c:v>
                </c:pt>
                <c:pt idx="54">
                  <c:v>46</c:v>
                </c:pt>
                <c:pt idx="55">
                  <c:v>46</c:v>
                </c:pt>
                <c:pt idx="56">
                  <c:v>33</c:v>
                </c:pt>
                <c:pt idx="57">
                  <c:v>33</c:v>
                </c:pt>
                <c:pt idx="58">
                  <c:v>33</c:v>
                </c:pt>
                <c:pt idx="59">
                  <c:v>33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6</c:v>
                </c:pt>
                <c:pt idx="65">
                  <c:v>6</c:v>
                </c:pt>
                <c:pt idx="66">
                  <c:v>6</c:v>
                </c:pt>
                <c:pt idx="67">
                  <c:v>6</c:v>
                </c:pt>
                <c:pt idx="68">
                  <c:v>6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  <c:pt idx="72">
                  <c:v>7</c:v>
                </c:pt>
                <c:pt idx="73">
                  <c:v>7</c:v>
                </c:pt>
                <c:pt idx="74">
                  <c:v>7</c:v>
                </c:pt>
                <c:pt idx="75">
                  <c:v>7</c:v>
                </c:pt>
                <c:pt idx="76">
                  <c:v>7</c:v>
                </c:pt>
                <c:pt idx="77">
                  <c:v>7</c:v>
                </c:pt>
                <c:pt idx="78">
                  <c:v>7</c:v>
                </c:pt>
                <c:pt idx="79">
                  <c:v>7</c:v>
                </c:pt>
                <c:pt idx="80">
                  <c:v>7</c:v>
                </c:pt>
                <c:pt idx="81">
                  <c:v>7</c:v>
                </c:pt>
                <c:pt idx="82">
                  <c:v>7</c:v>
                </c:pt>
                <c:pt idx="83">
                  <c:v>7</c:v>
                </c:pt>
                <c:pt idx="84">
                  <c:v>7</c:v>
                </c:pt>
                <c:pt idx="85">
                  <c:v>7</c:v>
                </c:pt>
                <c:pt idx="86">
                  <c:v>7</c:v>
                </c:pt>
                <c:pt idx="87">
                  <c:v>7</c:v>
                </c:pt>
                <c:pt idx="88">
                  <c:v>8</c:v>
                </c:pt>
                <c:pt idx="89">
                  <c:v>8</c:v>
                </c:pt>
                <c:pt idx="90">
                  <c:v>8</c:v>
                </c:pt>
                <c:pt idx="91">
                  <c:v>8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159-4A35-8651-737E8B26B6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611</c:v>
                </c:pt>
                <c:pt idx="1">
                  <c:v>611</c:v>
                </c:pt>
                <c:pt idx="2">
                  <c:v>611</c:v>
                </c:pt>
                <c:pt idx="3">
                  <c:v>611</c:v>
                </c:pt>
                <c:pt idx="4">
                  <c:v>611</c:v>
                </c:pt>
                <c:pt idx="5">
                  <c:v>611</c:v>
                </c:pt>
                <c:pt idx="6">
                  <c:v>611</c:v>
                </c:pt>
                <c:pt idx="7">
                  <c:v>611</c:v>
                </c:pt>
                <c:pt idx="8">
                  <c:v>611</c:v>
                </c:pt>
                <c:pt idx="9">
                  <c:v>611</c:v>
                </c:pt>
                <c:pt idx="10">
                  <c:v>581</c:v>
                </c:pt>
                <c:pt idx="11">
                  <c:v>746</c:v>
                </c:pt>
                <c:pt idx="12">
                  <c:v>746</c:v>
                </c:pt>
                <c:pt idx="13">
                  <c:v>746</c:v>
                </c:pt>
                <c:pt idx="14">
                  <c:v>751</c:v>
                </c:pt>
                <c:pt idx="15">
                  <c:v>791</c:v>
                </c:pt>
                <c:pt idx="16">
                  <c:v>1096</c:v>
                </c:pt>
                <c:pt idx="17">
                  <c:v>1146</c:v>
                </c:pt>
                <c:pt idx="18">
                  <c:v>1206</c:v>
                </c:pt>
                <c:pt idx="19">
                  <c:v>1271</c:v>
                </c:pt>
                <c:pt idx="20">
                  <c:v>1271</c:v>
                </c:pt>
                <c:pt idx="21">
                  <c:v>1271</c:v>
                </c:pt>
                <c:pt idx="22">
                  <c:v>1376</c:v>
                </c:pt>
                <c:pt idx="23">
                  <c:v>1426</c:v>
                </c:pt>
                <c:pt idx="24">
                  <c:v>1580</c:v>
                </c:pt>
                <c:pt idx="25">
                  <c:v>1575</c:v>
                </c:pt>
                <c:pt idx="26">
                  <c:v>1850</c:v>
                </c:pt>
                <c:pt idx="27">
                  <c:v>1850</c:v>
                </c:pt>
                <c:pt idx="28">
                  <c:v>1853</c:v>
                </c:pt>
                <c:pt idx="29">
                  <c:v>1813</c:v>
                </c:pt>
                <c:pt idx="30">
                  <c:v>1813</c:v>
                </c:pt>
                <c:pt idx="31">
                  <c:v>1812.885</c:v>
                </c:pt>
                <c:pt idx="32">
                  <c:v>1778</c:v>
                </c:pt>
                <c:pt idx="33">
                  <c:v>1508</c:v>
                </c:pt>
                <c:pt idx="34">
                  <c:v>1363</c:v>
                </c:pt>
                <c:pt idx="35">
                  <c:v>1199</c:v>
                </c:pt>
                <c:pt idx="36">
                  <c:v>1072</c:v>
                </c:pt>
                <c:pt idx="37">
                  <c:v>912</c:v>
                </c:pt>
                <c:pt idx="38">
                  <c:v>527</c:v>
                </c:pt>
                <c:pt idx="39">
                  <c:v>527</c:v>
                </c:pt>
                <c:pt idx="40">
                  <c:v>447</c:v>
                </c:pt>
                <c:pt idx="41">
                  <c:v>447</c:v>
                </c:pt>
                <c:pt idx="42">
                  <c:v>447</c:v>
                </c:pt>
                <c:pt idx="43">
                  <c:v>447</c:v>
                </c:pt>
                <c:pt idx="44">
                  <c:v>411</c:v>
                </c:pt>
                <c:pt idx="45">
                  <c:v>411</c:v>
                </c:pt>
                <c:pt idx="46">
                  <c:v>411</c:v>
                </c:pt>
                <c:pt idx="47">
                  <c:v>421</c:v>
                </c:pt>
                <c:pt idx="48">
                  <c:v>421</c:v>
                </c:pt>
                <c:pt idx="49">
                  <c:v>421</c:v>
                </c:pt>
                <c:pt idx="50">
                  <c:v>421</c:v>
                </c:pt>
                <c:pt idx="51">
                  <c:v>421</c:v>
                </c:pt>
                <c:pt idx="52">
                  <c:v>421</c:v>
                </c:pt>
                <c:pt idx="53">
                  <c:v>421</c:v>
                </c:pt>
                <c:pt idx="54">
                  <c:v>561</c:v>
                </c:pt>
                <c:pt idx="55">
                  <c:v>561</c:v>
                </c:pt>
                <c:pt idx="56">
                  <c:v>614</c:v>
                </c:pt>
                <c:pt idx="57">
                  <c:v>614</c:v>
                </c:pt>
                <c:pt idx="58">
                  <c:v>614</c:v>
                </c:pt>
                <c:pt idx="59">
                  <c:v>884</c:v>
                </c:pt>
                <c:pt idx="60">
                  <c:v>1039</c:v>
                </c:pt>
                <c:pt idx="61">
                  <c:v>1119</c:v>
                </c:pt>
                <c:pt idx="62">
                  <c:v>1593</c:v>
                </c:pt>
                <c:pt idx="63">
                  <c:v>1683</c:v>
                </c:pt>
                <c:pt idx="64">
                  <c:v>1698</c:v>
                </c:pt>
                <c:pt idx="65">
                  <c:v>1778</c:v>
                </c:pt>
                <c:pt idx="66">
                  <c:v>1768</c:v>
                </c:pt>
                <c:pt idx="67">
                  <c:v>1768</c:v>
                </c:pt>
                <c:pt idx="68">
                  <c:v>1798</c:v>
                </c:pt>
                <c:pt idx="69">
                  <c:v>1768</c:v>
                </c:pt>
                <c:pt idx="70">
                  <c:v>1846</c:v>
                </c:pt>
                <c:pt idx="71">
                  <c:v>1846</c:v>
                </c:pt>
                <c:pt idx="72">
                  <c:v>1839</c:v>
                </c:pt>
                <c:pt idx="73">
                  <c:v>1839</c:v>
                </c:pt>
                <c:pt idx="74">
                  <c:v>1839</c:v>
                </c:pt>
                <c:pt idx="75">
                  <c:v>1839</c:v>
                </c:pt>
                <c:pt idx="76">
                  <c:v>1849</c:v>
                </c:pt>
                <c:pt idx="77">
                  <c:v>1849</c:v>
                </c:pt>
                <c:pt idx="78">
                  <c:v>1809</c:v>
                </c:pt>
                <c:pt idx="79">
                  <c:v>1809</c:v>
                </c:pt>
                <c:pt idx="80">
                  <c:v>1804</c:v>
                </c:pt>
                <c:pt idx="81">
                  <c:v>1808</c:v>
                </c:pt>
                <c:pt idx="82">
                  <c:v>1797</c:v>
                </c:pt>
                <c:pt idx="83">
                  <c:v>1699</c:v>
                </c:pt>
                <c:pt idx="84">
                  <c:v>1751</c:v>
                </c:pt>
                <c:pt idx="85">
                  <c:v>1603.355</c:v>
                </c:pt>
                <c:pt idx="86">
                  <c:v>1292</c:v>
                </c:pt>
                <c:pt idx="87">
                  <c:v>1280</c:v>
                </c:pt>
                <c:pt idx="88">
                  <c:v>1145</c:v>
                </c:pt>
                <c:pt idx="89">
                  <c:v>1057</c:v>
                </c:pt>
                <c:pt idx="90">
                  <c:v>1057</c:v>
                </c:pt>
                <c:pt idx="91">
                  <c:v>981</c:v>
                </c:pt>
                <c:pt idx="92">
                  <c:v>981</c:v>
                </c:pt>
                <c:pt idx="93">
                  <c:v>886</c:v>
                </c:pt>
                <c:pt idx="94">
                  <c:v>886</c:v>
                </c:pt>
                <c:pt idx="95">
                  <c:v>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159-4A35-8651-737E8B26B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116.46</c:v>
                </c:pt>
                <c:pt idx="1">
                  <c:v>123.87</c:v>
                </c:pt>
                <c:pt idx="2">
                  <c:v>123.03</c:v>
                </c:pt>
                <c:pt idx="3">
                  <c:v>122.77</c:v>
                </c:pt>
                <c:pt idx="4">
                  <c:v>123.07</c:v>
                </c:pt>
                <c:pt idx="5">
                  <c:v>122.48</c:v>
                </c:pt>
                <c:pt idx="6">
                  <c:v>122.08</c:v>
                </c:pt>
                <c:pt idx="7">
                  <c:v>121.87</c:v>
                </c:pt>
                <c:pt idx="8">
                  <c:v>120.44</c:v>
                </c:pt>
                <c:pt idx="9">
                  <c:v>119.84</c:v>
                </c:pt>
                <c:pt idx="10">
                  <c:v>117.66</c:v>
                </c:pt>
                <c:pt idx="11">
                  <c:v>115.71</c:v>
                </c:pt>
                <c:pt idx="12">
                  <c:v>117.86</c:v>
                </c:pt>
                <c:pt idx="13">
                  <c:v>117.82</c:v>
                </c:pt>
                <c:pt idx="14">
                  <c:v>117.93</c:v>
                </c:pt>
                <c:pt idx="15">
                  <c:v>116.54</c:v>
                </c:pt>
                <c:pt idx="16">
                  <c:v>114.8</c:v>
                </c:pt>
                <c:pt idx="17">
                  <c:v>111.27</c:v>
                </c:pt>
                <c:pt idx="18">
                  <c:v>110.15</c:v>
                </c:pt>
                <c:pt idx="19">
                  <c:v>116.34</c:v>
                </c:pt>
                <c:pt idx="20">
                  <c:v>111.72</c:v>
                </c:pt>
                <c:pt idx="21">
                  <c:v>116.05</c:v>
                </c:pt>
                <c:pt idx="22">
                  <c:v>121.52</c:v>
                </c:pt>
                <c:pt idx="23">
                  <c:v>137.02000000000001</c:v>
                </c:pt>
                <c:pt idx="24">
                  <c:v>120.99</c:v>
                </c:pt>
                <c:pt idx="25">
                  <c:v>133.97999999999999</c:v>
                </c:pt>
                <c:pt idx="26">
                  <c:v>150.80000000000001</c:v>
                </c:pt>
                <c:pt idx="27">
                  <c:v>150.81</c:v>
                </c:pt>
                <c:pt idx="28">
                  <c:v>154.9</c:v>
                </c:pt>
                <c:pt idx="29">
                  <c:v>173</c:v>
                </c:pt>
                <c:pt idx="30">
                  <c:v>161.61000000000001</c:v>
                </c:pt>
                <c:pt idx="31">
                  <c:v>136</c:v>
                </c:pt>
                <c:pt idx="32">
                  <c:v>172.59</c:v>
                </c:pt>
                <c:pt idx="33">
                  <c:v>150.81</c:v>
                </c:pt>
                <c:pt idx="34">
                  <c:v>114.66</c:v>
                </c:pt>
                <c:pt idx="35">
                  <c:v>104.88</c:v>
                </c:pt>
                <c:pt idx="36">
                  <c:v>93.73</c:v>
                </c:pt>
                <c:pt idx="37">
                  <c:v>91.14</c:v>
                </c:pt>
                <c:pt idx="38">
                  <c:v>93.42</c:v>
                </c:pt>
                <c:pt idx="39">
                  <c:v>86.17</c:v>
                </c:pt>
                <c:pt idx="40">
                  <c:v>83.17</c:v>
                </c:pt>
                <c:pt idx="41">
                  <c:v>79.69</c:v>
                </c:pt>
                <c:pt idx="42">
                  <c:v>78.42</c:v>
                </c:pt>
                <c:pt idx="43">
                  <c:v>76.53</c:v>
                </c:pt>
                <c:pt idx="44">
                  <c:v>76.569999999999993</c:v>
                </c:pt>
                <c:pt idx="45">
                  <c:v>75</c:v>
                </c:pt>
                <c:pt idx="46">
                  <c:v>75.17</c:v>
                </c:pt>
                <c:pt idx="47">
                  <c:v>75.180000000000007</c:v>
                </c:pt>
                <c:pt idx="48">
                  <c:v>75.55</c:v>
                </c:pt>
                <c:pt idx="49">
                  <c:v>76.55</c:v>
                </c:pt>
                <c:pt idx="50">
                  <c:v>78.37</c:v>
                </c:pt>
                <c:pt idx="51">
                  <c:v>79.06</c:v>
                </c:pt>
                <c:pt idx="52">
                  <c:v>82.34</c:v>
                </c:pt>
                <c:pt idx="53">
                  <c:v>82.72</c:v>
                </c:pt>
                <c:pt idx="54">
                  <c:v>83.45</c:v>
                </c:pt>
                <c:pt idx="55">
                  <c:v>86.64</c:v>
                </c:pt>
                <c:pt idx="56">
                  <c:v>86.78</c:v>
                </c:pt>
                <c:pt idx="57">
                  <c:v>90.89</c:v>
                </c:pt>
                <c:pt idx="58">
                  <c:v>98.06</c:v>
                </c:pt>
                <c:pt idx="59">
                  <c:v>114.14</c:v>
                </c:pt>
                <c:pt idx="60">
                  <c:v>112.24</c:v>
                </c:pt>
                <c:pt idx="61">
                  <c:v>150.35</c:v>
                </c:pt>
                <c:pt idx="62">
                  <c:v>145.26</c:v>
                </c:pt>
                <c:pt idx="63">
                  <c:v>172.14</c:v>
                </c:pt>
                <c:pt idx="64">
                  <c:v>155.44</c:v>
                </c:pt>
                <c:pt idx="65">
                  <c:v>181.16</c:v>
                </c:pt>
                <c:pt idx="66">
                  <c:v>184.33</c:v>
                </c:pt>
                <c:pt idx="67">
                  <c:v>207.32</c:v>
                </c:pt>
                <c:pt idx="68">
                  <c:v>205.18</c:v>
                </c:pt>
                <c:pt idx="69">
                  <c:v>205.4</c:v>
                </c:pt>
                <c:pt idx="70">
                  <c:v>196.41</c:v>
                </c:pt>
                <c:pt idx="71">
                  <c:v>206.6</c:v>
                </c:pt>
                <c:pt idx="72">
                  <c:v>182.29</c:v>
                </c:pt>
                <c:pt idx="73">
                  <c:v>185.68</c:v>
                </c:pt>
                <c:pt idx="74">
                  <c:v>177.12</c:v>
                </c:pt>
                <c:pt idx="75">
                  <c:v>178.13</c:v>
                </c:pt>
                <c:pt idx="76">
                  <c:v>185.05</c:v>
                </c:pt>
                <c:pt idx="77">
                  <c:v>187.46</c:v>
                </c:pt>
                <c:pt idx="78">
                  <c:v>181.25</c:v>
                </c:pt>
                <c:pt idx="79">
                  <c:v>150.81</c:v>
                </c:pt>
                <c:pt idx="80">
                  <c:v>174.91</c:v>
                </c:pt>
                <c:pt idx="81">
                  <c:v>150.80000000000001</c:v>
                </c:pt>
                <c:pt idx="82">
                  <c:v>137.63999999999999</c:v>
                </c:pt>
                <c:pt idx="83">
                  <c:v>116.99</c:v>
                </c:pt>
                <c:pt idx="84">
                  <c:v>139.75</c:v>
                </c:pt>
                <c:pt idx="85">
                  <c:v>136</c:v>
                </c:pt>
                <c:pt idx="86">
                  <c:v>130.94</c:v>
                </c:pt>
                <c:pt idx="87">
                  <c:v>121.7</c:v>
                </c:pt>
                <c:pt idx="88">
                  <c:v>129.36000000000001</c:v>
                </c:pt>
                <c:pt idx="89">
                  <c:v>124.87</c:v>
                </c:pt>
                <c:pt idx="90">
                  <c:v>123.73</c:v>
                </c:pt>
                <c:pt idx="91">
                  <c:v>116.94</c:v>
                </c:pt>
                <c:pt idx="92">
                  <c:v>101.75</c:v>
                </c:pt>
                <c:pt idx="93">
                  <c:v>100.37</c:v>
                </c:pt>
                <c:pt idx="94">
                  <c:v>98.22</c:v>
                </c:pt>
                <c:pt idx="95">
                  <c:v>95.67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159-4A35-8651-737E8B26B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122</c:v>
                </c:pt>
                <c:pt idx="1">
                  <c:v>119</c:v>
                </c:pt>
                <c:pt idx="2">
                  <c:v>117</c:v>
                </c:pt>
                <c:pt idx="3">
                  <c:v>116</c:v>
                </c:pt>
                <c:pt idx="4">
                  <c:v>116</c:v>
                </c:pt>
                <c:pt idx="5">
                  <c:v>115</c:v>
                </c:pt>
                <c:pt idx="6">
                  <c:v>115</c:v>
                </c:pt>
                <c:pt idx="7">
                  <c:v>114</c:v>
                </c:pt>
                <c:pt idx="8">
                  <c:v>113</c:v>
                </c:pt>
                <c:pt idx="9">
                  <c:v>113</c:v>
                </c:pt>
                <c:pt idx="10">
                  <c:v>112</c:v>
                </c:pt>
                <c:pt idx="11">
                  <c:v>112</c:v>
                </c:pt>
                <c:pt idx="12">
                  <c:v>111</c:v>
                </c:pt>
                <c:pt idx="13">
                  <c:v>111</c:v>
                </c:pt>
                <c:pt idx="14">
                  <c:v>111</c:v>
                </c:pt>
                <c:pt idx="15">
                  <c:v>111</c:v>
                </c:pt>
                <c:pt idx="16">
                  <c:v>111</c:v>
                </c:pt>
                <c:pt idx="17">
                  <c:v>111</c:v>
                </c:pt>
                <c:pt idx="18">
                  <c:v>113</c:v>
                </c:pt>
                <c:pt idx="19">
                  <c:v>117</c:v>
                </c:pt>
                <c:pt idx="20">
                  <c:v>121</c:v>
                </c:pt>
                <c:pt idx="21">
                  <c:v>126</c:v>
                </c:pt>
                <c:pt idx="22">
                  <c:v>131</c:v>
                </c:pt>
                <c:pt idx="23">
                  <c:v>137</c:v>
                </c:pt>
                <c:pt idx="24">
                  <c:v>143</c:v>
                </c:pt>
                <c:pt idx="25">
                  <c:v>149</c:v>
                </c:pt>
                <c:pt idx="26">
                  <c:v>153</c:v>
                </c:pt>
                <c:pt idx="27">
                  <c:v>155</c:v>
                </c:pt>
                <c:pt idx="28">
                  <c:v>157</c:v>
                </c:pt>
                <c:pt idx="29">
                  <c:v>157</c:v>
                </c:pt>
                <c:pt idx="30">
                  <c:v>154</c:v>
                </c:pt>
                <c:pt idx="31">
                  <c:v>149</c:v>
                </c:pt>
                <c:pt idx="32">
                  <c:v>141</c:v>
                </c:pt>
                <c:pt idx="33">
                  <c:v>134</c:v>
                </c:pt>
                <c:pt idx="34">
                  <c:v>127</c:v>
                </c:pt>
                <c:pt idx="35">
                  <c:v>121</c:v>
                </c:pt>
                <c:pt idx="36">
                  <c:v>115</c:v>
                </c:pt>
                <c:pt idx="37">
                  <c:v>109</c:v>
                </c:pt>
                <c:pt idx="38">
                  <c:v>103</c:v>
                </c:pt>
                <c:pt idx="39">
                  <c:v>98</c:v>
                </c:pt>
                <c:pt idx="40">
                  <c:v>93</c:v>
                </c:pt>
                <c:pt idx="41">
                  <c:v>89</c:v>
                </c:pt>
                <c:pt idx="42">
                  <c:v>86</c:v>
                </c:pt>
                <c:pt idx="43">
                  <c:v>84</c:v>
                </c:pt>
                <c:pt idx="44">
                  <c:v>84</c:v>
                </c:pt>
                <c:pt idx="45">
                  <c:v>83</c:v>
                </c:pt>
                <c:pt idx="46">
                  <c:v>83</c:v>
                </c:pt>
                <c:pt idx="47">
                  <c:v>83</c:v>
                </c:pt>
                <c:pt idx="48">
                  <c:v>84</c:v>
                </c:pt>
                <c:pt idx="49">
                  <c:v>84</c:v>
                </c:pt>
                <c:pt idx="50">
                  <c:v>85</c:v>
                </c:pt>
                <c:pt idx="51">
                  <c:v>86</c:v>
                </c:pt>
                <c:pt idx="52">
                  <c:v>87</c:v>
                </c:pt>
                <c:pt idx="53">
                  <c:v>89</c:v>
                </c:pt>
                <c:pt idx="54">
                  <c:v>93</c:v>
                </c:pt>
                <c:pt idx="55">
                  <c:v>97</c:v>
                </c:pt>
                <c:pt idx="56">
                  <c:v>103</c:v>
                </c:pt>
                <c:pt idx="57">
                  <c:v>109</c:v>
                </c:pt>
                <c:pt idx="58">
                  <c:v>115</c:v>
                </c:pt>
                <c:pt idx="59">
                  <c:v>122</c:v>
                </c:pt>
                <c:pt idx="60">
                  <c:v>129</c:v>
                </c:pt>
                <c:pt idx="61">
                  <c:v>136</c:v>
                </c:pt>
                <c:pt idx="62">
                  <c:v>143</c:v>
                </c:pt>
                <c:pt idx="63">
                  <c:v>149</c:v>
                </c:pt>
                <c:pt idx="64">
                  <c:v>156</c:v>
                </c:pt>
                <c:pt idx="65">
                  <c:v>162</c:v>
                </c:pt>
                <c:pt idx="66">
                  <c:v>168</c:v>
                </c:pt>
                <c:pt idx="67">
                  <c:v>173</c:v>
                </c:pt>
                <c:pt idx="68">
                  <c:v>179</c:v>
                </c:pt>
                <c:pt idx="69">
                  <c:v>182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181</c:v>
                </c:pt>
                <c:pt idx="75">
                  <c:v>180</c:v>
                </c:pt>
                <c:pt idx="76">
                  <c:v>180</c:v>
                </c:pt>
                <c:pt idx="77">
                  <c:v>180</c:v>
                </c:pt>
                <c:pt idx="78">
                  <c:v>178</c:v>
                </c:pt>
                <c:pt idx="79">
                  <c:v>175</c:v>
                </c:pt>
                <c:pt idx="80">
                  <c:v>171</c:v>
                </c:pt>
                <c:pt idx="81">
                  <c:v>167</c:v>
                </c:pt>
                <c:pt idx="82">
                  <c:v>163</c:v>
                </c:pt>
                <c:pt idx="83">
                  <c:v>159</c:v>
                </c:pt>
                <c:pt idx="84">
                  <c:v>155</c:v>
                </c:pt>
                <c:pt idx="85">
                  <c:v>152</c:v>
                </c:pt>
                <c:pt idx="86">
                  <c:v>148</c:v>
                </c:pt>
                <c:pt idx="87">
                  <c:v>145</c:v>
                </c:pt>
                <c:pt idx="88">
                  <c:v>142</c:v>
                </c:pt>
                <c:pt idx="89">
                  <c:v>139</c:v>
                </c:pt>
                <c:pt idx="90">
                  <c:v>136</c:v>
                </c:pt>
                <c:pt idx="91">
                  <c:v>133</c:v>
                </c:pt>
                <c:pt idx="92">
                  <c:v>129</c:v>
                </c:pt>
                <c:pt idx="93">
                  <c:v>126</c:v>
                </c:pt>
                <c:pt idx="94">
                  <c:v>122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6F-46C2-BEAF-3C56DC1B915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888.56099999999992</c:v>
                </c:pt>
                <c:pt idx="1">
                  <c:v>889.20600000000002</c:v>
                </c:pt>
                <c:pt idx="2">
                  <c:v>887.80100000000004</c:v>
                </c:pt>
                <c:pt idx="3">
                  <c:v>888.37700000000007</c:v>
                </c:pt>
                <c:pt idx="4">
                  <c:v>881.11299999999994</c:v>
                </c:pt>
                <c:pt idx="5">
                  <c:v>881.66899999999998</c:v>
                </c:pt>
                <c:pt idx="6">
                  <c:v>880.81699999999989</c:v>
                </c:pt>
                <c:pt idx="7">
                  <c:v>880.95499999999993</c:v>
                </c:pt>
                <c:pt idx="8">
                  <c:v>875.78700000000003</c:v>
                </c:pt>
                <c:pt idx="9">
                  <c:v>875.41100000000017</c:v>
                </c:pt>
                <c:pt idx="10">
                  <c:v>875.93100000000015</c:v>
                </c:pt>
                <c:pt idx="11">
                  <c:v>876.02699999999993</c:v>
                </c:pt>
                <c:pt idx="12">
                  <c:v>882.21800000000007</c:v>
                </c:pt>
                <c:pt idx="13">
                  <c:v>882.41800000000001</c:v>
                </c:pt>
                <c:pt idx="14">
                  <c:v>882.99599999999998</c:v>
                </c:pt>
                <c:pt idx="15">
                  <c:v>881.37199999999996</c:v>
                </c:pt>
                <c:pt idx="16">
                  <c:v>847.61200000000008</c:v>
                </c:pt>
                <c:pt idx="17">
                  <c:v>846.78400000000011</c:v>
                </c:pt>
                <c:pt idx="18">
                  <c:v>845.52900000000011</c:v>
                </c:pt>
                <c:pt idx="19">
                  <c:v>846.78800000000001</c:v>
                </c:pt>
                <c:pt idx="20">
                  <c:v>834.23500000000001</c:v>
                </c:pt>
                <c:pt idx="21">
                  <c:v>834.49300000000005</c:v>
                </c:pt>
                <c:pt idx="22">
                  <c:v>835.72899999999993</c:v>
                </c:pt>
                <c:pt idx="23">
                  <c:v>836.93000000000006</c:v>
                </c:pt>
                <c:pt idx="24">
                  <c:v>835.21699999999998</c:v>
                </c:pt>
                <c:pt idx="25">
                  <c:v>836.50300000000004</c:v>
                </c:pt>
                <c:pt idx="26">
                  <c:v>832.67399999999998</c:v>
                </c:pt>
                <c:pt idx="27">
                  <c:v>832.83500000000004</c:v>
                </c:pt>
                <c:pt idx="28">
                  <c:v>830.39699999999993</c:v>
                </c:pt>
                <c:pt idx="29">
                  <c:v>830.63099999999997</c:v>
                </c:pt>
                <c:pt idx="30">
                  <c:v>829.99499999999989</c:v>
                </c:pt>
                <c:pt idx="31">
                  <c:v>830.15</c:v>
                </c:pt>
                <c:pt idx="32">
                  <c:v>821.57699999999988</c:v>
                </c:pt>
                <c:pt idx="33">
                  <c:v>822.46599999999989</c:v>
                </c:pt>
                <c:pt idx="34">
                  <c:v>821.24800000000005</c:v>
                </c:pt>
                <c:pt idx="35">
                  <c:v>820.80900000000008</c:v>
                </c:pt>
                <c:pt idx="36">
                  <c:v>807.22900000000004</c:v>
                </c:pt>
                <c:pt idx="37">
                  <c:v>808.41300000000012</c:v>
                </c:pt>
                <c:pt idx="38">
                  <c:v>808.06700000000001</c:v>
                </c:pt>
                <c:pt idx="39">
                  <c:v>808.27800000000002</c:v>
                </c:pt>
                <c:pt idx="40">
                  <c:v>821.94999999999993</c:v>
                </c:pt>
                <c:pt idx="41">
                  <c:v>822.18900000000008</c:v>
                </c:pt>
                <c:pt idx="42">
                  <c:v>821.548</c:v>
                </c:pt>
                <c:pt idx="43">
                  <c:v>820.99500000000012</c:v>
                </c:pt>
                <c:pt idx="44">
                  <c:v>867.12</c:v>
                </c:pt>
                <c:pt idx="45">
                  <c:v>866.96699999999998</c:v>
                </c:pt>
                <c:pt idx="46">
                  <c:v>866.31200000000001</c:v>
                </c:pt>
                <c:pt idx="47">
                  <c:v>866.27900000000011</c:v>
                </c:pt>
                <c:pt idx="48">
                  <c:v>862.49199999999996</c:v>
                </c:pt>
                <c:pt idx="49">
                  <c:v>862.12099999999998</c:v>
                </c:pt>
                <c:pt idx="50">
                  <c:v>862.88699999999994</c:v>
                </c:pt>
                <c:pt idx="51">
                  <c:v>862.56100000000004</c:v>
                </c:pt>
                <c:pt idx="52">
                  <c:v>857.73699999999997</c:v>
                </c:pt>
                <c:pt idx="53">
                  <c:v>857.85500000000002</c:v>
                </c:pt>
                <c:pt idx="54">
                  <c:v>858.99800000000005</c:v>
                </c:pt>
                <c:pt idx="55">
                  <c:v>858.84199999999998</c:v>
                </c:pt>
                <c:pt idx="56">
                  <c:v>725.43899999999996</c:v>
                </c:pt>
                <c:pt idx="57">
                  <c:v>727.25</c:v>
                </c:pt>
                <c:pt idx="58">
                  <c:v>728.11799999999994</c:v>
                </c:pt>
                <c:pt idx="59">
                  <c:v>728.15800000000002</c:v>
                </c:pt>
                <c:pt idx="60">
                  <c:v>728.04500000000007</c:v>
                </c:pt>
                <c:pt idx="61">
                  <c:v>729.19899999999996</c:v>
                </c:pt>
                <c:pt idx="62">
                  <c:v>729.39599999999996</c:v>
                </c:pt>
                <c:pt idx="63">
                  <c:v>729.005</c:v>
                </c:pt>
                <c:pt idx="64">
                  <c:v>673.33399999999995</c:v>
                </c:pt>
                <c:pt idx="65">
                  <c:v>674.37800000000004</c:v>
                </c:pt>
                <c:pt idx="66">
                  <c:v>674.65500000000009</c:v>
                </c:pt>
                <c:pt idx="67">
                  <c:v>673.096</c:v>
                </c:pt>
                <c:pt idx="68">
                  <c:v>663.85299999999995</c:v>
                </c:pt>
                <c:pt idx="69">
                  <c:v>663.19599999999991</c:v>
                </c:pt>
                <c:pt idx="70">
                  <c:v>662.90700000000004</c:v>
                </c:pt>
                <c:pt idx="71">
                  <c:v>662.97399999999993</c:v>
                </c:pt>
                <c:pt idx="72">
                  <c:v>678.81400000000008</c:v>
                </c:pt>
                <c:pt idx="73">
                  <c:v>677.75199999999984</c:v>
                </c:pt>
                <c:pt idx="74">
                  <c:v>677.92099999999994</c:v>
                </c:pt>
                <c:pt idx="75">
                  <c:v>677.63400000000001</c:v>
                </c:pt>
                <c:pt idx="76">
                  <c:v>691.98199999999997</c:v>
                </c:pt>
                <c:pt idx="77">
                  <c:v>691.41599999999994</c:v>
                </c:pt>
                <c:pt idx="78">
                  <c:v>691.21299999999985</c:v>
                </c:pt>
                <c:pt idx="79">
                  <c:v>691.00699999999995</c:v>
                </c:pt>
                <c:pt idx="80">
                  <c:v>707.72900000000004</c:v>
                </c:pt>
                <c:pt idx="81">
                  <c:v>707.88599999999997</c:v>
                </c:pt>
                <c:pt idx="82">
                  <c:v>706.73</c:v>
                </c:pt>
                <c:pt idx="83">
                  <c:v>706.25</c:v>
                </c:pt>
                <c:pt idx="84">
                  <c:v>816.30500000000006</c:v>
                </c:pt>
                <c:pt idx="85">
                  <c:v>814.27500000000009</c:v>
                </c:pt>
                <c:pt idx="86">
                  <c:v>815.10300000000007</c:v>
                </c:pt>
                <c:pt idx="87">
                  <c:v>812.63800000000003</c:v>
                </c:pt>
                <c:pt idx="88">
                  <c:v>816.71900000000005</c:v>
                </c:pt>
                <c:pt idx="89">
                  <c:v>815.57799999999997</c:v>
                </c:pt>
                <c:pt idx="90">
                  <c:v>814.74900000000002</c:v>
                </c:pt>
                <c:pt idx="91">
                  <c:v>816.09</c:v>
                </c:pt>
                <c:pt idx="92">
                  <c:v>899.72799999999995</c:v>
                </c:pt>
                <c:pt idx="93">
                  <c:v>900.70499999999981</c:v>
                </c:pt>
                <c:pt idx="94">
                  <c:v>900.98</c:v>
                </c:pt>
                <c:pt idx="95">
                  <c:v>902.03800000000001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6F-46C2-BEAF-3C56DC1B915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1038.4190000000001</c:v>
                </c:pt>
                <c:pt idx="1">
                  <c:v>1032.72</c:v>
                </c:pt>
                <c:pt idx="2">
                  <c:v>1032.557</c:v>
                </c:pt>
                <c:pt idx="3">
                  <c:v>1027.367</c:v>
                </c:pt>
                <c:pt idx="4">
                  <c:v>1019.8469999999999</c:v>
                </c:pt>
                <c:pt idx="5">
                  <c:v>1017.436</c:v>
                </c:pt>
                <c:pt idx="6">
                  <c:v>1017.4200000000001</c:v>
                </c:pt>
                <c:pt idx="7">
                  <c:v>1016.376</c:v>
                </c:pt>
                <c:pt idx="8">
                  <c:v>1012.045</c:v>
                </c:pt>
                <c:pt idx="9">
                  <c:v>1011.861</c:v>
                </c:pt>
                <c:pt idx="10">
                  <c:v>1012.5930000000001</c:v>
                </c:pt>
                <c:pt idx="11">
                  <c:v>1012.0129999999999</c:v>
                </c:pt>
                <c:pt idx="12">
                  <c:v>1021.0309999999999</c:v>
                </c:pt>
                <c:pt idx="13">
                  <c:v>1022.7029999999999</c:v>
                </c:pt>
                <c:pt idx="14">
                  <c:v>1022.881</c:v>
                </c:pt>
                <c:pt idx="15">
                  <c:v>1025.75</c:v>
                </c:pt>
                <c:pt idx="16">
                  <c:v>1058.7879999999998</c:v>
                </c:pt>
                <c:pt idx="17">
                  <c:v>1066.2179999999998</c:v>
                </c:pt>
                <c:pt idx="18">
                  <c:v>1070.3389999999995</c:v>
                </c:pt>
                <c:pt idx="19">
                  <c:v>1086.123</c:v>
                </c:pt>
                <c:pt idx="20">
                  <c:v>1183.394</c:v>
                </c:pt>
                <c:pt idx="21">
                  <c:v>1214.4859999999999</c:v>
                </c:pt>
                <c:pt idx="22">
                  <c:v>1239.1820000000002</c:v>
                </c:pt>
                <c:pt idx="23">
                  <c:v>1265.0029999999999</c:v>
                </c:pt>
                <c:pt idx="24">
                  <c:v>1405.037</c:v>
                </c:pt>
                <c:pt idx="25">
                  <c:v>1438.7940000000001</c:v>
                </c:pt>
                <c:pt idx="26">
                  <c:v>1472.8439999999998</c:v>
                </c:pt>
                <c:pt idx="27">
                  <c:v>1496.2329999999999</c:v>
                </c:pt>
                <c:pt idx="28">
                  <c:v>1595.1220000000001</c:v>
                </c:pt>
                <c:pt idx="29">
                  <c:v>1596.8939999999998</c:v>
                </c:pt>
                <c:pt idx="30">
                  <c:v>1602.0430000000001</c:v>
                </c:pt>
                <c:pt idx="31">
                  <c:v>1606.001</c:v>
                </c:pt>
                <c:pt idx="32">
                  <c:v>1612.482</c:v>
                </c:pt>
                <c:pt idx="33">
                  <c:v>1605.3809999999999</c:v>
                </c:pt>
                <c:pt idx="34">
                  <c:v>1600.4780000000001</c:v>
                </c:pt>
                <c:pt idx="35">
                  <c:v>1600.0519999999999</c:v>
                </c:pt>
                <c:pt idx="36">
                  <c:v>1581.9579999999999</c:v>
                </c:pt>
                <c:pt idx="37">
                  <c:v>1578.444</c:v>
                </c:pt>
                <c:pt idx="38">
                  <c:v>1572.559</c:v>
                </c:pt>
                <c:pt idx="39">
                  <c:v>1559.461</c:v>
                </c:pt>
                <c:pt idx="40">
                  <c:v>1528.1529999999998</c:v>
                </c:pt>
                <c:pt idx="41">
                  <c:v>1524.4740000000002</c:v>
                </c:pt>
                <c:pt idx="42">
                  <c:v>1518.7449999999999</c:v>
                </c:pt>
                <c:pt idx="43">
                  <c:v>1524.789</c:v>
                </c:pt>
                <c:pt idx="44">
                  <c:v>1505.5740000000001</c:v>
                </c:pt>
                <c:pt idx="45">
                  <c:v>1502.682</c:v>
                </c:pt>
                <c:pt idx="46">
                  <c:v>1505.6760000000002</c:v>
                </c:pt>
                <c:pt idx="47">
                  <c:v>1508.3240000000001</c:v>
                </c:pt>
                <c:pt idx="48">
                  <c:v>1491.191</c:v>
                </c:pt>
                <c:pt idx="49">
                  <c:v>1495.9389999999999</c:v>
                </c:pt>
                <c:pt idx="50">
                  <c:v>1493.491</c:v>
                </c:pt>
                <c:pt idx="51">
                  <c:v>1489.8389999999999</c:v>
                </c:pt>
                <c:pt idx="52">
                  <c:v>1466.3170000000002</c:v>
                </c:pt>
                <c:pt idx="53">
                  <c:v>1470.578</c:v>
                </c:pt>
                <c:pt idx="54">
                  <c:v>1468.8540000000003</c:v>
                </c:pt>
                <c:pt idx="55">
                  <c:v>1467.104</c:v>
                </c:pt>
                <c:pt idx="56">
                  <c:v>1434.337</c:v>
                </c:pt>
                <c:pt idx="57">
                  <c:v>1429.3069999999998</c:v>
                </c:pt>
                <c:pt idx="58">
                  <c:v>1419.729</c:v>
                </c:pt>
                <c:pt idx="59">
                  <c:v>1415.15</c:v>
                </c:pt>
                <c:pt idx="60">
                  <c:v>1398.61</c:v>
                </c:pt>
                <c:pt idx="61">
                  <c:v>1396.761</c:v>
                </c:pt>
                <c:pt idx="62">
                  <c:v>1397.5229999999999</c:v>
                </c:pt>
                <c:pt idx="63">
                  <c:v>1387.3439999999998</c:v>
                </c:pt>
                <c:pt idx="64">
                  <c:v>1390.953</c:v>
                </c:pt>
                <c:pt idx="65">
                  <c:v>1384.021</c:v>
                </c:pt>
                <c:pt idx="66">
                  <c:v>1381.7920000000001</c:v>
                </c:pt>
                <c:pt idx="67">
                  <c:v>1382.6130000000001</c:v>
                </c:pt>
                <c:pt idx="68">
                  <c:v>1362.57</c:v>
                </c:pt>
                <c:pt idx="69">
                  <c:v>1366.442</c:v>
                </c:pt>
                <c:pt idx="70">
                  <c:v>1364.7130000000002</c:v>
                </c:pt>
                <c:pt idx="71">
                  <c:v>1358.1120000000001</c:v>
                </c:pt>
                <c:pt idx="72">
                  <c:v>1328.3070000000002</c:v>
                </c:pt>
                <c:pt idx="73">
                  <c:v>1329.6669999999999</c:v>
                </c:pt>
                <c:pt idx="74">
                  <c:v>1326.3590000000002</c:v>
                </c:pt>
                <c:pt idx="75">
                  <c:v>1320.539</c:v>
                </c:pt>
                <c:pt idx="76">
                  <c:v>1296.2349999999999</c:v>
                </c:pt>
                <c:pt idx="77">
                  <c:v>1285.2690000000002</c:v>
                </c:pt>
                <c:pt idx="78">
                  <c:v>1288.7779999999998</c:v>
                </c:pt>
                <c:pt idx="79">
                  <c:v>1282.4780000000001</c:v>
                </c:pt>
                <c:pt idx="80">
                  <c:v>1227.4739999999999</c:v>
                </c:pt>
                <c:pt idx="81">
                  <c:v>1214.8520000000001</c:v>
                </c:pt>
                <c:pt idx="82">
                  <c:v>1197.3239999999998</c:v>
                </c:pt>
                <c:pt idx="83">
                  <c:v>1172.4989999999998</c:v>
                </c:pt>
                <c:pt idx="84">
                  <c:v>1126.5120000000004</c:v>
                </c:pt>
                <c:pt idx="85">
                  <c:v>1123.28</c:v>
                </c:pt>
                <c:pt idx="86">
                  <c:v>1113.0710000000001</c:v>
                </c:pt>
                <c:pt idx="87">
                  <c:v>1102.3470000000002</c:v>
                </c:pt>
                <c:pt idx="88">
                  <c:v>1080.5110000000002</c:v>
                </c:pt>
                <c:pt idx="89">
                  <c:v>1079.5740000000003</c:v>
                </c:pt>
                <c:pt idx="90">
                  <c:v>1073.5970000000002</c:v>
                </c:pt>
                <c:pt idx="91">
                  <c:v>1059.6510000000001</c:v>
                </c:pt>
                <c:pt idx="92">
                  <c:v>1050.047</c:v>
                </c:pt>
                <c:pt idx="93">
                  <c:v>1041.6440000000002</c:v>
                </c:pt>
                <c:pt idx="94">
                  <c:v>1042.8249999999998</c:v>
                </c:pt>
                <c:pt idx="95">
                  <c:v>1042.8969999999999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6F-46C2-BEAF-3C56DC1B915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3059.6109999999999</c:v>
                </c:pt>
                <c:pt idx="1">
                  <c:v>2983.7860000000001</c:v>
                </c:pt>
                <c:pt idx="2">
                  <c:v>2941.3699999999994</c:v>
                </c:pt>
                <c:pt idx="3">
                  <c:v>2902.19</c:v>
                </c:pt>
                <c:pt idx="4">
                  <c:v>2878.0359999999996</c:v>
                </c:pt>
                <c:pt idx="5">
                  <c:v>2855.6879999999996</c:v>
                </c:pt>
                <c:pt idx="6">
                  <c:v>2834.8269999999993</c:v>
                </c:pt>
                <c:pt idx="7">
                  <c:v>2807.9829999999997</c:v>
                </c:pt>
                <c:pt idx="8">
                  <c:v>2786.6790000000001</c:v>
                </c:pt>
                <c:pt idx="9">
                  <c:v>2757.7849999999994</c:v>
                </c:pt>
                <c:pt idx="10">
                  <c:v>2737.7579999999998</c:v>
                </c:pt>
                <c:pt idx="11">
                  <c:v>2719.4339999999997</c:v>
                </c:pt>
                <c:pt idx="12">
                  <c:v>2685.99</c:v>
                </c:pt>
                <c:pt idx="13">
                  <c:v>2678.0920000000001</c:v>
                </c:pt>
                <c:pt idx="14">
                  <c:v>2674.3650000000002</c:v>
                </c:pt>
                <c:pt idx="15">
                  <c:v>2686.482</c:v>
                </c:pt>
                <c:pt idx="16">
                  <c:v>2712.1529999999998</c:v>
                </c:pt>
                <c:pt idx="17">
                  <c:v>2741.3389999999995</c:v>
                </c:pt>
                <c:pt idx="18">
                  <c:v>2805.7040000000002</c:v>
                </c:pt>
                <c:pt idx="19">
                  <c:v>2919.694</c:v>
                </c:pt>
                <c:pt idx="20">
                  <c:v>3000.317</c:v>
                </c:pt>
                <c:pt idx="21">
                  <c:v>3151.8859999999995</c:v>
                </c:pt>
                <c:pt idx="22">
                  <c:v>3249.6109999999999</c:v>
                </c:pt>
                <c:pt idx="23">
                  <c:v>3411.1590000000001</c:v>
                </c:pt>
                <c:pt idx="24">
                  <c:v>3566.1539999999995</c:v>
                </c:pt>
                <c:pt idx="25">
                  <c:v>3750.1080000000002</c:v>
                </c:pt>
                <c:pt idx="26">
                  <c:v>3848.9789999999998</c:v>
                </c:pt>
                <c:pt idx="27">
                  <c:v>3972.51</c:v>
                </c:pt>
                <c:pt idx="28">
                  <c:v>4071.7639999999997</c:v>
                </c:pt>
                <c:pt idx="29">
                  <c:v>4170.8640000000005</c:v>
                </c:pt>
                <c:pt idx="30">
                  <c:v>4236.9860000000008</c:v>
                </c:pt>
                <c:pt idx="31">
                  <c:v>4308.0280000000012</c:v>
                </c:pt>
                <c:pt idx="32">
                  <c:v>4274.2529999999997</c:v>
                </c:pt>
                <c:pt idx="33">
                  <c:v>4350.5950000000003</c:v>
                </c:pt>
                <c:pt idx="34">
                  <c:v>4378.3499999999995</c:v>
                </c:pt>
                <c:pt idx="35">
                  <c:v>4399.8470000000007</c:v>
                </c:pt>
                <c:pt idx="36">
                  <c:v>4430.7560000000003</c:v>
                </c:pt>
                <c:pt idx="37">
                  <c:v>4431.9050000000007</c:v>
                </c:pt>
                <c:pt idx="38">
                  <c:v>4430.1310000000003</c:v>
                </c:pt>
                <c:pt idx="39">
                  <c:v>4428.7619999999997</c:v>
                </c:pt>
                <c:pt idx="40">
                  <c:v>4407.7250000000004</c:v>
                </c:pt>
                <c:pt idx="41">
                  <c:v>4405.4080000000004</c:v>
                </c:pt>
                <c:pt idx="42">
                  <c:v>4412.1330000000007</c:v>
                </c:pt>
                <c:pt idx="43">
                  <c:v>4432.5509999999995</c:v>
                </c:pt>
                <c:pt idx="44">
                  <c:v>4468.9129999999996</c:v>
                </c:pt>
                <c:pt idx="45">
                  <c:v>4480.0950000000003</c:v>
                </c:pt>
                <c:pt idx="46">
                  <c:v>4482.0910000000003</c:v>
                </c:pt>
                <c:pt idx="47">
                  <c:v>4473.5389999999998</c:v>
                </c:pt>
                <c:pt idx="48">
                  <c:v>4472.0440000000008</c:v>
                </c:pt>
                <c:pt idx="49">
                  <c:v>4450.5640000000003</c:v>
                </c:pt>
                <c:pt idx="50">
                  <c:v>4423.6140000000005</c:v>
                </c:pt>
                <c:pt idx="51">
                  <c:v>4376.0860000000002</c:v>
                </c:pt>
                <c:pt idx="52">
                  <c:v>4347.4710000000005</c:v>
                </c:pt>
                <c:pt idx="53">
                  <c:v>4302.8070000000007</c:v>
                </c:pt>
                <c:pt idx="54">
                  <c:v>4278.375</c:v>
                </c:pt>
                <c:pt idx="55">
                  <c:v>4267.527</c:v>
                </c:pt>
                <c:pt idx="56">
                  <c:v>4289.9890000000005</c:v>
                </c:pt>
                <c:pt idx="57">
                  <c:v>4281.4279999999999</c:v>
                </c:pt>
                <c:pt idx="58">
                  <c:v>4259.9679999999998</c:v>
                </c:pt>
                <c:pt idx="59">
                  <c:v>4257.4230000000007</c:v>
                </c:pt>
                <c:pt idx="60">
                  <c:v>4309.0780000000004</c:v>
                </c:pt>
                <c:pt idx="61">
                  <c:v>4274.3160000000007</c:v>
                </c:pt>
                <c:pt idx="62">
                  <c:v>4297.942</c:v>
                </c:pt>
                <c:pt idx="63">
                  <c:v>4368.5839999999998</c:v>
                </c:pt>
                <c:pt idx="64">
                  <c:v>4494.1439999999993</c:v>
                </c:pt>
                <c:pt idx="65">
                  <c:v>4545.0230000000001</c:v>
                </c:pt>
                <c:pt idx="66">
                  <c:v>4681.84</c:v>
                </c:pt>
                <c:pt idx="67">
                  <c:v>4829.6880000000001</c:v>
                </c:pt>
                <c:pt idx="68">
                  <c:v>4963.4940000000006</c:v>
                </c:pt>
                <c:pt idx="69">
                  <c:v>5159.8029999999999</c:v>
                </c:pt>
                <c:pt idx="70">
                  <c:v>5182.9279999999999</c:v>
                </c:pt>
                <c:pt idx="71">
                  <c:v>5201.6109999999999</c:v>
                </c:pt>
                <c:pt idx="72">
                  <c:v>5219.4439999999995</c:v>
                </c:pt>
                <c:pt idx="73">
                  <c:v>5228.3600000000006</c:v>
                </c:pt>
                <c:pt idx="74">
                  <c:v>5223.87</c:v>
                </c:pt>
                <c:pt idx="75">
                  <c:v>5197.8380000000006</c:v>
                </c:pt>
                <c:pt idx="76">
                  <c:v>5185.4540000000006</c:v>
                </c:pt>
                <c:pt idx="77">
                  <c:v>5122.1100000000006</c:v>
                </c:pt>
                <c:pt idx="78">
                  <c:v>5109.4660000000003</c:v>
                </c:pt>
                <c:pt idx="79">
                  <c:v>5034.2350000000006</c:v>
                </c:pt>
                <c:pt idx="80">
                  <c:v>4958.1530000000002</c:v>
                </c:pt>
                <c:pt idx="81">
                  <c:v>4860.9799999999996</c:v>
                </c:pt>
                <c:pt idx="82">
                  <c:v>4765.1090000000004</c:v>
                </c:pt>
                <c:pt idx="83">
                  <c:v>4635.8130000000001</c:v>
                </c:pt>
                <c:pt idx="84">
                  <c:v>4505.2979999999998</c:v>
                </c:pt>
                <c:pt idx="85">
                  <c:v>4352.3580000000002</c:v>
                </c:pt>
                <c:pt idx="86">
                  <c:v>4297.5560000000005</c:v>
                </c:pt>
                <c:pt idx="87">
                  <c:v>4168.6559999999999</c:v>
                </c:pt>
                <c:pt idx="88">
                  <c:v>4007.373</c:v>
                </c:pt>
                <c:pt idx="89">
                  <c:v>3886.6669999999995</c:v>
                </c:pt>
                <c:pt idx="90">
                  <c:v>3794.2759999999998</c:v>
                </c:pt>
                <c:pt idx="91">
                  <c:v>3663.5419999999999</c:v>
                </c:pt>
                <c:pt idx="92">
                  <c:v>3499.7249999999999</c:v>
                </c:pt>
                <c:pt idx="93">
                  <c:v>3368.9949999999994</c:v>
                </c:pt>
                <c:pt idx="94">
                  <c:v>3297.8369999999995</c:v>
                </c:pt>
                <c:pt idx="95">
                  <c:v>3223.1959999999999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6F-46C2-BEAF-3C56DC1B915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262.00000000000006</c:v>
                </c:pt>
                <c:pt idx="1">
                  <c:v>262.00000000000006</c:v>
                </c:pt>
                <c:pt idx="2">
                  <c:v>262.00000000000006</c:v>
                </c:pt>
                <c:pt idx="3">
                  <c:v>262.00000000000006</c:v>
                </c:pt>
                <c:pt idx="4">
                  <c:v>246.99999999999997</c:v>
                </c:pt>
                <c:pt idx="5">
                  <c:v>246.99999999999997</c:v>
                </c:pt>
                <c:pt idx="6">
                  <c:v>246.99999999999997</c:v>
                </c:pt>
                <c:pt idx="7">
                  <c:v>246.99999999999997</c:v>
                </c:pt>
                <c:pt idx="8">
                  <c:v>236.99999999999997</c:v>
                </c:pt>
                <c:pt idx="9">
                  <c:v>236.99999999999997</c:v>
                </c:pt>
                <c:pt idx="10">
                  <c:v>236.99999999999997</c:v>
                </c:pt>
                <c:pt idx="11">
                  <c:v>236.99999999999997</c:v>
                </c:pt>
                <c:pt idx="12">
                  <c:v>235</c:v>
                </c:pt>
                <c:pt idx="13">
                  <c:v>235</c:v>
                </c:pt>
                <c:pt idx="14">
                  <c:v>235</c:v>
                </c:pt>
                <c:pt idx="15">
                  <c:v>235</c:v>
                </c:pt>
                <c:pt idx="16">
                  <c:v>244</c:v>
                </c:pt>
                <c:pt idx="17">
                  <c:v>244</c:v>
                </c:pt>
                <c:pt idx="18">
                  <c:v>244</c:v>
                </c:pt>
                <c:pt idx="19">
                  <c:v>244</c:v>
                </c:pt>
                <c:pt idx="20">
                  <c:v>277.99999999999994</c:v>
                </c:pt>
                <c:pt idx="21">
                  <c:v>277.99999999999994</c:v>
                </c:pt>
                <c:pt idx="22">
                  <c:v>277.99999999999994</c:v>
                </c:pt>
                <c:pt idx="23">
                  <c:v>277.99999999999994</c:v>
                </c:pt>
                <c:pt idx="24">
                  <c:v>335</c:v>
                </c:pt>
                <c:pt idx="25">
                  <c:v>335</c:v>
                </c:pt>
                <c:pt idx="26">
                  <c:v>335</c:v>
                </c:pt>
                <c:pt idx="27">
                  <c:v>335</c:v>
                </c:pt>
                <c:pt idx="28">
                  <c:v>372.00000000000006</c:v>
                </c:pt>
                <c:pt idx="29">
                  <c:v>372.00000000000006</c:v>
                </c:pt>
                <c:pt idx="30">
                  <c:v>372.00000000000006</c:v>
                </c:pt>
                <c:pt idx="31">
                  <c:v>372.00000000000006</c:v>
                </c:pt>
                <c:pt idx="32">
                  <c:v>383</c:v>
                </c:pt>
                <c:pt idx="33">
                  <c:v>383</c:v>
                </c:pt>
                <c:pt idx="34">
                  <c:v>383</c:v>
                </c:pt>
                <c:pt idx="35">
                  <c:v>383</c:v>
                </c:pt>
                <c:pt idx="36">
                  <c:v>368</c:v>
                </c:pt>
                <c:pt idx="37">
                  <c:v>368</c:v>
                </c:pt>
                <c:pt idx="38">
                  <c:v>368</c:v>
                </c:pt>
                <c:pt idx="39">
                  <c:v>368</c:v>
                </c:pt>
                <c:pt idx="40">
                  <c:v>362</c:v>
                </c:pt>
                <c:pt idx="41">
                  <c:v>362</c:v>
                </c:pt>
                <c:pt idx="42">
                  <c:v>362</c:v>
                </c:pt>
                <c:pt idx="43">
                  <c:v>362</c:v>
                </c:pt>
                <c:pt idx="44">
                  <c:v>358</c:v>
                </c:pt>
                <c:pt idx="45">
                  <c:v>358</c:v>
                </c:pt>
                <c:pt idx="46">
                  <c:v>358</c:v>
                </c:pt>
                <c:pt idx="47">
                  <c:v>358</c:v>
                </c:pt>
                <c:pt idx="48">
                  <c:v>352</c:v>
                </c:pt>
                <c:pt idx="49">
                  <c:v>352</c:v>
                </c:pt>
                <c:pt idx="50">
                  <c:v>352</c:v>
                </c:pt>
                <c:pt idx="51">
                  <c:v>352</c:v>
                </c:pt>
                <c:pt idx="52">
                  <c:v>347.99999999999994</c:v>
                </c:pt>
                <c:pt idx="53">
                  <c:v>347.99999999999994</c:v>
                </c:pt>
                <c:pt idx="54">
                  <c:v>347.99999999999994</c:v>
                </c:pt>
                <c:pt idx="55">
                  <c:v>347.99999999999994</c:v>
                </c:pt>
                <c:pt idx="56">
                  <c:v>358</c:v>
                </c:pt>
                <c:pt idx="57">
                  <c:v>358</c:v>
                </c:pt>
                <c:pt idx="58">
                  <c:v>358</c:v>
                </c:pt>
                <c:pt idx="59">
                  <c:v>358</c:v>
                </c:pt>
                <c:pt idx="60">
                  <c:v>384</c:v>
                </c:pt>
                <c:pt idx="61">
                  <c:v>384</c:v>
                </c:pt>
                <c:pt idx="62">
                  <c:v>384</c:v>
                </c:pt>
                <c:pt idx="63">
                  <c:v>384</c:v>
                </c:pt>
                <c:pt idx="64">
                  <c:v>435.00000000000006</c:v>
                </c:pt>
                <c:pt idx="65">
                  <c:v>435.00000000000006</c:v>
                </c:pt>
                <c:pt idx="66">
                  <c:v>435.00000000000006</c:v>
                </c:pt>
                <c:pt idx="67">
                  <c:v>435.00000000000006</c:v>
                </c:pt>
                <c:pt idx="68">
                  <c:v>479.99999999999994</c:v>
                </c:pt>
                <c:pt idx="69">
                  <c:v>479.99999999999994</c:v>
                </c:pt>
                <c:pt idx="70">
                  <c:v>479.99999999999994</c:v>
                </c:pt>
                <c:pt idx="71">
                  <c:v>479.99999999999994</c:v>
                </c:pt>
                <c:pt idx="72">
                  <c:v>489</c:v>
                </c:pt>
                <c:pt idx="73">
                  <c:v>489</c:v>
                </c:pt>
                <c:pt idx="74">
                  <c:v>489</c:v>
                </c:pt>
                <c:pt idx="75">
                  <c:v>489</c:v>
                </c:pt>
                <c:pt idx="76">
                  <c:v>484</c:v>
                </c:pt>
                <c:pt idx="77">
                  <c:v>484</c:v>
                </c:pt>
                <c:pt idx="78">
                  <c:v>484</c:v>
                </c:pt>
                <c:pt idx="79">
                  <c:v>484</c:v>
                </c:pt>
                <c:pt idx="80">
                  <c:v>453</c:v>
                </c:pt>
                <c:pt idx="81">
                  <c:v>453</c:v>
                </c:pt>
                <c:pt idx="82">
                  <c:v>453</c:v>
                </c:pt>
                <c:pt idx="83">
                  <c:v>453</c:v>
                </c:pt>
                <c:pt idx="84">
                  <c:v>406.99999999999994</c:v>
                </c:pt>
                <c:pt idx="85">
                  <c:v>406.99999999999994</c:v>
                </c:pt>
                <c:pt idx="86">
                  <c:v>406.99999999999994</c:v>
                </c:pt>
                <c:pt idx="87">
                  <c:v>406.99999999999994</c:v>
                </c:pt>
                <c:pt idx="88">
                  <c:v>351</c:v>
                </c:pt>
                <c:pt idx="89">
                  <c:v>351</c:v>
                </c:pt>
                <c:pt idx="90">
                  <c:v>351</c:v>
                </c:pt>
                <c:pt idx="91">
                  <c:v>351</c:v>
                </c:pt>
                <c:pt idx="92">
                  <c:v>311</c:v>
                </c:pt>
                <c:pt idx="93">
                  <c:v>311</c:v>
                </c:pt>
                <c:pt idx="94">
                  <c:v>311</c:v>
                </c:pt>
                <c:pt idx="95">
                  <c:v>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6F-46C2-BEAF-3C56DC1B915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C6F-46C2-BEAF-3C56DC1B915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C6F-46C2-BEAF-3C56DC1B915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C6F-46C2-BEAF-3C56DC1B915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C6F-46C2-BEAF-3C56DC1B915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C6F-46C2-BEAF-3C56DC1B915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2078</c:v>
                </c:pt>
                <c:pt idx="1">
                  <c:v>2055</c:v>
                </c:pt>
                <c:pt idx="2">
                  <c:v>1836.1</c:v>
                </c:pt>
                <c:pt idx="3">
                  <c:v>1607.9</c:v>
                </c:pt>
                <c:pt idx="4">
                  <c:v>1580.4</c:v>
                </c:pt>
                <c:pt idx="5">
                  <c:v>1603.7</c:v>
                </c:pt>
                <c:pt idx="6">
                  <c:v>1624.7</c:v>
                </c:pt>
                <c:pt idx="7">
                  <c:v>1652.9</c:v>
                </c:pt>
                <c:pt idx="8">
                  <c:v>1685</c:v>
                </c:pt>
                <c:pt idx="9">
                  <c:v>1706</c:v>
                </c:pt>
                <c:pt idx="10">
                  <c:v>1647.5</c:v>
                </c:pt>
                <c:pt idx="11">
                  <c:v>1785.2</c:v>
                </c:pt>
                <c:pt idx="12">
                  <c:v>1854.6</c:v>
                </c:pt>
                <c:pt idx="13">
                  <c:v>1860.3</c:v>
                </c:pt>
                <c:pt idx="14">
                  <c:v>1865.9</c:v>
                </c:pt>
                <c:pt idx="15">
                  <c:v>1858.1</c:v>
                </c:pt>
                <c:pt idx="16">
                  <c:v>2087</c:v>
                </c:pt>
                <c:pt idx="17">
                  <c:v>1947.3</c:v>
                </c:pt>
                <c:pt idx="18">
                  <c:v>1881.3</c:v>
                </c:pt>
                <c:pt idx="19">
                  <c:v>2036.7</c:v>
                </c:pt>
                <c:pt idx="20">
                  <c:v>1622.1</c:v>
                </c:pt>
                <c:pt idx="21">
                  <c:v>1657.8</c:v>
                </c:pt>
                <c:pt idx="22">
                  <c:v>1730.1</c:v>
                </c:pt>
                <c:pt idx="23">
                  <c:v>1501.1</c:v>
                </c:pt>
                <c:pt idx="24">
                  <c:v>1557</c:v>
                </c:pt>
                <c:pt idx="25">
                  <c:v>1339.1</c:v>
                </c:pt>
                <c:pt idx="26">
                  <c:v>1642</c:v>
                </c:pt>
                <c:pt idx="27">
                  <c:v>1642</c:v>
                </c:pt>
                <c:pt idx="28">
                  <c:v>1240.0999999999999</c:v>
                </c:pt>
                <c:pt idx="29">
                  <c:v>1420.9</c:v>
                </c:pt>
                <c:pt idx="30">
                  <c:v>1690</c:v>
                </c:pt>
                <c:pt idx="31">
                  <c:v>1690</c:v>
                </c:pt>
                <c:pt idx="32">
                  <c:v>2136.1999999999998</c:v>
                </c:pt>
                <c:pt idx="33">
                  <c:v>2196</c:v>
                </c:pt>
                <c:pt idx="34">
                  <c:v>2196</c:v>
                </c:pt>
                <c:pt idx="35">
                  <c:v>2196</c:v>
                </c:pt>
                <c:pt idx="36">
                  <c:v>2224</c:v>
                </c:pt>
                <c:pt idx="37">
                  <c:v>2224</c:v>
                </c:pt>
                <c:pt idx="38">
                  <c:v>2224</c:v>
                </c:pt>
                <c:pt idx="39">
                  <c:v>2224</c:v>
                </c:pt>
                <c:pt idx="40">
                  <c:v>2221</c:v>
                </c:pt>
                <c:pt idx="41">
                  <c:v>2221</c:v>
                </c:pt>
                <c:pt idx="42">
                  <c:v>2221</c:v>
                </c:pt>
                <c:pt idx="43">
                  <c:v>2221</c:v>
                </c:pt>
                <c:pt idx="44">
                  <c:v>2229</c:v>
                </c:pt>
                <c:pt idx="45">
                  <c:v>2229</c:v>
                </c:pt>
                <c:pt idx="46">
                  <c:v>2229</c:v>
                </c:pt>
                <c:pt idx="47">
                  <c:v>2229</c:v>
                </c:pt>
                <c:pt idx="48">
                  <c:v>2258</c:v>
                </c:pt>
                <c:pt idx="49">
                  <c:v>2258</c:v>
                </c:pt>
                <c:pt idx="50">
                  <c:v>2258</c:v>
                </c:pt>
                <c:pt idx="51">
                  <c:v>2258</c:v>
                </c:pt>
                <c:pt idx="52">
                  <c:v>2288</c:v>
                </c:pt>
                <c:pt idx="53">
                  <c:v>2288</c:v>
                </c:pt>
                <c:pt idx="54">
                  <c:v>2288</c:v>
                </c:pt>
                <c:pt idx="55">
                  <c:v>2288</c:v>
                </c:pt>
                <c:pt idx="56">
                  <c:v>2314</c:v>
                </c:pt>
                <c:pt idx="57">
                  <c:v>2314</c:v>
                </c:pt>
                <c:pt idx="58">
                  <c:v>2314</c:v>
                </c:pt>
                <c:pt idx="59">
                  <c:v>2314</c:v>
                </c:pt>
                <c:pt idx="60">
                  <c:v>1953.5</c:v>
                </c:pt>
                <c:pt idx="61">
                  <c:v>1953.5</c:v>
                </c:pt>
                <c:pt idx="62">
                  <c:v>1953.5</c:v>
                </c:pt>
                <c:pt idx="63">
                  <c:v>1919</c:v>
                </c:pt>
                <c:pt idx="64">
                  <c:v>1808</c:v>
                </c:pt>
                <c:pt idx="65">
                  <c:v>1721.4</c:v>
                </c:pt>
                <c:pt idx="66">
                  <c:v>1517.5</c:v>
                </c:pt>
                <c:pt idx="67">
                  <c:v>1414.2</c:v>
                </c:pt>
                <c:pt idx="68">
                  <c:v>1286</c:v>
                </c:pt>
                <c:pt idx="69">
                  <c:v>1040.3</c:v>
                </c:pt>
                <c:pt idx="70">
                  <c:v>1102.5999999999999</c:v>
                </c:pt>
                <c:pt idx="71">
                  <c:v>1195.3</c:v>
                </c:pt>
                <c:pt idx="72">
                  <c:v>1133.7</c:v>
                </c:pt>
                <c:pt idx="73">
                  <c:v>1175.3</c:v>
                </c:pt>
                <c:pt idx="74">
                  <c:v>1218.4000000000001</c:v>
                </c:pt>
                <c:pt idx="75">
                  <c:v>1326</c:v>
                </c:pt>
                <c:pt idx="76">
                  <c:v>1456.3</c:v>
                </c:pt>
                <c:pt idx="77">
                  <c:v>1570.9</c:v>
                </c:pt>
                <c:pt idx="78">
                  <c:v>1569.3</c:v>
                </c:pt>
                <c:pt idx="79">
                  <c:v>1557.9</c:v>
                </c:pt>
                <c:pt idx="80">
                  <c:v>1842</c:v>
                </c:pt>
                <c:pt idx="81">
                  <c:v>1842</c:v>
                </c:pt>
                <c:pt idx="82">
                  <c:v>1815.3</c:v>
                </c:pt>
                <c:pt idx="83">
                  <c:v>1842</c:v>
                </c:pt>
                <c:pt idx="84">
                  <c:v>1887.7</c:v>
                </c:pt>
                <c:pt idx="85">
                  <c:v>1899</c:v>
                </c:pt>
                <c:pt idx="86">
                  <c:v>1639.7</c:v>
                </c:pt>
                <c:pt idx="87">
                  <c:v>1713.2</c:v>
                </c:pt>
                <c:pt idx="88">
                  <c:v>1799.5</c:v>
                </c:pt>
                <c:pt idx="89">
                  <c:v>1841.7</c:v>
                </c:pt>
                <c:pt idx="90">
                  <c:v>1949.9</c:v>
                </c:pt>
                <c:pt idx="91">
                  <c:v>1935.3</c:v>
                </c:pt>
                <c:pt idx="92">
                  <c:v>2121</c:v>
                </c:pt>
                <c:pt idx="93">
                  <c:v>2121</c:v>
                </c:pt>
                <c:pt idx="94">
                  <c:v>2121</c:v>
                </c:pt>
                <c:pt idx="95">
                  <c:v>2121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6F-46C2-BEAF-3C56DC1B915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53.027999999999999</c:v>
                </c:pt>
                <c:pt idx="28">
                  <c:v>49.468000000000004</c:v>
                </c:pt>
                <c:pt idx="29">
                  <c:v>44.171999999999997</c:v>
                </c:pt>
                <c:pt idx="30">
                  <c:v>38.216000000000001</c:v>
                </c:pt>
                <c:pt idx="31">
                  <c:v>32.612000000000002</c:v>
                </c:pt>
                <c:pt idx="32">
                  <c:v>27.56</c:v>
                </c:pt>
                <c:pt idx="33">
                  <c:v>22.515999999999998</c:v>
                </c:pt>
                <c:pt idx="34">
                  <c:v>17.423999999999999</c:v>
                </c:pt>
                <c:pt idx="35">
                  <c:v>12.683999999999999</c:v>
                </c:pt>
                <c:pt idx="36">
                  <c:v>8.5039999999999996</c:v>
                </c:pt>
                <c:pt idx="37">
                  <c:v>4.5519999999999996</c:v>
                </c:pt>
                <c:pt idx="38">
                  <c:v>0.70799999999999996</c:v>
                </c:pt>
                <c:pt idx="51">
                  <c:v>2.2679999999999998</c:v>
                </c:pt>
                <c:pt idx="52">
                  <c:v>9.6519999999999992</c:v>
                </c:pt>
                <c:pt idx="53">
                  <c:v>15.584</c:v>
                </c:pt>
                <c:pt idx="54">
                  <c:v>19.675999999999998</c:v>
                </c:pt>
                <c:pt idx="55">
                  <c:v>23.5</c:v>
                </c:pt>
                <c:pt idx="56">
                  <c:v>27.931999999999999</c:v>
                </c:pt>
                <c:pt idx="57">
                  <c:v>31.931999999999999</c:v>
                </c:pt>
                <c:pt idx="58">
                  <c:v>35.584000000000003</c:v>
                </c:pt>
                <c:pt idx="59">
                  <c:v>39.491999999999997</c:v>
                </c:pt>
                <c:pt idx="60">
                  <c:v>43.671999999999997</c:v>
                </c:pt>
                <c:pt idx="61">
                  <c:v>47.188000000000002</c:v>
                </c:pt>
                <c:pt idx="62">
                  <c:v>49.908000000000001</c:v>
                </c:pt>
                <c:pt idx="63">
                  <c:v>52.103999999999999</c:v>
                </c:pt>
                <c:pt idx="64">
                  <c:v>53.792000000000002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6F-46C2-BEAF-3C56DC1B915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C6F-46C2-BEAF-3C56DC1B915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C6F-46C2-BEAF-3C56DC1B9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116.46</c:v>
                </c:pt>
                <c:pt idx="1">
                  <c:v>123.87</c:v>
                </c:pt>
                <c:pt idx="2">
                  <c:v>123.03</c:v>
                </c:pt>
                <c:pt idx="3">
                  <c:v>122.77</c:v>
                </c:pt>
                <c:pt idx="4">
                  <c:v>123.07</c:v>
                </c:pt>
                <c:pt idx="5">
                  <c:v>122.48</c:v>
                </c:pt>
                <c:pt idx="6">
                  <c:v>122.08</c:v>
                </c:pt>
                <c:pt idx="7">
                  <c:v>121.87</c:v>
                </c:pt>
                <c:pt idx="8">
                  <c:v>120.44</c:v>
                </c:pt>
                <c:pt idx="9">
                  <c:v>119.84</c:v>
                </c:pt>
                <c:pt idx="10">
                  <c:v>117.66</c:v>
                </c:pt>
                <c:pt idx="11">
                  <c:v>115.71</c:v>
                </c:pt>
                <c:pt idx="12">
                  <c:v>117.86</c:v>
                </c:pt>
                <c:pt idx="13">
                  <c:v>117.82</c:v>
                </c:pt>
                <c:pt idx="14">
                  <c:v>117.93</c:v>
                </c:pt>
                <c:pt idx="15">
                  <c:v>116.54</c:v>
                </c:pt>
                <c:pt idx="16">
                  <c:v>114.8</c:v>
                </c:pt>
                <c:pt idx="17">
                  <c:v>111.27</c:v>
                </c:pt>
                <c:pt idx="18">
                  <c:v>110.15</c:v>
                </c:pt>
                <c:pt idx="19">
                  <c:v>116.34</c:v>
                </c:pt>
                <c:pt idx="20">
                  <c:v>111.72</c:v>
                </c:pt>
                <c:pt idx="21">
                  <c:v>116.05</c:v>
                </c:pt>
                <c:pt idx="22">
                  <c:v>121.52</c:v>
                </c:pt>
                <c:pt idx="23">
                  <c:v>137.02000000000001</c:v>
                </c:pt>
                <c:pt idx="24">
                  <c:v>120.99</c:v>
                </c:pt>
                <c:pt idx="25">
                  <c:v>133.97999999999999</c:v>
                </c:pt>
                <c:pt idx="26">
                  <c:v>150.80000000000001</c:v>
                </c:pt>
                <c:pt idx="27">
                  <c:v>150.81</c:v>
                </c:pt>
                <c:pt idx="28">
                  <c:v>154.9</c:v>
                </c:pt>
                <c:pt idx="29">
                  <c:v>173</c:v>
                </c:pt>
                <c:pt idx="30">
                  <c:v>161.61000000000001</c:v>
                </c:pt>
                <c:pt idx="31">
                  <c:v>136</c:v>
                </c:pt>
                <c:pt idx="32">
                  <c:v>172.59</c:v>
                </c:pt>
                <c:pt idx="33">
                  <c:v>150.81</c:v>
                </c:pt>
                <c:pt idx="34">
                  <c:v>114.66</c:v>
                </c:pt>
                <c:pt idx="35">
                  <c:v>104.88</c:v>
                </c:pt>
                <c:pt idx="36">
                  <c:v>93.73</c:v>
                </c:pt>
                <c:pt idx="37">
                  <c:v>91.14</c:v>
                </c:pt>
                <c:pt idx="38">
                  <c:v>93.42</c:v>
                </c:pt>
                <c:pt idx="39">
                  <c:v>86.17</c:v>
                </c:pt>
                <c:pt idx="40">
                  <c:v>83.17</c:v>
                </c:pt>
                <c:pt idx="41">
                  <c:v>79.69</c:v>
                </c:pt>
                <c:pt idx="42">
                  <c:v>78.42</c:v>
                </c:pt>
                <c:pt idx="43">
                  <c:v>76.53</c:v>
                </c:pt>
                <c:pt idx="44">
                  <c:v>76.569999999999993</c:v>
                </c:pt>
                <c:pt idx="45">
                  <c:v>75</c:v>
                </c:pt>
                <c:pt idx="46">
                  <c:v>75.17</c:v>
                </c:pt>
                <c:pt idx="47">
                  <c:v>75.180000000000007</c:v>
                </c:pt>
                <c:pt idx="48">
                  <c:v>75.55</c:v>
                </c:pt>
                <c:pt idx="49">
                  <c:v>76.55</c:v>
                </c:pt>
                <c:pt idx="50">
                  <c:v>78.37</c:v>
                </c:pt>
                <c:pt idx="51">
                  <c:v>79.06</c:v>
                </c:pt>
                <c:pt idx="52">
                  <c:v>82.34</c:v>
                </c:pt>
                <c:pt idx="53">
                  <c:v>82.72</c:v>
                </c:pt>
                <c:pt idx="54">
                  <c:v>83.45</c:v>
                </c:pt>
                <c:pt idx="55">
                  <c:v>86.64</c:v>
                </c:pt>
                <c:pt idx="56">
                  <c:v>86.78</c:v>
                </c:pt>
                <c:pt idx="57">
                  <c:v>90.89</c:v>
                </c:pt>
                <c:pt idx="58">
                  <c:v>98.06</c:v>
                </c:pt>
                <c:pt idx="59">
                  <c:v>114.14</c:v>
                </c:pt>
                <c:pt idx="60">
                  <c:v>112.24</c:v>
                </c:pt>
                <c:pt idx="61">
                  <c:v>150.35</c:v>
                </c:pt>
                <c:pt idx="62">
                  <c:v>145.26</c:v>
                </c:pt>
                <c:pt idx="63">
                  <c:v>172.14</c:v>
                </c:pt>
                <c:pt idx="64">
                  <c:v>155.44</c:v>
                </c:pt>
                <c:pt idx="65">
                  <c:v>181.16</c:v>
                </c:pt>
                <c:pt idx="66">
                  <c:v>184.33</c:v>
                </c:pt>
                <c:pt idx="67">
                  <c:v>207.32</c:v>
                </c:pt>
                <c:pt idx="68">
                  <c:v>205.18</c:v>
                </c:pt>
                <c:pt idx="69">
                  <c:v>205.4</c:v>
                </c:pt>
                <c:pt idx="70">
                  <c:v>196.41</c:v>
                </c:pt>
                <c:pt idx="71">
                  <c:v>206.6</c:v>
                </c:pt>
                <c:pt idx="72">
                  <c:v>182.29</c:v>
                </c:pt>
                <c:pt idx="73">
                  <c:v>185.68</c:v>
                </c:pt>
                <c:pt idx="74">
                  <c:v>177.12</c:v>
                </c:pt>
                <c:pt idx="75">
                  <c:v>178.13</c:v>
                </c:pt>
                <c:pt idx="76">
                  <c:v>185.05</c:v>
                </c:pt>
                <c:pt idx="77">
                  <c:v>187.46</c:v>
                </c:pt>
                <c:pt idx="78">
                  <c:v>181.25</c:v>
                </c:pt>
                <c:pt idx="79">
                  <c:v>150.81</c:v>
                </c:pt>
                <c:pt idx="80">
                  <c:v>174.91</c:v>
                </c:pt>
                <c:pt idx="81">
                  <c:v>150.80000000000001</c:v>
                </c:pt>
                <c:pt idx="82">
                  <c:v>137.63999999999999</c:v>
                </c:pt>
                <c:pt idx="83">
                  <c:v>116.99</c:v>
                </c:pt>
                <c:pt idx="84">
                  <c:v>139.75</c:v>
                </c:pt>
                <c:pt idx="85">
                  <c:v>136</c:v>
                </c:pt>
                <c:pt idx="86">
                  <c:v>130.94</c:v>
                </c:pt>
                <c:pt idx="87">
                  <c:v>121.7</c:v>
                </c:pt>
                <c:pt idx="88">
                  <c:v>129.36000000000001</c:v>
                </c:pt>
                <c:pt idx="89">
                  <c:v>124.87</c:v>
                </c:pt>
                <c:pt idx="90">
                  <c:v>123.73</c:v>
                </c:pt>
                <c:pt idx="91">
                  <c:v>116.94</c:v>
                </c:pt>
                <c:pt idx="92">
                  <c:v>101.75</c:v>
                </c:pt>
                <c:pt idx="93">
                  <c:v>100.37</c:v>
                </c:pt>
                <c:pt idx="94">
                  <c:v>98.22</c:v>
                </c:pt>
                <c:pt idx="95">
                  <c:v>95.67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C6F-46C2-BEAF-3C56DC1B9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7503.5910000000003</v>
      </c>
      <c r="C5" s="25">
        <v>7396.7169999999996</v>
      </c>
      <c r="D5" s="25">
        <v>7131.8069999999998</v>
      </c>
      <c r="E5" s="25">
        <v>6858.8329999999996</v>
      </c>
      <c r="F5" s="25">
        <v>6777.357</v>
      </c>
      <c r="G5" s="25">
        <v>6775.4750000000004</v>
      </c>
      <c r="H5" s="25">
        <v>6774.76</v>
      </c>
      <c r="I5" s="25">
        <v>6774.1840000000002</v>
      </c>
      <c r="J5" s="25">
        <v>6764.5379999999996</v>
      </c>
      <c r="K5" s="25">
        <v>6756.0230000000001</v>
      </c>
      <c r="L5" s="25">
        <v>6677.7979999999998</v>
      </c>
      <c r="M5" s="25">
        <v>6796.6580000000004</v>
      </c>
      <c r="N5" s="25">
        <v>6844.8559999999998</v>
      </c>
      <c r="O5" s="25">
        <v>6844.4930000000004</v>
      </c>
      <c r="P5" s="25">
        <v>6847.1180000000004</v>
      </c>
      <c r="Q5" s="25">
        <v>6852.7330000000002</v>
      </c>
      <c r="R5" s="25">
        <v>7115.5529999999999</v>
      </c>
      <c r="S5" s="25">
        <v>7011.69</v>
      </c>
      <c r="T5" s="25">
        <v>7014.9139999999998</v>
      </c>
      <c r="U5" s="25">
        <v>7305.2889999999998</v>
      </c>
      <c r="V5" s="25">
        <v>7094.0429999999997</v>
      </c>
      <c r="W5" s="25">
        <v>7317.6670000000004</v>
      </c>
      <c r="X5" s="25">
        <v>7518.5839999999998</v>
      </c>
      <c r="Y5" s="25">
        <v>7484.1549999999997</v>
      </c>
      <c r="Z5" s="25">
        <v>7896.4380000000001</v>
      </c>
      <c r="AA5" s="25">
        <v>7903.5249999999996</v>
      </c>
      <c r="AB5" s="25">
        <v>8339.4969999999994</v>
      </c>
      <c r="AC5" s="25">
        <v>8486.6059999999998</v>
      </c>
      <c r="AD5" s="25">
        <v>8315.8780000000006</v>
      </c>
      <c r="AE5" s="25">
        <v>8592.48</v>
      </c>
      <c r="AF5" s="25">
        <v>8923.2189999999991</v>
      </c>
      <c r="AG5" s="25">
        <v>8987.77</v>
      </c>
      <c r="AH5" s="25">
        <v>9396.107</v>
      </c>
      <c r="AI5" s="25">
        <v>9513.9580000000005</v>
      </c>
      <c r="AJ5" s="25">
        <v>9523.5</v>
      </c>
      <c r="AK5" s="25">
        <v>9533.3919999999998</v>
      </c>
      <c r="AL5" s="25">
        <v>9535.4470000000001</v>
      </c>
      <c r="AM5" s="25">
        <v>9524.3140000000003</v>
      </c>
      <c r="AN5" s="25">
        <v>9506.4650000000001</v>
      </c>
      <c r="AO5" s="25">
        <v>9486.5010000000002</v>
      </c>
      <c r="AP5" s="25">
        <v>9433.8279999999995</v>
      </c>
      <c r="AQ5" s="25">
        <v>9424.0709999999999</v>
      </c>
      <c r="AR5" s="25">
        <v>9421.4259999999995</v>
      </c>
      <c r="AS5" s="25">
        <v>9445.3349999999991</v>
      </c>
      <c r="AT5" s="25">
        <v>9512.607</v>
      </c>
      <c r="AU5" s="25">
        <v>9519.7440000000006</v>
      </c>
      <c r="AV5" s="25">
        <v>9524.0789999999997</v>
      </c>
      <c r="AW5" s="25">
        <v>9518.1419999999998</v>
      </c>
      <c r="AX5" s="25">
        <v>9519.7270000000008</v>
      </c>
      <c r="AY5" s="25">
        <v>9502.6239999999998</v>
      </c>
      <c r="AZ5" s="25">
        <v>9474.9920000000002</v>
      </c>
      <c r="BA5" s="25">
        <v>9426.7540000000008</v>
      </c>
      <c r="BB5" s="25">
        <v>9404.1769999999997</v>
      </c>
      <c r="BC5" s="25">
        <v>9371.8240000000005</v>
      </c>
      <c r="BD5" s="25">
        <v>9354.9030000000002</v>
      </c>
      <c r="BE5" s="25">
        <v>9349.973</v>
      </c>
      <c r="BF5" s="25">
        <v>9252.6970000000001</v>
      </c>
      <c r="BG5" s="25">
        <v>9250.9169999999995</v>
      </c>
      <c r="BH5" s="25">
        <v>9230.3989999999994</v>
      </c>
      <c r="BI5" s="25">
        <v>9234.223</v>
      </c>
      <c r="BJ5" s="25">
        <v>8945.8700000000008</v>
      </c>
      <c r="BK5" s="25">
        <v>8920.9290000000001</v>
      </c>
      <c r="BL5" s="25">
        <v>8955.2340000000004</v>
      </c>
      <c r="BM5" s="25">
        <v>8989.0509999999995</v>
      </c>
      <c r="BN5" s="25">
        <v>9011.223</v>
      </c>
      <c r="BO5" s="25">
        <v>8976.8709999999992</v>
      </c>
      <c r="BP5" s="25">
        <v>8913.7389999999996</v>
      </c>
      <c r="BQ5" s="25">
        <v>8962.6</v>
      </c>
      <c r="BR5" s="25">
        <v>8989.902</v>
      </c>
      <c r="BS5" s="25">
        <v>8946.7440000000006</v>
      </c>
      <c r="BT5" s="25">
        <v>9031.152</v>
      </c>
      <c r="BU5" s="25">
        <v>9135.9590000000007</v>
      </c>
      <c r="BV5" s="25">
        <v>9087.2839999999997</v>
      </c>
      <c r="BW5" s="25">
        <v>9138.07</v>
      </c>
      <c r="BX5" s="25">
        <v>9171.5550000000003</v>
      </c>
      <c r="BY5" s="25">
        <v>9246.0499999999993</v>
      </c>
      <c r="BZ5" s="25">
        <v>9348.9240000000009</v>
      </c>
      <c r="CA5" s="25">
        <v>9388.74</v>
      </c>
      <c r="CB5" s="25">
        <v>9375.7389999999996</v>
      </c>
      <c r="CC5" s="25">
        <v>9279.6239999999998</v>
      </c>
      <c r="CD5" s="25">
        <v>9414.3559999999998</v>
      </c>
      <c r="CE5" s="25">
        <v>9300.7180000000008</v>
      </c>
      <c r="CF5" s="25">
        <v>9155.473</v>
      </c>
      <c r="CG5" s="25">
        <v>9023.5619999999999</v>
      </c>
      <c r="CH5" s="25">
        <v>8952.8709999999992</v>
      </c>
      <c r="CI5" s="25">
        <v>8802.9609999999993</v>
      </c>
      <c r="CJ5" s="25">
        <v>8475.5159999999996</v>
      </c>
      <c r="CK5" s="25">
        <v>8403.8580000000002</v>
      </c>
      <c r="CL5" s="25">
        <v>8252.0859999999993</v>
      </c>
      <c r="CM5" s="25">
        <v>8168.5379999999996</v>
      </c>
      <c r="CN5" s="25">
        <v>8174.5020000000004</v>
      </c>
      <c r="CO5" s="25">
        <v>8013.5519999999997</v>
      </c>
      <c r="CP5" s="25">
        <v>8065.5</v>
      </c>
      <c r="CQ5" s="25">
        <v>7924.3440000000001</v>
      </c>
      <c r="CR5" s="25">
        <v>7850.6419999999998</v>
      </c>
      <c r="CS5" s="25">
        <v>7774.1310000000003</v>
      </c>
      <c r="CT5" s="26"/>
      <c r="CU5" s="26"/>
      <c r="CV5" s="26"/>
      <c r="CW5" s="27"/>
      <c r="CX5" s="28">
        <f t="array" ref="CX5">SUMPRODUCT(B5:CW5*0.25)</f>
        <v>204361.06125000003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116.46</v>
      </c>
      <c r="C8" s="37">
        <v>123.87</v>
      </c>
      <c r="D8" s="37">
        <v>123.03</v>
      </c>
      <c r="E8" s="37">
        <v>122.77</v>
      </c>
      <c r="F8" s="37">
        <v>123.07</v>
      </c>
      <c r="G8" s="37">
        <v>122.48</v>
      </c>
      <c r="H8" s="37">
        <v>122.08</v>
      </c>
      <c r="I8" s="37">
        <v>121.87</v>
      </c>
      <c r="J8" s="37">
        <v>120.44</v>
      </c>
      <c r="K8" s="37">
        <v>119.84</v>
      </c>
      <c r="L8" s="37">
        <v>117.66</v>
      </c>
      <c r="M8" s="37">
        <v>115.71</v>
      </c>
      <c r="N8" s="37">
        <v>117.86</v>
      </c>
      <c r="O8" s="37">
        <v>117.82</v>
      </c>
      <c r="P8" s="37">
        <v>117.93</v>
      </c>
      <c r="Q8" s="37">
        <v>116.54</v>
      </c>
      <c r="R8" s="37">
        <v>114.8</v>
      </c>
      <c r="S8" s="37">
        <v>111.27</v>
      </c>
      <c r="T8" s="37">
        <v>110.15</v>
      </c>
      <c r="U8" s="37">
        <v>116.34</v>
      </c>
      <c r="V8" s="37">
        <v>111.72</v>
      </c>
      <c r="W8" s="37">
        <v>116.05</v>
      </c>
      <c r="X8" s="37">
        <v>121.52</v>
      </c>
      <c r="Y8" s="37">
        <v>137.02000000000001</v>
      </c>
      <c r="Z8" s="37">
        <v>120.99</v>
      </c>
      <c r="AA8" s="37">
        <v>133.97999999999999</v>
      </c>
      <c r="AB8" s="37">
        <v>150.80000000000001</v>
      </c>
      <c r="AC8" s="37">
        <v>150.81</v>
      </c>
      <c r="AD8" s="37">
        <v>154.9</v>
      </c>
      <c r="AE8" s="37">
        <v>173</v>
      </c>
      <c r="AF8" s="37">
        <v>161.61000000000001</v>
      </c>
      <c r="AG8" s="37">
        <v>136</v>
      </c>
      <c r="AH8" s="37">
        <v>172.59</v>
      </c>
      <c r="AI8" s="37">
        <v>150.81</v>
      </c>
      <c r="AJ8" s="37">
        <v>114.66</v>
      </c>
      <c r="AK8" s="37">
        <v>104.88</v>
      </c>
      <c r="AL8" s="37">
        <v>93.73</v>
      </c>
      <c r="AM8" s="37">
        <v>91.14</v>
      </c>
      <c r="AN8" s="37">
        <v>93.42</v>
      </c>
      <c r="AO8" s="37">
        <v>86.17</v>
      </c>
      <c r="AP8" s="37">
        <v>83.17</v>
      </c>
      <c r="AQ8" s="37">
        <v>79.69</v>
      </c>
      <c r="AR8" s="37">
        <v>78.42</v>
      </c>
      <c r="AS8" s="37">
        <v>76.53</v>
      </c>
      <c r="AT8" s="37">
        <v>76.569999999999993</v>
      </c>
      <c r="AU8" s="37">
        <v>75</v>
      </c>
      <c r="AV8" s="37">
        <v>75.17</v>
      </c>
      <c r="AW8" s="37">
        <v>75.180000000000007</v>
      </c>
      <c r="AX8" s="37">
        <v>75.55</v>
      </c>
      <c r="AY8" s="37">
        <v>76.55</v>
      </c>
      <c r="AZ8" s="37">
        <v>78.37</v>
      </c>
      <c r="BA8" s="37">
        <v>79.06</v>
      </c>
      <c r="BB8" s="37">
        <v>82.34</v>
      </c>
      <c r="BC8" s="37">
        <v>82.72</v>
      </c>
      <c r="BD8" s="37">
        <v>83.45</v>
      </c>
      <c r="BE8" s="37">
        <v>86.64</v>
      </c>
      <c r="BF8" s="37">
        <v>86.78</v>
      </c>
      <c r="BG8" s="37">
        <v>90.89</v>
      </c>
      <c r="BH8" s="37">
        <v>98.06</v>
      </c>
      <c r="BI8" s="37">
        <v>114.14</v>
      </c>
      <c r="BJ8" s="37">
        <v>112.24</v>
      </c>
      <c r="BK8" s="37">
        <v>150.35</v>
      </c>
      <c r="BL8" s="37">
        <v>145.26</v>
      </c>
      <c r="BM8" s="37">
        <v>172.14</v>
      </c>
      <c r="BN8" s="37">
        <v>155.44</v>
      </c>
      <c r="BO8" s="37">
        <v>181.16</v>
      </c>
      <c r="BP8" s="37">
        <v>184.33</v>
      </c>
      <c r="BQ8" s="37">
        <v>207.32</v>
      </c>
      <c r="BR8" s="37">
        <v>205.18</v>
      </c>
      <c r="BS8" s="37">
        <v>205.4</v>
      </c>
      <c r="BT8" s="37">
        <v>196.41</v>
      </c>
      <c r="BU8" s="37">
        <v>206.6</v>
      </c>
      <c r="BV8" s="37">
        <v>182.29</v>
      </c>
      <c r="BW8" s="37">
        <v>185.68</v>
      </c>
      <c r="BX8" s="37">
        <v>177.12</v>
      </c>
      <c r="BY8" s="37">
        <v>178.13</v>
      </c>
      <c r="BZ8" s="37">
        <v>185.05</v>
      </c>
      <c r="CA8" s="37">
        <v>187.46</v>
      </c>
      <c r="CB8" s="37">
        <v>181.25</v>
      </c>
      <c r="CC8" s="37">
        <v>150.81</v>
      </c>
      <c r="CD8" s="37">
        <v>174.91</v>
      </c>
      <c r="CE8" s="37">
        <v>150.80000000000001</v>
      </c>
      <c r="CF8" s="37">
        <v>137.63999999999999</v>
      </c>
      <c r="CG8" s="37">
        <v>116.99</v>
      </c>
      <c r="CH8" s="37">
        <v>139.75</v>
      </c>
      <c r="CI8" s="37">
        <v>136</v>
      </c>
      <c r="CJ8" s="37">
        <v>130.94</v>
      </c>
      <c r="CK8" s="37">
        <v>121.7</v>
      </c>
      <c r="CL8" s="37">
        <v>129.36000000000001</v>
      </c>
      <c r="CM8" s="37">
        <v>124.87</v>
      </c>
      <c r="CN8" s="37">
        <v>123.73</v>
      </c>
      <c r="CO8" s="37">
        <v>116.94</v>
      </c>
      <c r="CP8" s="37">
        <v>101.75</v>
      </c>
      <c r="CQ8" s="37">
        <v>100.37</v>
      </c>
      <c r="CR8" s="37">
        <v>98.22</v>
      </c>
      <c r="CS8" s="37">
        <v>95.67</v>
      </c>
      <c r="CT8" s="38"/>
      <c r="CU8" s="38"/>
      <c r="CV8" s="38"/>
      <c r="CW8" s="39"/>
      <c r="CX8" s="40">
        <f>IF(SUM(B8:CW8)&lt;&gt;0,AVERAGEIF(B8:CW8,"&lt;&gt;"""),"")</f>
        <v>126.5763541666667</v>
      </c>
    </row>
    <row r="9" spans="1:102" ht="24.95" customHeight="1" thickBot="1" x14ac:dyDescent="0.25">
      <c r="A9" s="41" t="s">
        <v>6</v>
      </c>
      <c r="B9" s="42">
        <v>121.5325</v>
      </c>
      <c r="C9" s="43">
        <v>121.5325</v>
      </c>
      <c r="D9" s="43">
        <v>121.5325</v>
      </c>
      <c r="E9" s="43">
        <v>121.5325</v>
      </c>
      <c r="F9" s="43">
        <v>122.375</v>
      </c>
      <c r="G9" s="43">
        <v>122.375</v>
      </c>
      <c r="H9" s="43">
        <v>122.375</v>
      </c>
      <c r="I9" s="43">
        <v>122.375</v>
      </c>
      <c r="J9" s="43">
        <v>118.41249999999999</v>
      </c>
      <c r="K9" s="43">
        <v>118.41249999999999</v>
      </c>
      <c r="L9" s="43">
        <v>118.41249999999999</v>
      </c>
      <c r="M9" s="43">
        <v>118.41249999999999</v>
      </c>
      <c r="N9" s="43">
        <v>117.53749999999999</v>
      </c>
      <c r="O9" s="43">
        <v>117.53749999999999</v>
      </c>
      <c r="P9" s="43">
        <v>117.53749999999999</v>
      </c>
      <c r="Q9" s="43">
        <v>117.53749999999999</v>
      </c>
      <c r="R9" s="43">
        <v>113.14</v>
      </c>
      <c r="S9" s="43">
        <v>113.14</v>
      </c>
      <c r="T9" s="43">
        <v>113.14</v>
      </c>
      <c r="U9" s="43">
        <v>113.14</v>
      </c>
      <c r="V9" s="43">
        <v>121.5775</v>
      </c>
      <c r="W9" s="43">
        <v>121.5775</v>
      </c>
      <c r="X9" s="43">
        <v>121.5775</v>
      </c>
      <c r="Y9" s="43">
        <v>121.5775</v>
      </c>
      <c r="Z9" s="43">
        <v>139.14500000000001</v>
      </c>
      <c r="AA9" s="43">
        <v>139.14500000000001</v>
      </c>
      <c r="AB9" s="43">
        <v>139.14500000000001</v>
      </c>
      <c r="AC9" s="43">
        <v>139.14500000000001</v>
      </c>
      <c r="AD9" s="43">
        <v>156.3775</v>
      </c>
      <c r="AE9" s="43">
        <v>156.3775</v>
      </c>
      <c r="AF9" s="43">
        <v>156.3775</v>
      </c>
      <c r="AG9" s="43">
        <v>156.3775</v>
      </c>
      <c r="AH9" s="43">
        <v>135.73500000000001</v>
      </c>
      <c r="AI9" s="43">
        <v>135.73500000000001</v>
      </c>
      <c r="AJ9" s="43">
        <v>135.73500000000001</v>
      </c>
      <c r="AK9" s="43">
        <v>135.73500000000001</v>
      </c>
      <c r="AL9" s="43">
        <v>91.114999999999995</v>
      </c>
      <c r="AM9" s="43">
        <v>91.114999999999995</v>
      </c>
      <c r="AN9" s="43">
        <v>91.114999999999995</v>
      </c>
      <c r="AO9" s="43">
        <v>91.114999999999995</v>
      </c>
      <c r="AP9" s="43">
        <v>79.452500000000001</v>
      </c>
      <c r="AQ9" s="43">
        <v>79.452500000000001</v>
      </c>
      <c r="AR9" s="43">
        <v>79.452500000000001</v>
      </c>
      <c r="AS9" s="43">
        <v>79.452500000000001</v>
      </c>
      <c r="AT9" s="43">
        <v>75.48</v>
      </c>
      <c r="AU9" s="43">
        <v>75.48</v>
      </c>
      <c r="AV9" s="43">
        <v>75.48</v>
      </c>
      <c r="AW9" s="43">
        <v>75.48</v>
      </c>
      <c r="AX9" s="43">
        <v>77.382499999999993</v>
      </c>
      <c r="AY9" s="43">
        <v>77.382499999999993</v>
      </c>
      <c r="AZ9" s="43">
        <v>77.382499999999993</v>
      </c>
      <c r="BA9" s="43">
        <v>77.382499999999993</v>
      </c>
      <c r="BB9" s="43">
        <v>83.787499999999994</v>
      </c>
      <c r="BC9" s="43">
        <v>83.787499999999994</v>
      </c>
      <c r="BD9" s="43">
        <v>83.787499999999994</v>
      </c>
      <c r="BE9" s="43">
        <v>83.787499999999994</v>
      </c>
      <c r="BF9" s="43">
        <v>97.467500000000001</v>
      </c>
      <c r="BG9" s="43">
        <v>97.467500000000001</v>
      </c>
      <c r="BH9" s="43">
        <v>97.467500000000001</v>
      </c>
      <c r="BI9" s="43">
        <v>97.467500000000001</v>
      </c>
      <c r="BJ9" s="43">
        <v>144.9975</v>
      </c>
      <c r="BK9" s="43">
        <v>144.9975</v>
      </c>
      <c r="BL9" s="43">
        <v>144.9975</v>
      </c>
      <c r="BM9" s="43">
        <v>144.9975</v>
      </c>
      <c r="BN9" s="43">
        <v>182.0625</v>
      </c>
      <c r="BO9" s="43">
        <v>182.0625</v>
      </c>
      <c r="BP9" s="43">
        <v>182.0625</v>
      </c>
      <c r="BQ9" s="43">
        <v>182.0625</v>
      </c>
      <c r="BR9" s="43">
        <v>203.39750000000001</v>
      </c>
      <c r="BS9" s="43">
        <v>203.39750000000001</v>
      </c>
      <c r="BT9" s="43">
        <v>203.39750000000001</v>
      </c>
      <c r="BU9" s="43">
        <v>203.39750000000001</v>
      </c>
      <c r="BV9" s="43">
        <v>180.80500000000001</v>
      </c>
      <c r="BW9" s="43">
        <v>180.80500000000001</v>
      </c>
      <c r="BX9" s="43">
        <v>180.80500000000001</v>
      </c>
      <c r="BY9" s="43">
        <v>180.80500000000001</v>
      </c>
      <c r="BZ9" s="43">
        <v>176.14250000000001</v>
      </c>
      <c r="CA9" s="43">
        <v>176.14250000000001</v>
      </c>
      <c r="CB9" s="43">
        <v>176.14250000000001</v>
      </c>
      <c r="CC9" s="43">
        <v>176.14250000000001</v>
      </c>
      <c r="CD9" s="43">
        <v>145.08500000000001</v>
      </c>
      <c r="CE9" s="43">
        <v>145.08500000000001</v>
      </c>
      <c r="CF9" s="43">
        <v>145.08500000000001</v>
      </c>
      <c r="CG9" s="43">
        <v>145.08500000000001</v>
      </c>
      <c r="CH9" s="43">
        <v>132.0975</v>
      </c>
      <c r="CI9" s="43">
        <v>132.0975</v>
      </c>
      <c r="CJ9" s="43">
        <v>132.0975</v>
      </c>
      <c r="CK9" s="43">
        <v>132.0975</v>
      </c>
      <c r="CL9" s="43">
        <v>123.72499999999999</v>
      </c>
      <c r="CM9" s="43">
        <v>123.72499999999999</v>
      </c>
      <c r="CN9" s="43">
        <v>123.72499999999999</v>
      </c>
      <c r="CO9" s="43">
        <v>123.72499999999999</v>
      </c>
      <c r="CP9" s="43">
        <v>99.002499999999998</v>
      </c>
      <c r="CQ9" s="43">
        <v>99.002499999999998</v>
      </c>
      <c r="CR9" s="43">
        <v>99.002499999999998</v>
      </c>
      <c r="CS9" s="43">
        <v>99.002499999999998</v>
      </c>
      <c r="CT9" s="44"/>
      <c r="CU9" s="44"/>
      <c r="CV9" s="44"/>
      <c r="CW9" s="45"/>
      <c r="CX9" s="46">
        <f>IF(SUM(B9:CW9)&lt;&gt;0,AVERAGEIF(B9:CW9,"&lt;&gt;"""),"")</f>
        <v>126.57635416666663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605</v>
      </c>
      <c r="C11" s="53">
        <v>627</v>
      </c>
      <c r="D11" s="53">
        <v>649</v>
      </c>
      <c r="E11" s="53">
        <v>675</v>
      </c>
      <c r="F11" s="53">
        <v>690</v>
      </c>
      <c r="G11" s="53">
        <v>690</v>
      </c>
      <c r="H11" s="53">
        <v>690</v>
      </c>
      <c r="I11" s="53">
        <v>690</v>
      </c>
      <c r="J11" s="53">
        <v>690</v>
      </c>
      <c r="K11" s="53">
        <v>690</v>
      </c>
      <c r="L11" s="53">
        <v>690</v>
      </c>
      <c r="M11" s="53">
        <v>690</v>
      </c>
      <c r="N11" s="53">
        <v>690</v>
      </c>
      <c r="O11" s="53">
        <v>690</v>
      </c>
      <c r="P11" s="53">
        <v>690</v>
      </c>
      <c r="Q11" s="53">
        <v>690</v>
      </c>
      <c r="R11" s="53">
        <v>690</v>
      </c>
      <c r="S11" s="53">
        <v>690</v>
      </c>
      <c r="T11" s="53">
        <v>690</v>
      </c>
      <c r="U11" s="53">
        <v>690</v>
      </c>
      <c r="V11" s="53">
        <v>690</v>
      </c>
      <c r="W11" s="53">
        <v>690</v>
      </c>
      <c r="X11" s="53">
        <v>690</v>
      </c>
      <c r="Y11" s="53">
        <v>690</v>
      </c>
      <c r="Z11" s="53">
        <v>698</v>
      </c>
      <c r="AA11" s="53">
        <v>698</v>
      </c>
      <c r="AB11" s="53">
        <v>798.45800000000008</v>
      </c>
      <c r="AC11" s="53">
        <v>916.71900000000005</v>
      </c>
      <c r="AD11" s="53">
        <v>959</v>
      </c>
      <c r="AE11" s="53">
        <v>959</v>
      </c>
      <c r="AF11" s="53">
        <v>959</v>
      </c>
      <c r="AG11" s="53">
        <v>709</v>
      </c>
      <c r="AH11" s="53">
        <v>957</v>
      </c>
      <c r="AI11" s="53">
        <v>893.05799999999999</v>
      </c>
      <c r="AJ11" s="53">
        <v>707</v>
      </c>
      <c r="AK11" s="53">
        <v>707</v>
      </c>
      <c r="AL11" s="53">
        <v>711</v>
      </c>
      <c r="AM11" s="53">
        <v>711</v>
      </c>
      <c r="AN11" s="53">
        <v>711</v>
      </c>
      <c r="AO11" s="53">
        <v>711</v>
      </c>
      <c r="AP11" s="53">
        <v>707</v>
      </c>
      <c r="AQ11" s="53">
        <v>707</v>
      </c>
      <c r="AR11" s="53">
        <v>707</v>
      </c>
      <c r="AS11" s="53">
        <v>707</v>
      </c>
      <c r="AT11" s="53">
        <v>701</v>
      </c>
      <c r="AU11" s="53">
        <v>701</v>
      </c>
      <c r="AV11" s="53">
        <v>701</v>
      </c>
      <c r="AW11" s="53">
        <v>701</v>
      </c>
      <c r="AX11" s="53">
        <v>698</v>
      </c>
      <c r="AY11" s="53">
        <v>698</v>
      </c>
      <c r="AZ11" s="53">
        <v>698</v>
      </c>
      <c r="BA11" s="53">
        <v>698</v>
      </c>
      <c r="BB11" s="53">
        <v>690</v>
      </c>
      <c r="BC11" s="53">
        <v>690</v>
      </c>
      <c r="BD11" s="53">
        <v>690</v>
      </c>
      <c r="BE11" s="53">
        <v>690</v>
      </c>
      <c r="BF11" s="53">
        <v>690</v>
      </c>
      <c r="BG11" s="53">
        <v>690</v>
      </c>
      <c r="BH11" s="53">
        <v>690</v>
      </c>
      <c r="BI11" s="53">
        <v>690</v>
      </c>
      <c r="BJ11" s="53">
        <v>690</v>
      </c>
      <c r="BK11" s="53">
        <v>690</v>
      </c>
      <c r="BL11" s="53">
        <v>690</v>
      </c>
      <c r="BM11" s="53">
        <v>940</v>
      </c>
      <c r="BN11" s="53">
        <v>940</v>
      </c>
      <c r="BO11" s="53">
        <v>940</v>
      </c>
      <c r="BP11" s="53">
        <v>940</v>
      </c>
      <c r="BQ11" s="53">
        <v>940</v>
      </c>
      <c r="BR11" s="53">
        <v>952</v>
      </c>
      <c r="BS11" s="53">
        <v>952</v>
      </c>
      <c r="BT11" s="53">
        <v>952</v>
      </c>
      <c r="BU11" s="53">
        <v>952</v>
      </c>
      <c r="BV11" s="53">
        <v>958</v>
      </c>
      <c r="BW11" s="53">
        <v>958</v>
      </c>
      <c r="BX11" s="53">
        <v>958</v>
      </c>
      <c r="BY11" s="53">
        <v>958</v>
      </c>
      <c r="BZ11" s="53">
        <v>961</v>
      </c>
      <c r="CA11" s="53">
        <v>961</v>
      </c>
      <c r="CB11" s="53">
        <v>961</v>
      </c>
      <c r="CC11" s="53">
        <v>920.11</v>
      </c>
      <c r="CD11" s="53">
        <v>960</v>
      </c>
      <c r="CE11" s="53">
        <v>842.90699999999993</v>
      </c>
      <c r="CF11" s="53">
        <v>710</v>
      </c>
      <c r="CG11" s="53">
        <v>710</v>
      </c>
      <c r="CH11" s="53">
        <v>708</v>
      </c>
      <c r="CI11" s="53">
        <v>708</v>
      </c>
      <c r="CJ11" s="53">
        <v>708</v>
      </c>
      <c r="CK11" s="53">
        <v>708</v>
      </c>
      <c r="CL11" s="53">
        <v>712</v>
      </c>
      <c r="CM11" s="53">
        <v>712</v>
      </c>
      <c r="CN11" s="53">
        <v>712</v>
      </c>
      <c r="CO11" s="53">
        <v>712</v>
      </c>
      <c r="CP11" s="53">
        <v>706</v>
      </c>
      <c r="CQ11" s="53">
        <v>706</v>
      </c>
      <c r="CR11" s="53">
        <v>706</v>
      </c>
      <c r="CS11" s="53">
        <v>706</v>
      </c>
      <c r="CT11" s="54"/>
      <c r="CU11" s="54"/>
      <c r="CV11" s="54"/>
      <c r="CW11" s="55"/>
      <c r="CX11" s="56">
        <f t="array" ref="CX11">SUMPRODUCT(B11:CW11*0.25)</f>
        <v>18261.313000000002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4965.9030000000002</v>
      </c>
      <c r="C13" s="65">
        <v>4828.9989999999998</v>
      </c>
      <c r="D13" s="65">
        <v>4545.6460000000006</v>
      </c>
      <c r="E13" s="65">
        <v>4250.3070000000007</v>
      </c>
      <c r="F13" s="65">
        <v>4157.3969999999999</v>
      </c>
      <c r="G13" s="65">
        <v>4157.3829999999998</v>
      </c>
      <c r="H13" s="65">
        <v>4157.3739999999998</v>
      </c>
      <c r="I13" s="65">
        <v>4157.3690000000006</v>
      </c>
      <c r="J13" s="65">
        <v>4155.701</v>
      </c>
      <c r="K13" s="65">
        <v>4147.9570000000003</v>
      </c>
      <c r="L13" s="65">
        <v>4100.299</v>
      </c>
      <c r="M13" s="65">
        <v>4057.6480000000001</v>
      </c>
      <c r="N13" s="65">
        <v>4104.8460000000005</v>
      </c>
      <c r="O13" s="65">
        <v>4103.8989999999994</v>
      </c>
      <c r="P13" s="65">
        <v>4106.3500000000004</v>
      </c>
      <c r="Q13" s="65">
        <v>4075.9930000000004</v>
      </c>
      <c r="R13" s="65">
        <v>4036.3910000000001</v>
      </c>
      <c r="S13" s="65">
        <v>3888.1770000000001</v>
      </c>
      <c r="T13" s="65">
        <v>3841.0940000000001</v>
      </c>
      <c r="U13" s="65">
        <v>4071.578</v>
      </c>
      <c r="V13" s="65">
        <v>3867.3120000000004</v>
      </c>
      <c r="W13" s="65">
        <v>4101.2950000000001</v>
      </c>
      <c r="X13" s="65">
        <v>4206.1550000000007</v>
      </c>
      <c r="Y13" s="65">
        <v>4135.0240000000003</v>
      </c>
      <c r="Z13" s="65">
        <v>3889.6150000000002</v>
      </c>
      <c r="AA13" s="65">
        <v>3908.587</v>
      </c>
      <c r="AB13" s="65">
        <v>3944.2170000000001</v>
      </c>
      <c r="AC13" s="65">
        <v>3939.2159999999999</v>
      </c>
      <c r="AD13" s="65">
        <v>3939.2080000000001</v>
      </c>
      <c r="AE13" s="65">
        <v>4004.5630000000001</v>
      </c>
      <c r="AF13" s="65">
        <v>3996.1010000000001</v>
      </c>
      <c r="AG13" s="65">
        <v>3909.8070000000002</v>
      </c>
      <c r="AH13" s="65">
        <v>4056.1390000000001</v>
      </c>
      <c r="AI13" s="65">
        <v>4055.6140000000005</v>
      </c>
      <c r="AJ13" s="65">
        <v>3914.4839999999999</v>
      </c>
      <c r="AK13" s="65">
        <v>3657.0459999999998</v>
      </c>
      <c r="AL13" s="65">
        <v>3358.34</v>
      </c>
      <c r="AM13" s="65">
        <v>3136.933</v>
      </c>
      <c r="AN13" s="65">
        <v>3181.5549999999998</v>
      </c>
      <c r="AO13" s="65">
        <v>2873.7420000000002</v>
      </c>
      <c r="AP13" s="65">
        <v>2618.998</v>
      </c>
      <c r="AQ13" s="65">
        <v>2395.4139999999998</v>
      </c>
      <c r="AR13" s="65">
        <v>2283.3580000000002</v>
      </c>
      <c r="AS13" s="65">
        <v>2169.6680000000001</v>
      </c>
      <c r="AT13" s="65">
        <v>2171.0219999999999</v>
      </c>
      <c r="AU13" s="65">
        <v>2115.3770000000004</v>
      </c>
      <c r="AV13" s="65">
        <v>2120.8940000000002</v>
      </c>
      <c r="AW13" s="65">
        <v>2121.3229999999999</v>
      </c>
      <c r="AX13" s="65">
        <v>2133.1440000000002</v>
      </c>
      <c r="AY13" s="65">
        <v>2170.2920000000004</v>
      </c>
      <c r="AZ13" s="65">
        <v>2279.0529999999999</v>
      </c>
      <c r="BA13" s="65">
        <v>2343.2109999999998</v>
      </c>
      <c r="BB13" s="65">
        <v>2529.1260000000002</v>
      </c>
      <c r="BC13" s="65">
        <v>2680.9220000000005</v>
      </c>
      <c r="BD13" s="65">
        <v>2799.4150000000004</v>
      </c>
      <c r="BE13" s="65">
        <v>3061.3470000000002</v>
      </c>
      <c r="BF13" s="65">
        <v>3211.8970000000004</v>
      </c>
      <c r="BG13" s="65">
        <v>3576.1779999999999</v>
      </c>
      <c r="BH13" s="65">
        <v>3974.9290000000005</v>
      </c>
      <c r="BI13" s="65">
        <v>4175.616</v>
      </c>
      <c r="BJ13" s="65">
        <v>4214.2920000000004</v>
      </c>
      <c r="BK13" s="65">
        <v>4562.3549999999996</v>
      </c>
      <c r="BL13" s="65">
        <v>4546.5330000000004</v>
      </c>
      <c r="BM13" s="65">
        <v>4598.3780000000006</v>
      </c>
      <c r="BN13" s="65">
        <v>4518.2610000000004</v>
      </c>
      <c r="BO13" s="65">
        <v>4566.6140000000005</v>
      </c>
      <c r="BP13" s="65">
        <v>4567.1080000000002</v>
      </c>
      <c r="BQ13" s="65">
        <v>4604.7480000000005</v>
      </c>
      <c r="BR13" s="65">
        <v>4546.3280000000004</v>
      </c>
      <c r="BS13" s="65">
        <v>4508.2190000000001</v>
      </c>
      <c r="BT13" s="65">
        <v>4493.8829999999998</v>
      </c>
      <c r="BU13" s="65">
        <v>4558.4220000000005</v>
      </c>
      <c r="BV13" s="65">
        <v>4486.7049999999999</v>
      </c>
      <c r="BW13" s="65">
        <v>4501.0140000000001</v>
      </c>
      <c r="BX13" s="65">
        <v>4488.5779999999995</v>
      </c>
      <c r="BY13" s="65">
        <v>4529.8879999999999</v>
      </c>
      <c r="BZ13" s="65">
        <v>4577.768</v>
      </c>
      <c r="CA13" s="65">
        <v>4582.2080000000005</v>
      </c>
      <c r="CB13" s="65">
        <v>4575.3630000000003</v>
      </c>
      <c r="CC13" s="65">
        <v>4481.1000000000004</v>
      </c>
      <c r="CD13" s="65">
        <v>4578.43</v>
      </c>
      <c r="CE13" s="65">
        <v>4539.51</v>
      </c>
      <c r="CF13" s="65">
        <v>4500.7669999999998</v>
      </c>
      <c r="CG13" s="65">
        <v>4433.1970000000001</v>
      </c>
      <c r="CH13" s="65">
        <v>4583.2049999999999</v>
      </c>
      <c r="CI13" s="65">
        <v>4567.2980000000007</v>
      </c>
      <c r="CJ13" s="65">
        <v>4523.9629999999997</v>
      </c>
      <c r="CK13" s="65">
        <v>4424.6810000000005</v>
      </c>
      <c r="CL13" s="65">
        <v>4531.424</v>
      </c>
      <c r="CM13" s="65">
        <v>4499.6090000000004</v>
      </c>
      <c r="CN13" s="65">
        <v>4487.7870000000003</v>
      </c>
      <c r="CO13" s="65">
        <v>4364.0349999999999</v>
      </c>
      <c r="CP13" s="65">
        <v>4121.7939999999999</v>
      </c>
      <c r="CQ13" s="65">
        <v>4031.0860000000002</v>
      </c>
      <c r="CR13" s="65">
        <v>3910.7950000000001</v>
      </c>
      <c r="CS13" s="65">
        <v>3788.8429999999998</v>
      </c>
      <c r="CT13" s="66"/>
      <c r="CU13" s="66"/>
      <c r="CV13" s="66"/>
      <c r="CW13" s="67"/>
      <c r="CX13" s="68">
        <f t="array" ref="CX13">SUMPRODUCT(B13:CW13*0.25)</f>
        <v>93327.659249999982</v>
      </c>
    </row>
    <row r="14" spans="1:102" ht="24.95" customHeight="1" x14ac:dyDescent="0.2">
      <c r="A14" s="63" t="s">
        <v>11</v>
      </c>
      <c r="B14" s="64">
        <v>611</v>
      </c>
      <c r="C14" s="65">
        <v>611</v>
      </c>
      <c r="D14" s="65">
        <v>611</v>
      </c>
      <c r="E14" s="65">
        <v>611</v>
      </c>
      <c r="F14" s="65">
        <v>611</v>
      </c>
      <c r="G14" s="65">
        <v>611</v>
      </c>
      <c r="H14" s="65">
        <v>611</v>
      </c>
      <c r="I14" s="65">
        <v>611</v>
      </c>
      <c r="J14" s="65">
        <v>611</v>
      </c>
      <c r="K14" s="65">
        <v>611</v>
      </c>
      <c r="L14" s="65">
        <v>581</v>
      </c>
      <c r="M14" s="65">
        <v>746</v>
      </c>
      <c r="N14" s="65">
        <v>746</v>
      </c>
      <c r="O14" s="65">
        <v>746</v>
      </c>
      <c r="P14" s="65">
        <v>751</v>
      </c>
      <c r="Q14" s="65">
        <v>791</v>
      </c>
      <c r="R14" s="65">
        <v>1096</v>
      </c>
      <c r="S14" s="65">
        <v>1146</v>
      </c>
      <c r="T14" s="65">
        <v>1206</v>
      </c>
      <c r="U14" s="65">
        <v>1271</v>
      </c>
      <c r="V14" s="65">
        <v>1271</v>
      </c>
      <c r="W14" s="65">
        <v>1271</v>
      </c>
      <c r="X14" s="65">
        <v>1376</v>
      </c>
      <c r="Y14" s="65">
        <v>1426</v>
      </c>
      <c r="Z14" s="65">
        <v>1580</v>
      </c>
      <c r="AA14" s="65">
        <v>1575</v>
      </c>
      <c r="AB14" s="65">
        <v>1850</v>
      </c>
      <c r="AC14" s="65">
        <v>1850</v>
      </c>
      <c r="AD14" s="65">
        <v>1853</v>
      </c>
      <c r="AE14" s="65">
        <v>1813</v>
      </c>
      <c r="AF14" s="65">
        <v>1813</v>
      </c>
      <c r="AG14" s="65">
        <v>1812.885</v>
      </c>
      <c r="AH14" s="65">
        <v>1778</v>
      </c>
      <c r="AI14" s="65">
        <v>1508</v>
      </c>
      <c r="AJ14" s="65">
        <v>1363</v>
      </c>
      <c r="AK14" s="65">
        <v>1199</v>
      </c>
      <c r="AL14" s="65">
        <v>1072</v>
      </c>
      <c r="AM14" s="65">
        <v>912</v>
      </c>
      <c r="AN14" s="65">
        <v>527</v>
      </c>
      <c r="AO14" s="65">
        <v>527</v>
      </c>
      <c r="AP14" s="65">
        <v>447</v>
      </c>
      <c r="AQ14" s="65">
        <v>447</v>
      </c>
      <c r="AR14" s="65">
        <v>447</v>
      </c>
      <c r="AS14" s="65">
        <v>447</v>
      </c>
      <c r="AT14" s="65">
        <v>411</v>
      </c>
      <c r="AU14" s="65">
        <v>411</v>
      </c>
      <c r="AV14" s="65">
        <v>411</v>
      </c>
      <c r="AW14" s="65">
        <v>421</v>
      </c>
      <c r="AX14" s="65">
        <v>421</v>
      </c>
      <c r="AY14" s="65">
        <v>421</v>
      </c>
      <c r="AZ14" s="65">
        <v>421</v>
      </c>
      <c r="BA14" s="65">
        <v>421</v>
      </c>
      <c r="BB14" s="65">
        <v>421</v>
      </c>
      <c r="BC14" s="65">
        <v>421</v>
      </c>
      <c r="BD14" s="65">
        <v>561</v>
      </c>
      <c r="BE14" s="65">
        <v>561</v>
      </c>
      <c r="BF14" s="65">
        <v>614</v>
      </c>
      <c r="BG14" s="65">
        <v>614</v>
      </c>
      <c r="BH14" s="65">
        <v>614</v>
      </c>
      <c r="BI14" s="65">
        <v>884</v>
      </c>
      <c r="BJ14" s="65">
        <v>1039</v>
      </c>
      <c r="BK14" s="65">
        <v>1119</v>
      </c>
      <c r="BL14" s="65">
        <v>1593</v>
      </c>
      <c r="BM14" s="65">
        <v>1683</v>
      </c>
      <c r="BN14" s="65">
        <v>1698</v>
      </c>
      <c r="BO14" s="65">
        <v>1778</v>
      </c>
      <c r="BP14" s="65">
        <v>1768</v>
      </c>
      <c r="BQ14" s="65">
        <v>1768</v>
      </c>
      <c r="BR14" s="65">
        <v>1798</v>
      </c>
      <c r="BS14" s="65">
        <v>1768</v>
      </c>
      <c r="BT14" s="65">
        <v>1846</v>
      </c>
      <c r="BU14" s="65">
        <v>1846</v>
      </c>
      <c r="BV14" s="65">
        <v>1839</v>
      </c>
      <c r="BW14" s="65">
        <v>1839</v>
      </c>
      <c r="BX14" s="65">
        <v>1839</v>
      </c>
      <c r="BY14" s="65">
        <v>1839</v>
      </c>
      <c r="BZ14" s="65">
        <v>1849</v>
      </c>
      <c r="CA14" s="65">
        <v>1849</v>
      </c>
      <c r="CB14" s="65">
        <v>1809</v>
      </c>
      <c r="CC14" s="65">
        <v>1809</v>
      </c>
      <c r="CD14" s="65">
        <v>1804</v>
      </c>
      <c r="CE14" s="65">
        <v>1808</v>
      </c>
      <c r="CF14" s="65">
        <v>1797</v>
      </c>
      <c r="CG14" s="65">
        <v>1699</v>
      </c>
      <c r="CH14" s="65">
        <v>1751</v>
      </c>
      <c r="CI14" s="65">
        <v>1603.355</v>
      </c>
      <c r="CJ14" s="65">
        <v>1292</v>
      </c>
      <c r="CK14" s="65">
        <v>1280</v>
      </c>
      <c r="CL14" s="65">
        <v>1145</v>
      </c>
      <c r="CM14" s="65">
        <v>1057</v>
      </c>
      <c r="CN14" s="65">
        <v>1057</v>
      </c>
      <c r="CO14" s="65">
        <v>981</v>
      </c>
      <c r="CP14" s="65">
        <v>981</v>
      </c>
      <c r="CQ14" s="65">
        <v>886</v>
      </c>
      <c r="CR14" s="65">
        <v>886</v>
      </c>
      <c r="CS14" s="65">
        <v>886</v>
      </c>
      <c r="CT14" s="66"/>
      <c r="CU14" s="66"/>
      <c r="CV14" s="66"/>
      <c r="CW14" s="67"/>
      <c r="CX14" s="68">
        <f t="array" ref="CX14">SUMPRODUCT(B14:CW14*0.25)</f>
        <v>27168.06</v>
      </c>
    </row>
    <row r="15" spans="1:102" ht="24.95" customHeight="1" x14ac:dyDescent="0.2">
      <c r="A15" s="69" t="s">
        <v>12</v>
      </c>
      <c r="B15" s="70">
        <v>757.68799999999999</v>
      </c>
      <c r="C15" s="71">
        <v>765.71799999999996</v>
      </c>
      <c r="D15" s="71">
        <v>762.16099999999994</v>
      </c>
      <c r="E15" s="71">
        <v>758.52599999999995</v>
      </c>
      <c r="F15" s="71">
        <v>755.96</v>
      </c>
      <c r="G15" s="71">
        <v>754.09199999999998</v>
      </c>
      <c r="H15" s="71">
        <v>753.38599999999997</v>
      </c>
      <c r="I15" s="71">
        <v>752.81499999999994</v>
      </c>
      <c r="J15" s="71">
        <v>746.83699999999999</v>
      </c>
      <c r="K15" s="71">
        <v>746.06599999999992</v>
      </c>
      <c r="L15" s="71">
        <v>745.49899999999991</v>
      </c>
      <c r="M15" s="71">
        <v>742.01</v>
      </c>
      <c r="N15" s="71">
        <v>745.01</v>
      </c>
      <c r="O15" s="71">
        <v>745.59399999999994</v>
      </c>
      <c r="P15" s="71">
        <v>740.76800000000003</v>
      </c>
      <c r="Q15" s="71">
        <v>736.74</v>
      </c>
      <c r="R15" s="71">
        <v>735.16200000000003</v>
      </c>
      <c r="S15" s="71">
        <v>729.51300000000003</v>
      </c>
      <c r="T15" s="71">
        <v>719.82</v>
      </c>
      <c r="U15" s="71">
        <v>714.71100000000001</v>
      </c>
      <c r="V15" s="71">
        <v>708.73099999999999</v>
      </c>
      <c r="W15" s="71">
        <v>698.37199999999996</v>
      </c>
      <c r="X15" s="71">
        <v>689.42899999999997</v>
      </c>
      <c r="Y15" s="71">
        <v>676.13099999999997</v>
      </c>
      <c r="Z15" s="71">
        <v>671.82299999999998</v>
      </c>
      <c r="AA15" s="71">
        <v>664.93799999999999</v>
      </c>
      <c r="AB15" s="71">
        <v>689.822</v>
      </c>
      <c r="AC15" s="71">
        <v>723.67099999999994</v>
      </c>
      <c r="AD15" s="71">
        <v>852.97</v>
      </c>
      <c r="AE15" s="71">
        <v>1104.2170000000001</v>
      </c>
      <c r="AF15" s="71">
        <v>1443.4180000000001</v>
      </c>
      <c r="AG15" s="71">
        <v>1844.3779999999999</v>
      </c>
      <c r="AH15" s="71">
        <v>2282.9679999999998</v>
      </c>
      <c r="AI15" s="71">
        <v>2735.2860000000001</v>
      </c>
      <c r="AJ15" s="71">
        <v>3217.0160000000001</v>
      </c>
      <c r="AK15" s="71">
        <v>3648.346</v>
      </c>
      <c r="AL15" s="71">
        <v>4052.107</v>
      </c>
      <c r="AM15" s="71">
        <v>4422.3810000000003</v>
      </c>
      <c r="AN15" s="71">
        <v>4744.91</v>
      </c>
      <c r="AO15" s="71">
        <v>5032.759</v>
      </c>
      <c r="AP15" s="71">
        <v>5349.83</v>
      </c>
      <c r="AQ15" s="71">
        <v>5563.6570000000002</v>
      </c>
      <c r="AR15" s="71">
        <v>5673.0680000000002</v>
      </c>
      <c r="AS15" s="71">
        <v>5810.6670000000004</v>
      </c>
      <c r="AT15" s="71">
        <v>5905.585</v>
      </c>
      <c r="AU15" s="71">
        <v>5968.3669999999993</v>
      </c>
      <c r="AV15" s="71">
        <v>5967.1849999999995</v>
      </c>
      <c r="AW15" s="71">
        <v>5950.8189999999995</v>
      </c>
      <c r="AX15" s="71">
        <v>5948.5830000000005</v>
      </c>
      <c r="AY15" s="71">
        <v>5894.3320000000003</v>
      </c>
      <c r="AZ15" s="71">
        <v>5757.9390000000003</v>
      </c>
      <c r="BA15" s="71">
        <v>5645.5429999999997</v>
      </c>
      <c r="BB15" s="71">
        <v>5452.0510000000004</v>
      </c>
      <c r="BC15" s="71">
        <v>5267.902</v>
      </c>
      <c r="BD15" s="71">
        <v>4992.4879999999994</v>
      </c>
      <c r="BE15" s="71">
        <v>4725.6260000000002</v>
      </c>
      <c r="BF15" s="71">
        <v>4402.8</v>
      </c>
      <c r="BG15" s="71">
        <v>4036.7389999999996</v>
      </c>
      <c r="BH15" s="71">
        <v>3617.4700000000003</v>
      </c>
      <c r="BI15" s="71">
        <v>3150.607</v>
      </c>
      <c r="BJ15" s="71">
        <v>2685.578</v>
      </c>
      <c r="BK15" s="71">
        <v>2232.5740000000001</v>
      </c>
      <c r="BL15" s="71">
        <v>1808.701</v>
      </c>
      <c r="BM15" s="71">
        <v>1450.6729999999998</v>
      </c>
      <c r="BN15" s="71">
        <v>1129.9619999999998</v>
      </c>
      <c r="BO15" s="71">
        <v>967.25699999999995</v>
      </c>
      <c r="BP15" s="71">
        <v>913.63100000000009</v>
      </c>
      <c r="BQ15" s="71">
        <v>924.85199999999998</v>
      </c>
      <c r="BR15" s="71">
        <v>940.57399999999996</v>
      </c>
      <c r="BS15" s="71">
        <v>965.52499999999998</v>
      </c>
      <c r="BT15" s="71">
        <v>986.26900000000001</v>
      </c>
      <c r="BU15" s="71">
        <v>1026.537</v>
      </c>
      <c r="BV15" s="71">
        <v>1061.579</v>
      </c>
      <c r="BW15" s="71">
        <v>1098.056</v>
      </c>
      <c r="BX15" s="71">
        <v>1143.9770000000001</v>
      </c>
      <c r="BY15" s="71">
        <v>1177.162</v>
      </c>
      <c r="BZ15" s="71">
        <v>1212.1559999999999</v>
      </c>
      <c r="CA15" s="71">
        <v>1247.5319999999999</v>
      </c>
      <c r="CB15" s="71">
        <v>1281.376</v>
      </c>
      <c r="CC15" s="71">
        <v>1320.414</v>
      </c>
      <c r="CD15" s="71">
        <v>1345.9260000000002</v>
      </c>
      <c r="CE15" s="71">
        <v>1384.3009999999999</v>
      </c>
      <c r="CF15" s="71">
        <v>1421.7060000000001</v>
      </c>
      <c r="CG15" s="71">
        <v>1455.365</v>
      </c>
      <c r="CH15" s="71">
        <v>1486.1660000000002</v>
      </c>
      <c r="CI15" s="71">
        <v>1499.808</v>
      </c>
      <c r="CJ15" s="71">
        <v>1527.0529999999999</v>
      </c>
      <c r="CK15" s="71">
        <v>1566.6769999999999</v>
      </c>
      <c r="CL15" s="71">
        <v>1575.6619999999998</v>
      </c>
      <c r="CM15" s="71">
        <v>1611.9290000000001</v>
      </c>
      <c r="CN15" s="71">
        <v>1629.7150000000001</v>
      </c>
      <c r="CO15" s="71">
        <v>1668.5170000000001</v>
      </c>
      <c r="CP15" s="71">
        <v>1696.7060000000001</v>
      </c>
      <c r="CQ15" s="71">
        <v>1741.258</v>
      </c>
      <c r="CR15" s="71">
        <v>1787.847</v>
      </c>
      <c r="CS15" s="71">
        <v>1833.288</v>
      </c>
      <c r="CT15" s="72"/>
      <c r="CU15" s="72"/>
      <c r="CV15" s="72"/>
      <c r="CW15" s="73"/>
      <c r="CX15" s="74">
        <f t="array" ref="CX15">SUMPRODUCT(B15:CW15*0.25)</f>
        <v>52924.829000000005</v>
      </c>
    </row>
    <row r="16" spans="1:102" ht="24.95" customHeight="1" x14ac:dyDescent="0.2">
      <c r="A16" s="69" t="s">
        <v>13</v>
      </c>
      <c r="B16" s="70">
        <v>14</v>
      </c>
      <c r="C16" s="71">
        <v>14</v>
      </c>
      <c r="D16" s="71">
        <v>14</v>
      </c>
      <c r="E16" s="71">
        <v>14</v>
      </c>
      <c r="F16" s="71">
        <v>13</v>
      </c>
      <c r="G16" s="71">
        <v>13</v>
      </c>
      <c r="H16" s="71">
        <v>13</v>
      </c>
      <c r="I16" s="71">
        <v>13</v>
      </c>
      <c r="J16" s="71">
        <v>11</v>
      </c>
      <c r="K16" s="71">
        <v>11</v>
      </c>
      <c r="L16" s="71">
        <v>11</v>
      </c>
      <c r="M16" s="71">
        <v>11</v>
      </c>
      <c r="N16" s="71">
        <v>9</v>
      </c>
      <c r="O16" s="71">
        <v>9</v>
      </c>
      <c r="P16" s="71">
        <v>9</v>
      </c>
      <c r="Q16" s="71">
        <v>9</v>
      </c>
      <c r="R16" s="71">
        <v>8</v>
      </c>
      <c r="S16" s="71">
        <v>8</v>
      </c>
      <c r="T16" s="71">
        <v>8</v>
      </c>
      <c r="U16" s="71">
        <v>8</v>
      </c>
      <c r="V16" s="71">
        <v>7</v>
      </c>
      <c r="W16" s="71">
        <v>7</v>
      </c>
      <c r="X16" s="71">
        <v>7</v>
      </c>
      <c r="Y16" s="71">
        <v>7</v>
      </c>
      <c r="Z16" s="71">
        <v>7</v>
      </c>
      <c r="AA16" s="71">
        <v>7</v>
      </c>
      <c r="AB16" s="71">
        <v>7</v>
      </c>
      <c r="AC16" s="71">
        <v>7</v>
      </c>
      <c r="AD16" s="71">
        <v>15</v>
      </c>
      <c r="AE16" s="71">
        <v>15</v>
      </c>
      <c r="AF16" s="71">
        <v>15</v>
      </c>
      <c r="AG16" s="71">
        <v>15</v>
      </c>
      <c r="AH16" s="71">
        <v>33</v>
      </c>
      <c r="AI16" s="71">
        <v>33</v>
      </c>
      <c r="AJ16" s="71">
        <v>33</v>
      </c>
      <c r="AK16" s="71">
        <v>33</v>
      </c>
      <c r="AL16" s="71">
        <v>50</v>
      </c>
      <c r="AM16" s="71">
        <v>50</v>
      </c>
      <c r="AN16" s="71">
        <v>50</v>
      </c>
      <c r="AO16" s="71">
        <v>50</v>
      </c>
      <c r="AP16" s="71">
        <v>57</v>
      </c>
      <c r="AQ16" s="71">
        <v>57</v>
      </c>
      <c r="AR16" s="71">
        <v>57</v>
      </c>
      <c r="AS16" s="71">
        <v>57</v>
      </c>
      <c r="AT16" s="71">
        <v>58</v>
      </c>
      <c r="AU16" s="71">
        <v>58</v>
      </c>
      <c r="AV16" s="71">
        <v>58</v>
      </c>
      <c r="AW16" s="71">
        <v>58</v>
      </c>
      <c r="AX16" s="71">
        <v>53</v>
      </c>
      <c r="AY16" s="71">
        <v>53</v>
      </c>
      <c r="AZ16" s="71">
        <v>53</v>
      </c>
      <c r="BA16" s="71">
        <v>53</v>
      </c>
      <c r="BB16" s="71">
        <v>46</v>
      </c>
      <c r="BC16" s="71">
        <v>46</v>
      </c>
      <c r="BD16" s="71">
        <v>46</v>
      </c>
      <c r="BE16" s="71">
        <v>46</v>
      </c>
      <c r="BF16" s="71">
        <v>33</v>
      </c>
      <c r="BG16" s="71">
        <v>33</v>
      </c>
      <c r="BH16" s="71">
        <v>33</v>
      </c>
      <c r="BI16" s="71">
        <v>33</v>
      </c>
      <c r="BJ16" s="71">
        <v>15</v>
      </c>
      <c r="BK16" s="71">
        <v>15</v>
      </c>
      <c r="BL16" s="71">
        <v>15</v>
      </c>
      <c r="BM16" s="71">
        <v>15</v>
      </c>
      <c r="BN16" s="71">
        <v>6</v>
      </c>
      <c r="BO16" s="71">
        <v>6</v>
      </c>
      <c r="BP16" s="71">
        <v>6</v>
      </c>
      <c r="BQ16" s="71">
        <v>6</v>
      </c>
      <c r="BR16" s="71">
        <v>6</v>
      </c>
      <c r="BS16" s="71">
        <v>6</v>
      </c>
      <c r="BT16" s="71">
        <v>6</v>
      </c>
      <c r="BU16" s="71">
        <v>6</v>
      </c>
      <c r="BV16" s="71">
        <v>7</v>
      </c>
      <c r="BW16" s="71">
        <v>7</v>
      </c>
      <c r="BX16" s="71">
        <v>7</v>
      </c>
      <c r="BY16" s="71">
        <v>7</v>
      </c>
      <c r="BZ16" s="71">
        <v>7</v>
      </c>
      <c r="CA16" s="71">
        <v>7</v>
      </c>
      <c r="CB16" s="71">
        <v>7</v>
      </c>
      <c r="CC16" s="71">
        <v>7</v>
      </c>
      <c r="CD16" s="71">
        <v>7</v>
      </c>
      <c r="CE16" s="71">
        <v>7</v>
      </c>
      <c r="CF16" s="71">
        <v>7</v>
      </c>
      <c r="CG16" s="71">
        <v>7</v>
      </c>
      <c r="CH16" s="71">
        <v>7</v>
      </c>
      <c r="CI16" s="71">
        <v>7</v>
      </c>
      <c r="CJ16" s="71">
        <v>7</v>
      </c>
      <c r="CK16" s="71">
        <v>7</v>
      </c>
      <c r="CL16" s="71">
        <v>8</v>
      </c>
      <c r="CM16" s="71">
        <v>8</v>
      </c>
      <c r="CN16" s="71">
        <v>8</v>
      </c>
      <c r="CO16" s="71">
        <v>8</v>
      </c>
      <c r="CP16" s="71">
        <v>10</v>
      </c>
      <c r="CQ16" s="71">
        <v>10</v>
      </c>
      <c r="CR16" s="71">
        <v>10</v>
      </c>
      <c r="CS16" s="71">
        <v>10</v>
      </c>
      <c r="CT16" s="72"/>
      <c r="CU16" s="72"/>
      <c r="CV16" s="72"/>
      <c r="CW16" s="73"/>
      <c r="CX16" s="74">
        <f t="array" ref="CX16">SUMPRODUCT(B16:CW16*0.25)</f>
        <v>487</v>
      </c>
    </row>
    <row r="17" spans="1:102" ht="30" customHeight="1" thickBot="1" x14ac:dyDescent="0.25">
      <c r="A17" s="75" t="s">
        <v>14</v>
      </c>
      <c r="B17" s="76">
        <f>SUM(B11:B16)</f>
        <v>6953.5910000000003</v>
      </c>
      <c r="C17" s="77">
        <f t="shared" ref="C17:BN17" si="0">SUM(C11:C16)</f>
        <v>6846.7169999999996</v>
      </c>
      <c r="D17" s="77">
        <f t="shared" si="0"/>
        <v>6581.8070000000007</v>
      </c>
      <c r="E17" s="77">
        <f t="shared" si="0"/>
        <v>6308.8330000000005</v>
      </c>
      <c r="F17" s="77">
        <f t="shared" si="0"/>
        <v>6227.357</v>
      </c>
      <c r="G17" s="77">
        <f t="shared" si="0"/>
        <v>6225.4749999999995</v>
      </c>
      <c r="H17" s="77">
        <f t="shared" si="0"/>
        <v>6224.76</v>
      </c>
      <c r="I17" s="77">
        <f t="shared" si="0"/>
        <v>6224.1840000000002</v>
      </c>
      <c r="J17" s="77">
        <f t="shared" si="0"/>
        <v>6214.5380000000005</v>
      </c>
      <c r="K17" s="77">
        <f t="shared" si="0"/>
        <v>6206.0230000000001</v>
      </c>
      <c r="L17" s="77">
        <f t="shared" si="0"/>
        <v>6127.7979999999998</v>
      </c>
      <c r="M17" s="77">
        <f t="shared" si="0"/>
        <v>6246.6580000000004</v>
      </c>
      <c r="N17" s="77">
        <f t="shared" si="0"/>
        <v>6294.8560000000007</v>
      </c>
      <c r="O17" s="77">
        <f t="shared" si="0"/>
        <v>6294.4929999999995</v>
      </c>
      <c r="P17" s="77">
        <f t="shared" si="0"/>
        <v>6297.1180000000004</v>
      </c>
      <c r="Q17" s="77">
        <f t="shared" si="0"/>
        <v>6302.7330000000002</v>
      </c>
      <c r="R17" s="77">
        <f t="shared" si="0"/>
        <v>6565.5529999999999</v>
      </c>
      <c r="S17" s="77">
        <f t="shared" si="0"/>
        <v>6461.69</v>
      </c>
      <c r="T17" s="77">
        <f t="shared" si="0"/>
        <v>6464.9139999999998</v>
      </c>
      <c r="U17" s="77">
        <f t="shared" si="0"/>
        <v>6755.2889999999998</v>
      </c>
      <c r="V17" s="77">
        <f t="shared" si="0"/>
        <v>6544.0429999999997</v>
      </c>
      <c r="W17" s="77">
        <f t="shared" si="0"/>
        <v>6767.6670000000004</v>
      </c>
      <c r="X17" s="77">
        <f t="shared" si="0"/>
        <v>6968.5840000000007</v>
      </c>
      <c r="Y17" s="77">
        <f t="shared" si="0"/>
        <v>6934.1550000000007</v>
      </c>
      <c r="Z17" s="77">
        <f t="shared" si="0"/>
        <v>6846.4380000000001</v>
      </c>
      <c r="AA17" s="77">
        <f t="shared" si="0"/>
        <v>6853.5249999999996</v>
      </c>
      <c r="AB17" s="77">
        <f t="shared" si="0"/>
        <v>7289.4970000000003</v>
      </c>
      <c r="AC17" s="77">
        <f t="shared" si="0"/>
        <v>7436.6059999999998</v>
      </c>
      <c r="AD17" s="77">
        <f t="shared" si="0"/>
        <v>7619.1780000000008</v>
      </c>
      <c r="AE17" s="77">
        <f t="shared" si="0"/>
        <v>7895.7800000000007</v>
      </c>
      <c r="AF17" s="77">
        <f t="shared" si="0"/>
        <v>8226.5190000000002</v>
      </c>
      <c r="AG17" s="77">
        <f t="shared" si="0"/>
        <v>8291.0700000000015</v>
      </c>
      <c r="AH17" s="77">
        <f t="shared" si="0"/>
        <v>9107.107</v>
      </c>
      <c r="AI17" s="77">
        <f t="shared" si="0"/>
        <v>9224.9580000000005</v>
      </c>
      <c r="AJ17" s="77">
        <f t="shared" si="0"/>
        <v>9234.5</v>
      </c>
      <c r="AK17" s="77">
        <f t="shared" si="0"/>
        <v>9244.3919999999998</v>
      </c>
      <c r="AL17" s="77">
        <f t="shared" si="0"/>
        <v>9243.4470000000001</v>
      </c>
      <c r="AM17" s="77">
        <f t="shared" si="0"/>
        <v>9232.3140000000003</v>
      </c>
      <c r="AN17" s="77">
        <f t="shared" si="0"/>
        <v>9214.4650000000001</v>
      </c>
      <c r="AO17" s="77">
        <f t="shared" si="0"/>
        <v>9194.5010000000002</v>
      </c>
      <c r="AP17" s="77">
        <f t="shared" si="0"/>
        <v>9179.8279999999995</v>
      </c>
      <c r="AQ17" s="77">
        <f t="shared" si="0"/>
        <v>9170.0709999999999</v>
      </c>
      <c r="AR17" s="77">
        <f t="shared" si="0"/>
        <v>9167.4259999999995</v>
      </c>
      <c r="AS17" s="77">
        <f t="shared" si="0"/>
        <v>9191.3350000000009</v>
      </c>
      <c r="AT17" s="77">
        <f t="shared" si="0"/>
        <v>9246.607</v>
      </c>
      <c r="AU17" s="77">
        <f t="shared" si="0"/>
        <v>9253.7439999999988</v>
      </c>
      <c r="AV17" s="77">
        <f t="shared" si="0"/>
        <v>9258.0789999999997</v>
      </c>
      <c r="AW17" s="77">
        <f t="shared" si="0"/>
        <v>9252.1419999999998</v>
      </c>
      <c r="AX17" s="77">
        <f t="shared" si="0"/>
        <v>9253.7270000000008</v>
      </c>
      <c r="AY17" s="77">
        <f t="shared" si="0"/>
        <v>9236.6239999999998</v>
      </c>
      <c r="AZ17" s="77">
        <f t="shared" si="0"/>
        <v>9208.9920000000002</v>
      </c>
      <c r="BA17" s="77">
        <f t="shared" si="0"/>
        <v>9160.753999999999</v>
      </c>
      <c r="BB17" s="77">
        <f t="shared" si="0"/>
        <v>9138.1769999999997</v>
      </c>
      <c r="BC17" s="77">
        <f t="shared" si="0"/>
        <v>9105.8240000000005</v>
      </c>
      <c r="BD17" s="77">
        <f t="shared" si="0"/>
        <v>9088.9030000000002</v>
      </c>
      <c r="BE17" s="77">
        <f t="shared" si="0"/>
        <v>9083.973</v>
      </c>
      <c r="BF17" s="77">
        <f t="shared" si="0"/>
        <v>8951.6970000000001</v>
      </c>
      <c r="BG17" s="77">
        <f t="shared" si="0"/>
        <v>8949.9169999999995</v>
      </c>
      <c r="BH17" s="77">
        <f t="shared" si="0"/>
        <v>8929.3990000000013</v>
      </c>
      <c r="BI17" s="77">
        <f t="shared" si="0"/>
        <v>8933.223</v>
      </c>
      <c r="BJ17" s="77">
        <f t="shared" si="0"/>
        <v>8643.8700000000008</v>
      </c>
      <c r="BK17" s="77">
        <f t="shared" si="0"/>
        <v>8618.9290000000001</v>
      </c>
      <c r="BL17" s="77">
        <f t="shared" si="0"/>
        <v>8653.2340000000004</v>
      </c>
      <c r="BM17" s="77">
        <f t="shared" si="0"/>
        <v>8687.0509999999995</v>
      </c>
      <c r="BN17" s="77">
        <f t="shared" si="0"/>
        <v>8292.223</v>
      </c>
      <c r="BO17" s="77">
        <f t="shared" ref="BO17:CW17" si="1">SUM(BO11:BO16)</f>
        <v>8257.871000000001</v>
      </c>
      <c r="BP17" s="77">
        <f t="shared" si="1"/>
        <v>8194.7390000000014</v>
      </c>
      <c r="BQ17" s="77">
        <f t="shared" si="1"/>
        <v>8243.6</v>
      </c>
      <c r="BR17" s="77">
        <f t="shared" si="1"/>
        <v>8242.902</v>
      </c>
      <c r="BS17" s="77">
        <f t="shared" si="1"/>
        <v>8199.7440000000006</v>
      </c>
      <c r="BT17" s="77">
        <f t="shared" si="1"/>
        <v>8284.152</v>
      </c>
      <c r="BU17" s="77">
        <f t="shared" si="1"/>
        <v>8388.9590000000007</v>
      </c>
      <c r="BV17" s="77">
        <f t="shared" si="1"/>
        <v>8352.2839999999997</v>
      </c>
      <c r="BW17" s="77">
        <f t="shared" si="1"/>
        <v>8403.07</v>
      </c>
      <c r="BX17" s="77">
        <f t="shared" si="1"/>
        <v>8436.5550000000003</v>
      </c>
      <c r="BY17" s="77">
        <f t="shared" si="1"/>
        <v>8511.0499999999993</v>
      </c>
      <c r="BZ17" s="77">
        <f t="shared" si="1"/>
        <v>8606.9239999999991</v>
      </c>
      <c r="CA17" s="77">
        <f t="shared" si="1"/>
        <v>8646.74</v>
      </c>
      <c r="CB17" s="77">
        <f t="shared" si="1"/>
        <v>8633.7389999999996</v>
      </c>
      <c r="CC17" s="77">
        <f t="shared" si="1"/>
        <v>8537.6239999999998</v>
      </c>
      <c r="CD17" s="77">
        <f t="shared" si="1"/>
        <v>8695.3559999999998</v>
      </c>
      <c r="CE17" s="77">
        <f t="shared" si="1"/>
        <v>8581.7180000000008</v>
      </c>
      <c r="CF17" s="77">
        <f t="shared" si="1"/>
        <v>8436.473</v>
      </c>
      <c r="CG17" s="77">
        <f t="shared" si="1"/>
        <v>8304.5619999999999</v>
      </c>
      <c r="CH17" s="77">
        <f t="shared" si="1"/>
        <v>8535.3709999999992</v>
      </c>
      <c r="CI17" s="77">
        <f t="shared" si="1"/>
        <v>8385.4609999999993</v>
      </c>
      <c r="CJ17" s="77">
        <f t="shared" si="1"/>
        <v>8058.0159999999996</v>
      </c>
      <c r="CK17" s="77">
        <f t="shared" si="1"/>
        <v>7986.3580000000002</v>
      </c>
      <c r="CL17" s="77">
        <f t="shared" si="1"/>
        <v>7972.0859999999993</v>
      </c>
      <c r="CM17" s="77">
        <f t="shared" si="1"/>
        <v>7888.5380000000005</v>
      </c>
      <c r="CN17" s="77">
        <f t="shared" si="1"/>
        <v>7894.5020000000004</v>
      </c>
      <c r="CO17" s="77">
        <f t="shared" si="1"/>
        <v>7733.5519999999997</v>
      </c>
      <c r="CP17" s="77">
        <f t="shared" si="1"/>
        <v>7515.5</v>
      </c>
      <c r="CQ17" s="77">
        <f t="shared" si="1"/>
        <v>7374.3440000000001</v>
      </c>
      <c r="CR17" s="77">
        <f t="shared" si="1"/>
        <v>7300.6419999999998</v>
      </c>
      <c r="CS17" s="77">
        <f t="shared" si="1"/>
        <v>7224.1309999999994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192168.86124999999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1776.9</v>
      </c>
      <c r="C30" s="88">
        <v>1799.9</v>
      </c>
      <c r="D30" s="88">
        <v>1821.9</v>
      </c>
      <c r="E30" s="88">
        <v>1848.9</v>
      </c>
      <c r="F30" s="88">
        <v>1862.9</v>
      </c>
      <c r="G30" s="88">
        <v>1861.9</v>
      </c>
      <c r="H30" s="88">
        <v>1861.9</v>
      </c>
      <c r="I30" s="88">
        <v>1860.9</v>
      </c>
      <c r="J30" s="88">
        <v>1857.9</v>
      </c>
      <c r="K30" s="88">
        <v>1856.9</v>
      </c>
      <c r="L30" s="88">
        <v>1824.9</v>
      </c>
      <c r="M30" s="88">
        <v>1988.9</v>
      </c>
      <c r="N30" s="88">
        <v>1985.9</v>
      </c>
      <c r="O30" s="88">
        <v>1983.9</v>
      </c>
      <c r="P30" s="88">
        <v>1985.9</v>
      </c>
      <c r="Q30" s="88">
        <v>2022.9</v>
      </c>
      <c r="R30" s="88">
        <v>2322.9</v>
      </c>
      <c r="S30" s="88">
        <v>2369.9</v>
      </c>
      <c r="T30" s="88">
        <v>2426.9</v>
      </c>
      <c r="U30" s="88">
        <v>2489.9</v>
      </c>
      <c r="V30" s="88">
        <v>2486.9</v>
      </c>
      <c r="W30" s="88">
        <v>2481.9</v>
      </c>
      <c r="X30" s="88">
        <v>2580.9</v>
      </c>
      <c r="Y30" s="88">
        <v>2621.9</v>
      </c>
      <c r="Z30" s="88">
        <v>2776.9</v>
      </c>
      <c r="AA30" s="88">
        <v>2771.9</v>
      </c>
      <c r="AB30" s="88">
        <v>2894.9</v>
      </c>
      <c r="AC30" s="88">
        <v>2920.9</v>
      </c>
      <c r="AD30" s="88">
        <v>2886.97</v>
      </c>
      <c r="AE30" s="88">
        <v>2908.97</v>
      </c>
      <c r="AF30" s="88">
        <v>2994.97</v>
      </c>
      <c r="AG30" s="88">
        <v>3119.97</v>
      </c>
      <c r="AH30" s="88">
        <v>3269.03</v>
      </c>
      <c r="AI30" s="88">
        <v>3127.03</v>
      </c>
      <c r="AJ30" s="88">
        <v>3204.03</v>
      </c>
      <c r="AK30" s="88">
        <v>3156.03</v>
      </c>
      <c r="AL30" s="88">
        <v>3173.79</v>
      </c>
      <c r="AM30" s="88">
        <v>3114.79</v>
      </c>
      <c r="AN30" s="88">
        <v>2819.79</v>
      </c>
      <c r="AO30" s="88">
        <v>2900.79</v>
      </c>
      <c r="AP30" s="88">
        <v>2887.92</v>
      </c>
      <c r="AQ30" s="88">
        <v>2885.92</v>
      </c>
      <c r="AR30" s="88">
        <v>2930.92</v>
      </c>
      <c r="AS30" s="88">
        <v>2963.92</v>
      </c>
      <c r="AT30" s="88">
        <v>2944.34</v>
      </c>
      <c r="AU30" s="88">
        <v>2958.34</v>
      </c>
      <c r="AV30" s="88">
        <v>2965.34</v>
      </c>
      <c r="AW30" s="88">
        <v>2975.34</v>
      </c>
      <c r="AX30" s="88">
        <v>2963.21</v>
      </c>
      <c r="AY30" s="88">
        <v>2946.21</v>
      </c>
      <c r="AZ30" s="88">
        <v>2918.21</v>
      </c>
      <c r="BA30" s="88">
        <v>2877.21</v>
      </c>
      <c r="BB30" s="88">
        <v>2796.52</v>
      </c>
      <c r="BC30" s="88">
        <v>2734.52</v>
      </c>
      <c r="BD30" s="88">
        <v>2804.52</v>
      </c>
      <c r="BE30" s="88">
        <v>2726.52</v>
      </c>
      <c r="BF30" s="88">
        <v>2686.01</v>
      </c>
      <c r="BG30" s="88">
        <v>2647.01</v>
      </c>
      <c r="BH30" s="88">
        <v>2537.0100000000002</v>
      </c>
      <c r="BI30" s="88">
        <v>2684.01</v>
      </c>
      <c r="BJ30" s="88">
        <v>2679.83</v>
      </c>
      <c r="BK30" s="88">
        <v>2643.83</v>
      </c>
      <c r="BL30" s="88">
        <v>2919.83</v>
      </c>
      <c r="BM30" s="88">
        <v>2930.83</v>
      </c>
      <c r="BN30" s="88">
        <v>2806.05</v>
      </c>
      <c r="BO30" s="88">
        <v>2842.05</v>
      </c>
      <c r="BP30" s="88">
        <v>2806.05</v>
      </c>
      <c r="BQ30" s="88">
        <v>2806.05</v>
      </c>
      <c r="BR30" s="88">
        <v>2815.9</v>
      </c>
      <c r="BS30" s="88">
        <v>2795.9</v>
      </c>
      <c r="BT30" s="88">
        <v>2885.9</v>
      </c>
      <c r="BU30" s="88">
        <v>2901.9</v>
      </c>
      <c r="BV30" s="88">
        <v>2917.9</v>
      </c>
      <c r="BW30" s="88">
        <v>2935.9</v>
      </c>
      <c r="BX30" s="88">
        <v>2950.9</v>
      </c>
      <c r="BY30" s="88">
        <v>2966.9</v>
      </c>
      <c r="BZ30" s="88">
        <v>2993.9</v>
      </c>
      <c r="CA30" s="88">
        <v>3007.9</v>
      </c>
      <c r="CB30" s="88">
        <v>3021.9</v>
      </c>
      <c r="CC30" s="88">
        <v>3035.9</v>
      </c>
      <c r="CD30" s="88">
        <v>3044.9</v>
      </c>
      <c r="CE30" s="88">
        <v>3062.9</v>
      </c>
      <c r="CF30" s="88">
        <v>3065.9</v>
      </c>
      <c r="CG30" s="88">
        <v>3081.9</v>
      </c>
      <c r="CH30" s="88">
        <v>3045.9</v>
      </c>
      <c r="CI30" s="88">
        <v>2946.9</v>
      </c>
      <c r="CJ30" s="88">
        <v>2715.9</v>
      </c>
      <c r="CK30" s="88">
        <v>2718.9</v>
      </c>
      <c r="CL30" s="88">
        <v>2665.9</v>
      </c>
      <c r="CM30" s="88">
        <v>2593.9</v>
      </c>
      <c r="CN30" s="88">
        <v>2609.9</v>
      </c>
      <c r="CO30" s="88">
        <v>2549.9</v>
      </c>
      <c r="CP30" s="88">
        <v>2683.9</v>
      </c>
      <c r="CQ30" s="88">
        <v>2605.9</v>
      </c>
      <c r="CR30" s="88">
        <v>2623.9</v>
      </c>
      <c r="CS30" s="88">
        <v>2641.9</v>
      </c>
      <c r="CT30" s="89"/>
      <c r="CU30" s="89"/>
      <c r="CV30" s="89"/>
      <c r="CW30" s="90"/>
      <c r="CX30" s="91">
        <f t="array" ref="CX30">SUMPRODUCT(B30:CW30*0.25)</f>
        <v>64295.269999999931</v>
      </c>
    </row>
    <row r="31" spans="1:102" ht="24.95" customHeight="1" x14ac:dyDescent="0.2">
      <c r="A31" s="92" t="s">
        <v>26</v>
      </c>
      <c r="B31" s="93">
        <v>2235.6909999999998</v>
      </c>
      <c r="C31" s="94">
        <v>2194.15</v>
      </c>
      <c r="D31" s="94">
        <v>2105.5740000000001</v>
      </c>
      <c r="E31" s="94">
        <v>2100.933</v>
      </c>
      <c r="F31" s="94">
        <v>2098.4570000000003</v>
      </c>
      <c r="G31" s="94">
        <v>2097.5749999999998</v>
      </c>
      <c r="H31" s="94">
        <v>2096.8599999999997</v>
      </c>
      <c r="I31" s="94">
        <v>2097.2840000000001</v>
      </c>
      <c r="J31" s="94">
        <v>2090.6379999999999</v>
      </c>
      <c r="K31" s="94">
        <v>2083.123</v>
      </c>
      <c r="L31" s="94">
        <v>2036.8979999999999</v>
      </c>
      <c r="M31" s="94">
        <v>1991.758</v>
      </c>
      <c r="N31" s="94">
        <v>2142.9560000000001</v>
      </c>
      <c r="O31" s="94">
        <v>2144.5929999999998</v>
      </c>
      <c r="P31" s="94">
        <v>2145.2179999999998</v>
      </c>
      <c r="Q31" s="94">
        <v>2113.8330000000001</v>
      </c>
      <c r="R31" s="94">
        <v>2076.6530000000002</v>
      </c>
      <c r="S31" s="94">
        <v>1925.79</v>
      </c>
      <c r="T31" s="94">
        <v>1872.0139999999999</v>
      </c>
      <c r="U31" s="94">
        <v>2099.3890000000001</v>
      </c>
      <c r="V31" s="94">
        <v>1891.143</v>
      </c>
      <c r="W31" s="94">
        <v>1970.7670000000001</v>
      </c>
      <c r="X31" s="94">
        <v>2072.6840000000002</v>
      </c>
      <c r="Y31" s="94">
        <v>1847.2550000000001</v>
      </c>
      <c r="Z31" s="94">
        <v>2037.538</v>
      </c>
      <c r="AA31" s="94">
        <v>2049.625</v>
      </c>
      <c r="AB31" s="94">
        <v>2362.5970000000002</v>
      </c>
      <c r="AC31" s="94">
        <v>2483.7060000000001</v>
      </c>
      <c r="AD31" s="94">
        <v>2482.2080000000001</v>
      </c>
      <c r="AE31" s="94">
        <v>2736.81</v>
      </c>
      <c r="AF31" s="94">
        <v>2981.549</v>
      </c>
      <c r="AG31" s="94">
        <v>2921.1</v>
      </c>
      <c r="AH31" s="94">
        <v>3546.0770000000002</v>
      </c>
      <c r="AI31" s="94">
        <v>3805.9279999999999</v>
      </c>
      <c r="AJ31" s="94">
        <v>3738.47</v>
      </c>
      <c r="AK31" s="94">
        <v>3896.3620000000001</v>
      </c>
      <c r="AL31" s="94">
        <v>4131.6570000000002</v>
      </c>
      <c r="AM31" s="94">
        <v>4259.5240000000003</v>
      </c>
      <c r="AN31" s="94">
        <v>4616.6750000000002</v>
      </c>
      <c r="AO31" s="94">
        <v>4347.7110000000002</v>
      </c>
      <c r="AP31" s="94">
        <v>4332.9080000000004</v>
      </c>
      <c r="AQ31" s="94">
        <v>4332.1509999999998</v>
      </c>
      <c r="AR31" s="94">
        <v>4284.5060000000003</v>
      </c>
      <c r="AS31" s="94">
        <v>4275.415</v>
      </c>
      <c r="AT31" s="94">
        <v>4362.2669999999998</v>
      </c>
      <c r="AU31" s="94">
        <v>4355.4040000000005</v>
      </c>
      <c r="AV31" s="94">
        <v>4352.7389999999996</v>
      </c>
      <c r="AW31" s="94">
        <v>4336.8019999999997</v>
      </c>
      <c r="AX31" s="94">
        <v>4350.5169999999998</v>
      </c>
      <c r="AY31" s="94">
        <v>4350.4139999999998</v>
      </c>
      <c r="AZ31" s="94">
        <v>4350.7820000000002</v>
      </c>
      <c r="BA31" s="94">
        <v>4343.5439999999999</v>
      </c>
      <c r="BB31" s="94">
        <v>4401.6570000000002</v>
      </c>
      <c r="BC31" s="94">
        <v>4305.3040000000001</v>
      </c>
      <c r="BD31" s="94">
        <v>4148.3829999999998</v>
      </c>
      <c r="BE31" s="94">
        <v>4181.4529999999995</v>
      </c>
      <c r="BF31" s="94">
        <v>3880.6869999999999</v>
      </c>
      <c r="BG31" s="94">
        <v>3693.9070000000002</v>
      </c>
      <c r="BH31" s="94">
        <v>3639.3890000000001</v>
      </c>
      <c r="BI31" s="94">
        <v>3489.2130000000002</v>
      </c>
      <c r="BJ31" s="94">
        <v>3209.04</v>
      </c>
      <c r="BK31" s="94">
        <v>2978.0990000000002</v>
      </c>
      <c r="BL31" s="94">
        <v>2960.404</v>
      </c>
      <c r="BM31" s="94">
        <v>2983.221</v>
      </c>
      <c r="BN31" s="94">
        <v>2577.1729999999998</v>
      </c>
      <c r="BO31" s="94">
        <v>2456.8209999999999</v>
      </c>
      <c r="BP31" s="94">
        <v>2429.6889999999999</v>
      </c>
      <c r="BQ31" s="94">
        <v>2478.5500000000002</v>
      </c>
      <c r="BR31" s="94">
        <v>2495.002</v>
      </c>
      <c r="BS31" s="94">
        <v>2471.8440000000001</v>
      </c>
      <c r="BT31" s="94">
        <v>2466.252</v>
      </c>
      <c r="BU31" s="94">
        <v>2555.0590000000002</v>
      </c>
      <c r="BV31" s="94">
        <v>2488.384</v>
      </c>
      <c r="BW31" s="94">
        <v>2521.17</v>
      </c>
      <c r="BX31" s="94">
        <v>2539.6550000000002</v>
      </c>
      <c r="BY31" s="94">
        <v>2598.15</v>
      </c>
      <c r="BZ31" s="94">
        <v>2681.0239999999999</v>
      </c>
      <c r="CA31" s="94">
        <v>2706.84</v>
      </c>
      <c r="CB31" s="94">
        <v>2679.8389999999999</v>
      </c>
      <c r="CC31" s="94">
        <v>2569.7240000000002</v>
      </c>
      <c r="CD31" s="94">
        <v>2695.4560000000001</v>
      </c>
      <c r="CE31" s="94">
        <v>2563.8180000000002</v>
      </c>
      <c r="CF31" s="94">
        <v>2465.5729999999999</v>
      </c>
      <c r="CG31" s="94">
        <v>2317.6619999999998</v>
      </c>
      <c r="CH31" s="94">
        <v>2584.471</v>
      </c>
      <c r="CI31" s="94">
        <v>2533.5610000000001</v>
      </c>
      <c r="CJ31" s="94">
        <v>2437.116</v>
      </c>
      <c r="CK31" s="94">
        <v>2362.4580000000001</v>
      </c>
      <c r="CL31" s="94">
        <v>2461.1860000000001</v>
      </c>
      <c r="CM31" s="94">
        <v>2449.6379999999999</v>
      </c>
      <c r="CN31" s="94">
        <v>2439.6019999999999</v>
      </c>
      <c r="CO31" s="94">
        <v>2338.652</v>
      </c>
      <c r="CP31" s="94">
        <v>2406.6</v>
      </c>
      <c r="CQ31" s="94">
        <v>2343.444</v>
      </c>
      <c r="CR31" s="94">
        <v>2251.7420000000002</v>
      </c>
      <c r="CS31" s="94">
        <v>2157.2309999999998</v>
      </c>
      <c r="CT31" s="95"/>
      <c r="CU31" s="95"/>
      <c r="CV31" s="95"/>
      <c r="CW31" s="96"/>
      <c r="CX31" s="97">
        <f t="array" ref="CX31">SUMPRODUCT(B31:CW31*0.25)</f>
        <v>69337.591250000027</v>
      </c>
    </row>
    <row r="32" spans="1:102" ht="24.95" customHeight="1" x14ac:dyDescent="0.2">
      <c r="A32" s="101" t="s">
        <v>27</v>
      </c>
      <c r="B32" s="98">
        <v>3491</v>
      </c>
      <c r="C32" s="99">
        <v>3402.6669999999999</v>
      </c>
      <c r="D32" s="99">
        <v>3204.3330000000001</v>
      </c>
      <c r="E32" s="99">
        <v>2909</v>
      </c>
      <c r="F32" s="99">
        <v>2816</v>
      </c>
      <c r="G32" s="99">
        <v>2816</v>
      </c>
      <c r="H32" s="99">
        <v>2816</v>
      </c>
      <c r="I32" s="99">
        <v>2816</v>
      </c>
      <c r="J32" s="99">
        <v>2816</v>
      </c>
      <c r="K32" s="99">
        <v>2816</v>
      </c>
      <c r="L32" s="99">
        <v>2816</v>
      </c>
      <c r="M32" s="99">
        <v>2816</v>
      </c>
      <c r="N32" s="99">
        <v>2716</v>
      </c>
      <c r="O32" s="99">
        <v>2716</v>
      </c>
      <c r="P32" s="99">
        <v>2716</v>
      </c>
      <c r="Q32" s="99">
        <v>2716</v>
      </c>
      <c r="R32" s="99">
        <v>2716</v>
      </c>
      <c r="S32" s="99">
        <v>2716</v>
      </c>
      <c r="T32" s="99">
        <v>2716</v>
      </c>
      <c r="U32" s="99">
        <v>2716</v>
      </c>
      <c r="V32" s="99">
        <v>2716</v>
      </c>
      <c r="W32" s="99">
        <v>2865</v>
      </c>
      <c r="X32" s="99">
        <v>2865</v>
      </c>
      <c r="Y32" s="99">
        <v>3015</v>
      </c>
      <c r="Z32" s="99">
        <v>2582</v>
      </c>
      <c r="AA32" s="99">
        <v>2582</v>
      </c>
      <c r="AB32" s="99">
        <v>2582</v>
      </c>
      <c r="AC32" s="99">
        <v>2582</v>
      </c>
      <c r="AD32" s="99">
        <v>2582</v>
      </c>
      <c r="AE32" s="99">
        <v>2582</v>
      </c>
      <c r="AF32" s="99">
        <v>2582</v>
      </c>
      <c r="AG32" s="99">
        <v>2582</v>
      </c>
      <c r="AH32" s="99">
        <v>2581</v>
      </c>
      <c r="AI32" s="99">
        <v>2581</v>
      </c>
      <c r="AJ32" s="99">
        <v>2581</v>
      </c>
      <c r="AK32" s="99">
        <v>2481</v>
      </c>
      <c r="AL32" s="99">
        <v>2230</v>
      </c>
      <c r="AM32" s="99">
        <v>2150</v>
      </c>
      <c r="AN32" s="99">
        <v>2070</v>
      </c>
      <c r="AO32" s="99">
        <v>2238</v>
      </c>
      <c r="AP32" s="99">
        <v>2213</v>
      </c>
      <c r="AQ32" s="99">
        <v>2206</v>
      </c>
      <c r="AR32" s="99">
        <v>2206</v>
      </c>
      <c r="AS32" s="99">
        <v>2206</v>
      </c>
      <c r="AT32" s="99">
        <v>2206</v>
      </c>
      <c r="AU32" s="99">
        <v>2206</v>
      </c>
      <c r="AV32" s="99">
        <v>2206</v>
      </c>
      <c r="AW32" s="99">
        <v>2206</v>
      </c>
      <c r="AX32" s="99">
        <v>2206</v>
      </c>
      <c r="AY32" s="99">
        <v>2206</v>
      </c>
      <c r="AZ32" s="99">
        <v>2206</v>
      </c>
      <c r="BA32" s="99">
        <v>2206</v>
      </c>
      <c r="BB32" s="99">
        <v>2206</v>
      </c>
      <c r="BC32" s="99">
        <v>2332</v>
      </c>
      <c r="BD32" s="99">
        <v>2402</v>
      </c>
      <c r="BE32" s="99">
        <v>2442</v>
      </c>
      <c r="BF32" s="99">
        <v>2686</v>
      </c>
      <c r="BG32" s="99">
        <v>2910</v>
      </c>
      <c r="BH32" s="99">
        <v>3054</v>
      </c>
      <c r="BI32" s="99">
        <v>3061</v>
      </c>
      <c r="BJ32" s="99">
        <v>3057</v>
      </c>
      <c r="BK32" s="99">
        <v>3299</v>
      </c>
      <c r="BL32" s="99">
        <v>3075</v>
      </c>
      <c r="BM32" s="99">
        <v>3075</v>
      </c>
      <c r="BN32" s="99">
        <v>3128</v>
      </c>
      <c r="BO32" s="99">
        <v>3178</v>
      </c>
      <c r="BP32" s="99">
        <v>3178</v>
      </c>
      <c r="BQ32" s="99">
        <v>3178</v>
      </c>
      <c r="BR32" s="99">
        <v>3179</v>
      </c>
      <c r="BS32" s="99">
        <v>3179</v>
      </c>
      <c r="BT32" s="99">
        <v>3179</v>
      </c>
      <c r="BU32" s="99">
        <v>3179</v>
      </c>
      <c r="BV32" s="99">
        <v>3181</v>
      </c>
      <c r="BW32" s="99">
        <v>3181</v>
      </c>
      <c r="BX32" s="99">
        <v>3181</v>
      </c>
      <c r="BY32" s="99">
        <v>3181</v>
      </c>
      <c r="BZ32" s="99">
        <v>3174</v>
      </c>
      <c r="CA32" s="99">
        <v>3174</v>
      </c>
      <c r="CB32" s="99">
        <v>3174</v>
      </c>
      <c r="CC32" s="99">
        <v>3174</v>
      </c>
      <c r="CD32" s="99">
        <v>3174</v>
      </c>
      <c r="CE32" s="99">
        <v>3174</v>
      </c>
      <c r="CF32" s="99">
        <v>3124</v>
      </c>
      <c r="CG32" s="99">
        <v>3124</v>
      </c>
      <c r="CH32" s="99">
        <v>3124</v>
      </c>
      <c r="CI32" s="99">
        <v>3124</v>
      </c>
      <c r="CJ32" s="99">
        <v>3124</v>
      </c>
      <c r="CK32" s="99">
        <v>3124</v>
      </c>
      <c r="CL32" s="99">
        <v>3125</v>
      </c>
      <c r="CM32" s="99">
        <v>3125</v>
      </c>
      <c r="CN32" s="99">
        <v>3125</v>
      </c>
      <c r="CO32" s="99">
        <v>3125</v>
      </c>
      <c r="CP32" s="99">
        <v>2975</v>
      </c>
      <c r="CQ32" s="99">
        <v>2975</v>
      </c>
      <c r="CR32" s="99">
        <v>2975</v>
      </c>
      <c r="CS32" s="99">
        <v>2975</v>
      </c>
      <c r="CT32" s="100"/>
      <c r="CU32" s="100"/>
      <c r="CV32" s="100"/>
      <c r="CW32" s="102"/>
      <c r="CX32" s="103">
        <f t="array" ref="CX32">SUMPRODUCT(B32:CW32*0.25)</f>
        <v>67165</v>
      </c>
    </row>
    <row r="33" spans="1:102" ht="30" customHeight="1" thickBot="1" x14ac:dyDescent="0.25">
      <c r="A33" s="75" t="s">
        <v>28</v>
      </c>
      <c r="B33" s="76">
        <f>SUM(B30:B32)</f>
        <v>7503.5910000000003</v>
      </c>
      <c r="C33" s="77">
        <f t="shared" ref="C33:BN33" si="5">SUM(C30:C32)</f>
        <v>7396.7170000000006</v>
      </c>
      <c r="D33" s="77">
        <f t="shared" si="5"/>
        <v>7131.8070000000007</v>
      </c>
      <c r="E33" s="77">
        <f t="shared" si="5"/>
        <v>6858.8330000000005</v>
      </c>
      <c r="F33" s="77">
        <f t="shared" si="5"/>
        <v>6777.357</v>
      </c>
      <c r="G33" s="77">
        <f t="shared" si="5"/>
        <v>6775.4750000000004</v>
      </c>
      <c r="H33" s="77">
        <f t="shared" si="5"/>
        <v>6774.76</v>
      </c>
      <c r="I33" s="77">
        <f t="shared" si="5"/>
        <v>6774.1840000000002</v>
      </c>
      <c r="J33" s="77">
        <f t="shared" si="5"/>
        <v>6764.5380000000005</v>
      </c>
      <c r="K33" s="77">
        <f t="shared" si="5"/>
        <v>6756.0230000000001</v>
      </c>
      <c r="L33" s="77">
        <f t="shared" si="5"/>
        <v>6677.7979999999998</v>
      </c>
      <c r="M33" s="77">
        <f t="shared" si="5"/>
        <v>6796.6580000000004</v>
      </c>
      <c r="N33" s="77">
        <f t="shared" si="5"/>
        <v>6844.8559999999998</v>
      </c>
      <c r="O33" s="77">
        <f t="shared" si="5"/>
        <v>6844.4930000000004</v>
      </c>
      <c r="P33" s="77">
        <f t="shared" si="5"/>
        <v>6847.1180000000004</v>
      </c>
      <c r="Q33" s="77">
        <f t="shared" si="5"/>
        <v>6852.7330000000002</v>
      </c>
      <c r="R33" s="77">
        <f t="shared" si="5"/>
        <v>7115.5529999999999</v>
      </c>
      <c r="S33" s="77">
        <f t="shared" si="5"/>
        <v>7011.6900000000005</v>
      </c>
      <c r="T33" s="77">
        <f t="shared" si="5"/>
        <v>7014.9139999999998</v>
      </c>
      <c r="U33" s="77">
        <f t="shared" si="5"/>
        <v>7305.2890000000007</v>
      </c>
      <c r="V33" s="77">
        <f t="shared" si="5"/>
        <v>7094.0429999999997</v>
      </c>
      <c r="W33" s="77">
        <f t="shared" si="5"/>
        <v>7317.6670000000004</v>
      </c>
      <c r="X33" s="77">
        <f t="shared" si="5"/>
        <v>7518.5840000000007</v>
      </c>
      <c r="Y33" s="77">
        <f t="shared" si="5"/>
        <v>7484.1550000000007</v>
      </c>
      <c r="Z33" s="77">
        <f t="shared" si="5"/>
        <v>7396.4380000000001</v>
      </c>
      <c r="AA33" s="77">
        <f t="shared" si="5"/>
        <v>7403.5249999999996</v>
      </c>
      <c r="AB33" s="77">
        <f t="shared" si="5"/>
        <v>7839.4970000000003</v>
      </c>
      <c r="AC33" s="77">
        <f t="shared" si="5"/>
        <v>7986.6059999999998</v>
      </c>
      <c r="AD33" s="77">
        <f t="shared" si="5"/>
        <v>7951.1779999999999</v>
      </c>
      <c r="AE33" s="77">
        <f t="shared" si="5"/>
        <v>8227.7799999999988</v>
      </c>
      <c r="AF33" s="77">
        <f t="shared" si="5"/>
        <v>8558.5190000000002</v>
      </c>
      <c r="AG33" s="77">
        <f t="shared" si="5"/>
        <v>8623.07</v>
      </c>
      <c r="AH33" s="77">
        <f t="shared" si="5"/>
        <v>9396.107</v>
      </c>
      <c r="AI33" s="77">
        <f t="shared" si="5"/>
        <v>9513.9580000000005</v>
      </c>
      <c r="AJ33" s="77">
        <f t="shared" si="5"/>
        <v>9523.5</v>
      </c>
      <c r="AK33" s="77">
        <f t="shared" si="5"/>
        <v>9533.3919999999998</v>
      </c>
      <c r="AL33" s="77">
        <f t="shared" si="5"/>
        <v>9535.4470000000001</v>
      </c>
      <c r="AM33" s="77">
        <f t="shared" si="5"/>
        <v>9524.3140000000003</v>
      </c>
      <c r="AN33" s="77">
        <f t="shared" si="5"/>
        <v>9506.4650000000001</v>
      </c>
      <c r="AO33" s="77">
        <f t="shared" si="5"/>
        <v>9486.5010000000002</v>
      </c>
      <c r="AP33" s="77">
        <f t="shared" si="5"/>
        <v>9433.8280000000013</v>
      </c>
      <c r="AQ33" s="77">
        <f t="shared" si="5"/>
        <v>9424.0709999999999</v>
      </c>
      <c r="AR33" s="77">
        <f t="shared" si="5"/>
        <v>9421.4259999999995</v>
      </c>
      <c r="AS33" s="77">
        <f t="shared" si="5"/>
        <v>9445.3349999999991</v>
      </c>
      <c r="AT33" s="77">
        <f t="shared" si="5"/>
        <v>9512.607</v>
      </c>
      <c r="AU33" s="77">
        <f t="shared" si="5"/>
        <v>9519.7440000000006</v>
      </c>
      <c r="AV33" s="77">
        <f t="shared" si="5"/>
        <v>9524.0789999999997</v>
      </c>
      <c r="AW33" s="77">
        <f t="shared" si="5"/>
        <v>9518.1419999999998</v>
      </c>
      <c r="AX33" s="77">
        <f t="shared" si="5"/>
        <v>9519.726999999999</v>
      </c>
      <c r="AY33" s="77">
        <f t="shared" si="5"/>
        <v>9502.6239999999998</v>
      </c>
      <c r="AZ33" s="77">
        <f t="shared" si="5"/>
        <v>9474.9920000000002</v>
      </c>
      <c r="BA33" s="77">
        <f t="shared" si="5"/>
        <v>9426.7540000000008</v>
      </c>
      <c r="BB33" s="77">
        <f t="shared" si="5"/>
        <v>9404.1769999999997</v>
      </c>
      <c r="BC33" s="77">
        <f t="shared" si="5"/>
        <v>9371.8240000000005</v>
      </c>
      <c r="BD33" s="77">
        <f t="shared" si="5"/>
        <v>9354.9030000000002</v>
      </c>
      <c r="BE33" s="77">
        <f t="shared" si="5"/>
        <v>9349.973</v>
      </c>
      <c r="BF33" s="77">
        <f t="shared" si="5"/>
        <v>9252.6970000000001</v>
      </c>
      <c r="BG33" s="77">
        <f t="shared" si="5"/>
        <v>9250.9170000000013</v>
      </c>
      <c r="BH33" s="77">
        <f t="shared" si="5"/>
        <v>9230.3990000000013</v>
      </c>
      <c r="BI33" s="77">
        <f t="shared" si="5"/>
        <v>9234.223</v>
      </c>
      <c r="BJ33" s="77">
        <f t="shared" si="5"/>
        <v>8945.869999999999</v>
      </c>
      <c r="BK33" s="77">
        <f t="shared" si="5"/>
        <v>8920.9290000000001</v>
      </c>
      <c r="BL33" s="77">
        <f t="shared" si="5"/>
        <v>8955.2340000000004</v>
      </c>
      <c r="BM33" s="77">
        <f t="shared" si="5"/>
        <v>8989.0509999999995</v>
      </c>
      <c r="BN33" s="77">
        <f t="shared" si="5"/>
        <v>8511.223</v>
      </c>
      <c r="BO33" s="77">
        <f t="shared" ref="BO33:CW33" si="6">SUM(BO30:BO32)</f>
        <v>8476.8709999999992</v>
      </c>
      <c r="BP33" s="77">
        <f t="shared" si="6"/>
        <v>8413.7389999999996</v>
      </c>
      <c r="BQ33" s="77">
        <f t="shared" si="6"/>
        <v>8462.6</v>
      </c>
      <c r="BR33" s="77">
        <f t="shared" si="6"/>
        <v>8489.902</v>
      </c>
      <c r="BS33" s="77">
        <f t="shared" si="6"/>
        <v>8446.7440000000006</v>
      </c>
      <c r="BT33" s="77">
        <f t="shared" si="6"/>
        <v>8531.152</v>
      </c>
      <c r="BU33" s="77">
        <f t="shared" si="6"/>
        <v>8635.9590000000007</v>
      </c>
      <c r="BV33" s="77">
        <f t="shared" si="6"/>
        <v>8587.2839999999997</v>
      </c>
      <c r="BW33" s="77">
        <f t="shared" si="6"/>
        <v>8638.07</v>
      </c>
      <c r="BX33" s="77">
        <f t="shared" si="6"/>
        <v>8671.5550000000003</v>
      </c>
      <c r="BY33" s="77">
        <f t="shared" si="6"/>
        <v>8746.0499999999993</v>
      </c>
      <c r="BZ33" s="77">
        <f t="shared" si="6"/>
        <v>8848.9239999999991</v>
      </c>
      <c r="CA33" s="77">
        <f t="shared" si="6"/>
        <v>8888.74</v>
      </c>
      <c r="CB33" s="77">
        <f t="shared" si="6"/>
        <v>8875.7389999999996</v>
      </c>
      <c r="CC33" s="77">
        <f t="shared" si="6"/>
        <v>8779.6239999999998</v>
      </c>
      <c r="CD33" s="77">
        <f t="shared" si="6"/>
        <v>8914.3559999999998</v>
      </c>
      <c r="CE33" s="77">
        <f t="shared" si="6"/>
        <v>8800.7180000000008</v>
      </c>
      <c r="CF33" s="77">
        <f t="shared" si="6"/>
        <v>8655.473</v>
      </c>
      <c r="CG33" s="77">
        <f t="shared" si="6"/>
        <v>8523.5619999999999</v>
      </c>
      <c r="CH33" s="77">
        <f t="shared" si="6"/>
        <v>8754.3709999999992</v>
      </c>
      <c r="CI33" s="77">
        <f t="shared" si="6"/>
        <v>8604.4609999999993</v>
      </c>
      <c r="CJ33" s="77">
        <f t="shared" si="6"/>
        <v>8277.0159999999996</v>
      </c>
      <c r="CK33" s="77">
        <f t="shared" si="6"/>
        <v>8205.3580000000002</v>
      </c>
      <c r="CL33" s="77">
        <f t="shared" si="6"/>
        <v>8252.0859999999993</v>
      </c>
      <c r="CM33" s="77">
        <f t="shared" si="6"/>
        <v>8168.5380000000005</v>
      </c>
      <c r="CN33" s="77">
        <f t="shared" si="6"/>
        <v>8174.5020000000004</v>
      </c>
      <c r="CO33" s="77">
        <f t="shared" si="6"/>
        <v>8013.5519999999997</v>
      </c>
      <c r="CP33" s="77">
        <f t="shared" si="6"/>
        <v>8065.5</v>
      </c>
      <c r="CQ33" s="77">
        <f t="shared" si="6"/>
        <v>7924.3440000000001</v>
      </c>
      <c r="CR33" s="77">
        <f t="shared" si="6"/>
        <v>7850.6419999999998</v>
      </c>
      <c r="CS33" s="77">
        <f t="shared" si="6"/>
        <v>7774.1309999999994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200797.86124999996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282</v>
      </c>
      <c r="AE36" s="115">
        <v>282</v>
      </c>
      <c r="AF36" s="115">
        <v>282</v>
      </c>
      <c r="AG36" s="115">
        <v>282</v>
      </c>
      <c r="AH36" s="115">
        <v>239</v>
      </c>
      <c r="AI36" s="115">
        <v>239</v>
      </c>
      <c r="AJ36" s="115">
        <v>239</v>
      </c>
      <c r="AK36" s="115">
        <v>239</v>
      </c>
      <c r="AL36" s="115">
        <v>242</v>
      </c>
      <c r="AM36" s="115">
        <v>242</v>
      </c>
      <c r="AN36" s="115">
        <v>242</v>
      </c>
      <c r="AO36" s="115">
        <v>242</v>
      </c>
      <c r="AP36" s="115">
        <v>220</v>
      </c>
      <c r="AQ36" s="115">
        <v>220</v>
      </c>
      <c r="AR36" s="115">
        <v>220</v>
      </c>
      <c r="AS36" s="115">
        <v>220</v>
      </c>
      <c r="AT36" s="115">
        <v>227</v>
      </c>
      <c r="AU36" s="115">
        <v>227</v>
      </c>
      <c r="AV36" s="115">
        <v>227</v>
      </c>
      <c r="AW36" s="115">
        <v>227</v>
      </c>
      <c r="AX36" s="115">
        <v>227</v>
      </c>
      <c r="AY36" s="115">
        <v>227</v>
      </c>
      <c r="AZ36" s="115">
        <v>227</v>
      </c>
      <c r="BA36" s="115">
        <v>227</v>
      </c>
      <c r="BB36" s="115">
        <v>227</v>
      </c>
      <c r="BC36" s="115">
        <v>227</v>
      </c>
      <c r="BD36" s="115">
        <v>227</v>
      </c>
      <c r="BE36" s="115">
        <v>227</v>
      </c>
      <c r="BF36" s="115">
        <v>257</v>
      </c>
      <c r="BG36" s="115">
        <v>257</v>
      </c>
      <c r="BH36" s="115">
        <v>257</v>
      </c>
      <c r="BI36" s="115">
        <v>257</v>
      </c>
      <c r="BJ36" s="115">
        <v>252</v>
      </c>
      <c r="BK36" s="115">
        <v>252</v>
      </c>
      <c r="BL36" s="115">
        <v>252</v>
      </c>
      <c r="BM36" s="115">
        <v>252</v>
      </c>
      <c r="BN36" s="115">
        <v>169</v>
      </c>
      <c r="BO36" s="115">
        <v>169</v>
      </c>
      <c r="BP36" s="115">
        <v>169</v>
      </c>
      <c r="BQ36" s="115">
        <v>169</v>
      </c>
      <c r="BR36" s="115">
        <v>197</v>
      </c>
      <c r="BS36" s="115">
        <v>197</v>
      </c>
      <c r="BT36" s="115">
        <v>197</v>
      </c>
      <c r="BU36" s="115">
        <v>197</v>
      </c>
      <c r="BV36" s="115">
        <v>185</v>
      </c>
      <c r="BW36" s="115">
        <v>185</v>
      </c>
      <c r="BX36" s="115">
        <v>185</v>
      </c>
      <c r="BY36" s="115">
        <v>185</v>
      </c>
      <c r="BZ36" s="115">
        <v>192</v>
      </c>
      <c r="CA36" s="115">
        <v>192</v>
      </c>
      <c r="CB36" s="115">
        <v>192</v>
      </c>
      <c r="CC36" s="115">
        <v>192</v>
      </c>
      <c r="CD36" s="115">
        <v>169</v>
      </c>
      <c r="CE36" s="115">
        <v>169</v>
      </c>
      <c r="CF36" s="115">
        <v>169</v>
      </c>
      <c r="CG36" s="115">
        <v>169</v>
      </c>
      <c r="CH36" s="115">
        <v>169</v>
      </c>
      <c r="CI36" s="115">
        <v>169</v>
      </c>
      <c r="CJ36" s="115">
        <v>169</v>
      </c>
      <c r="CK36" s="115">
        <v>169</v>
      </c>
      <c r="CL36" s="115">
        <v>230</v>
      </c>
      <c r="CM36" s="115">
        <v>230</v>
      </c>
      <c r="CN36" s="115">
        <v>230</v>
      </c>
      <c r="CO36" s="115">
        <v>230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7484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34</v>
      </c>
      <c r="AQ39" s="120">
        <v>34</v>
      </c>
      <c r="AR39" s="120">
        <v>34</v>
      </c>
      <c r="AS39" s="120">
        <v>34</v>
      </c>
      <c r="AT39" s="120">
        <v>39</v>
      </c>
      <c r="AU39" s="120">
        <v>39</v>
      </c>
      <c r="AV39" s="120">
        <v>39</v>
      </c>
      <c r="AW39" s="120">
        <v>39</v>
      </c>
      <c r="AX39" s="120">
        <v>39</v>
      </c>
      <c r="AY39" s="120">
        <v>39</v>
      </c>
      <c r="AZ39" s="120">
        <v>39</v>
      </c>
      <c r="BA39" s="120">
        <v>39</v>
      </c>
      <c r="BB39" s="120">
        <v>39</v>
      </c>
      <c r="BC39" s="120">
        <v>39</v>
      </c>
      <c r="BD39" s="120">
        <v>39</v>
      </c>
      <c r="BE39" s="120">
        <v>39</v>
      </c>
      <c r="BF39" s="120">
        <v>44</v>
      </c>
      <c r="BG39" s="120">
        <v>44</v>
      </c>
      <c r="BH39" s="120">
        <v>44</v>
      </c>
      <c r="BI39" s="120">
        <v>44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1145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500</v>
      </c>
      <c r="AA40" s="120">
        <v>500</v>
      </c>
      <c r="AB40" s="120">
        <v>500</v>
      </c>
      <c r="AC40" s="120">
        <v>500</v>
      </c>
      <c r="AD40" s="120">
        <v>364.7</v>
      </c>
      <c r="AE40" s="120">
        <v>364.7</v>
      </c>
      <c r="AF40" s="120">
        <v>364.7</v>
      </c>
      <c r="AG40" s="120">
        <v>364.7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198.5</v>
      </c>
      <c r="CI40" s="120">
        <v>198.5</v>
      </c>
      <c r="CJ40" s="120">
        <v>198.5</v>
      </c>
      <c r="CK40" s="120">
        <v>198.5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3563.2</v>
      </c>
    </row>
    <row r="41" spans="1:102" ht="30" customHeight="1" thickBot="1" x14ac:dyDescent="0.25">
      <c r="A41" s="105" t="s">
        <v>35</v>
      </c>
      <c r="B41" s="106">
        <f>SUM(B36:B40)</f>
        <v>550</v>
      </c>
      <c r="C41" s="107">
        <f t="shared" ref="C41:BN41" si="7">SUM(C36:C40)</f>
        <v>550</v>
      </c>
      <c r="D41" s="107">
        <f t="shared" si="7"/>
        <v>550</v>
      </c>
      <c r="E41" s="107">
        <f t="shared" si="7"/>
        <v>550</v>
      </c>
      <c r="F41" s="107">
        <f t="shared" si="7"/>
        <v>550</v>
      </c>
      <c r="G41" s="107">
        <f t="shared" si="7"/>
        <v>550</v>
      </c>
      <c r="H41" s="107">
        <f t="shared" si="7"/>
        <v>550</v>
      </c>
      <c r="I41" s="107">
        <f t="shared" si="7"/>
        <v>550</v>
      </c>
      <c r="J41" s="107">
        <f t="shared" si="7"/>
        <v>550</v>
      </c>
      <c r="K41" s="107">
        <f t="shared" si="7"/>
        <v>550</v>
      </c>
      <c r="L41" s="107">
        <f t="shared" si="7"/>
        <v>550</v>
      </c>
      <c r="M41" s="107">
        <f t="shared" si="7"/>
        <v>550</v>
      </c>
      <c r="N41" s="107">
        <f t="shared" si="7"/>
        <v>550</v>
      </c>
      <c r="O41" s="107">
        <f t="shared" si="7"/>
        <v>550</v>
      </c>
      <c r="P41" s="107">
        <f t="shared" si="7"/>
        <v>550</v>
      </c>
      <c r="Q41" s="107">
        <f t="shared" si="7"/>
        <v>550</v>
      </c>
      <c r="R41" s="107">
        <f t="shared" si="7"/>
        <v>550</v>
      </c>
      <c r="S41" s="107">
        <f t="shared" si="7"/>
        <v>550</v>
      </c>
      <c r="T41" s="107">
        <f t="shared" si="7"/>
        <v>550</v>
      </c>
      <c r="U41" s="107">
        <f t="shared" si="7"/>
        <v>550</v>
      </c>
      <c r="V41" s="107">
        <f t="shared" si="7"/>
        <v>550</v>
      </c>
      <c r="W41" s="107">
        <f t="shared" si="7"/>
        <v>550</v>
      </c>
      <c r="X41" s="107">
        <f t="shared" si="7"/>
        <v>550</v>
      </c>
      <c r="Y41" s="107">
        <f t="shared" si="7"/>
        <v>550</v>
      </c>
      <c r="Z41" s="107">
        <f t="shared" si="7"/>
        <v>1050</v>
      </c>
      <c r="AA41" s="107">
        <f t="shared" si="7"/>
        <v>1050</v>
      </c>
      <c r="AB41" s="107">
        <f t="shared" si="7"/>
        <v>1050</v>
      </c>
      <c r="AC41" s="107">
        <f t="shared" si="7"/>
        <v>1050</v>
      </c>
      <c r="AD41" s="107">
        <f t="shared" si="7"/>
        <v>696.7</v>
      </c>
      <c r="AE41" s="107">
        <f t="shared" si="7"/>
        <v>696.7</v>
      </c>
      <c r="AF41" s="107">
        <f t="shared" si="7"/>
        <v>696.7</v>
      </c>
      <c r="AG41" s="107">
        <f t="shared" si="7"/>
        <v>696.7</v>
      </c>
      <c r="AH41" s="107">
        <f t="shared" si="7"/>
        <v>289</v>
      </c>
      <c r="AI41" s="107">
        <f t="shared" si="7"/>
        <v>289</v>
      </c>
      <c r="AJ41" s="107">
        <f t="shared" si="7"/>
        <v>289</v>
      </c>
      <c r="AK41" s="107">
        <f t="shared" si="7"/>
        <v>289</v>
      </c>
      <c r="AL41" s="107">
        <f t="shared" si="7"/>
        <v>292</v>
      </c>
      <c r="AM41" s="107">
        <f t="shared" si="7"/>
        <v>292</v>
      </c>
      <c r="AN41" s="107">
        <f t="shared" si="7"/>
        <v>292</v>
      </c>
      <c r="AO41" s="107">
        <f t="shared" si="7"/>
        <v>292</v>
      </c>
      <c r="AP41" s="107">
        <f t="shared" si="7"/>
        <v>254</v>
      </c>
      <c r="AQ41" s="107">
        <f t="shared" si="7"/>
        <v>254</v>
      </c>
      <c r="AR41" s="107">
        <f t="shared" si="7"/>
        <v>254</v>
      </c>
      <c r="AS41" s="107">
        <f t="shared" si="7"/>
        <v>254</v>
      </c>
      <c r="AT41" s="107">
        <f t="shared" si="7"/>
        <v>266</v>
      </c>
      <c r="AU41" s="107">
        <f t="shared" si="7"/>
        <v>266</v>
      </c>
      <c r="AV41" s="107">
        <f t="shared" si="7"/>
        <v>266</v>
      </c>
      <c r="AW41" s="107">
        <f t="shared" si="7"/>
        <v>266</v>
      </c>
      <c r="AX41" s="107">
        <f t="shared" si="7"/>
        <v>266</v>
      </c>
      <c r="AY41" s="107">
        <f t="shared" si="7"/>
        <v>266</v>
      </c>
      <c r="AZ41" s="107">
        <f t="shared" si="7"/>
        <v>266</v>
      </c>
      <c r="BA41" s="107">
        <f t="shared" si="7"/>
        <v>266</v>
      </c>
      <c r="BB41" s="107">
        <f t="shared" si="7"/>
        <v>266</v>
      </c>
      <c r="BC41" s="107">
        <f t="shared" si="7"/>
        <v>266</v>
      </c>
      <c r="BD41" s="107">
        <f t="shared" si="7"/>
        <v>266</v>
      </c>
      <c r="BE41" s="107">
        <f t="shared" si="7"/>
        <v>266</v>
      </c>
      <c r="BF41" s="107">
        <f t="shared" si="7"/>
        <v>301</v>
      </c>
      <c r="BG41" s="107">
        <f t="shared" si="7"/>
        <v>301</v>
      </c>
      <c r="BH41" s="107">
        <f t="shared" si="7"/>
        <v>301</v>
      </c>
      <c r="BI41" s="107">
        <f t="shared" si="7"/>
        <v>301</v>
      </c>
      <c r="BJ41" s="107">
        <f t="shared" si="7"/>
        <v>302</v>
      </c>
      <c r="BK41" s="107">
        <f t="shared" si="7"/>
        <v>302</v>
      </c>
      <c r="BL41" s="107">
        <f t="shared" si="7"/>
        <v>302</v>
      </c>
      <c r="BM41" s="107">
        <f t="shared" si="7"/>
        <v>302</v>
      </c>
      <c r="BN41" s="107">
        <f t="shared" si="7"/>
        <v>719</v>
      </c>
      <c r="BO41" s="107">
        <f t="shared" ref="BO41:CW41" si="8">SUM(BO36:BO40)</f>
        <v>719</v>
      </c>
      <c r="BP41" s="107">
        <f t="shared" si="8"/>
        <v>719</v>
      </c>
      <c r="BQ41" s="107">
        <f t="shared" si="8"/>
        <v>719</v>
      </c>
      <c r="BR41" s="107">
        <f t="shared" si="8"/>
        <v>747</v>
      </c>
      <c r="BS41" s="107">
        <f t="shared" si="8"/>
        <v>747</v>
      </c>
      <c r="BT41" s="107">
        <f t="shared" si="8"/>
        <v>747</v>
      </c>
      <c r="BU41" s="107">
        <f t="shared" si="8"/>
        <v>747</v>
      </c>
      <c r="BV41" s="107">
        <f t="shared" si="8"/>
        <v>735</v>
      </c>
      <c r="BW41" s="107">
        <f t="shared" si="8"/>
        <v>735</v>
      </c>
      <c r="BX41" s="107">
        <f t="shared" si="8"/>
        <v>735</v>
      </c>
      <c r="BY41" s="107">
        <f t="shared" si="8"/>
        <v>735</v>
      </c>
      <c r="BZ41" s="107">
        <f t="shared" si="8"/>
        <v>742</v>
      </c>
      <c r="CA41" s="107">
        <f t="shared" si="8"/>
        <v>742</v>
      </c>
      <c r="CB41" s="107">
        <f t="shared" si="8"/>
        <v>742</v>
      </c>
      <c r="CC41" s="107">
        <f t="shared" si="8"/>
        <v>742</v>
      </c>
      <c r="CD41" s="107">
        <f t="shared" si="8"/>
        <v>719</v>
      </c>
      <c r="CE41" s="107">
        <f t="shared" si="8"/>
        <v>719</v>
      </c>
      <c r="CF41" s="107">
        <f t="shared" si="8"/>
        <v>719</v>
      </c>
      <c r="CG41" s="107">
        <f t="shared" si="8"/>
        <v>719</v>
      </c>
      <c r="CH41" s="107">
        <f t="shared" si="8"/>
        <v>417.5</v>
      </c>
      <c r="CI41" s="107">
        <f t="shared" si="8"/>
        <v>417.5</v>
      </c>
      <c r="CJ41" s="107">
        <f t="shared" si="8"/>
        <v>417.5</v>
      </c>
      <c r="CK41" s="107">
        <f t="shared" si="8"/>
        <v>417.5</v>
      </c>
      <c r="CL41" s="107">
        <f t="shared" si="8"/>
        <v>280</v>
      </c>
      <c r="CM41" s="107">
        <f t="shared" si="8"/>
        <v>280</v>
      </c>
      <c r="CN41" s="107">
        <f t="shared" si="8"/>
        <v>280</v>
      </c>
      <c r="CO41" s="107">
        <f t="shared" si="8"/>
        <v>280</v>
      </c>
      <c r="CP41" s="107">
        <f t="shared" si="8"/>
        <v>550</v>
      </c>
      <c r="CQ41" s="107">
        <f t="shared" si="8"/>
        <v>550</v>
      </c>
      <c r="CR41" s="107">
        <f t="shared" si="8"/>
        <v>550</v>
      </c>
      <c r="CS41" s="107">
        <f t="shared" si="8"/>
        <v>550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12192.2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500</v>
      </c>
      <c r="AA48" s="120">
        <v>500</v>
      </c>
      <c r="AB48" s="120">
        <v>500</v>
      </c>
      <c r="AC48" s="120">
        <v>500</v>
      </c>
      <c r="AD48" s="120">
        <v>364.7</v>
      </c>
      <c r="AE48" s="120">
        <v>364.7</v>
      </c>
      <c r="AF48" s="120">
        <v>364.7</v>
      </c>
      <c r="AG48" s="120">
        <v>364.7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198.5</v>
      </c>
      <c r="CI48" s="120">
        <v>198.5</v>
      </c>
      <c r="CJ48" s="120">
        <v>198.5</v>
      </c>
      <c r="CK48" s="120">
        <v>198.5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3563.2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364.7</v>
      </c>
      <c r="AE50" s="107">
        <f t="shared" si="9"/>
        <v>364.7</v>
      </c>
      <c r="AF50" s="107">
        <f t="shared" si="9"/>
        <v>364.7</v>
      </c>
      <c r="AG50" s="107">
        <f t="shared" si="9"/>
        <v>364.7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198.5</v>
      </c>
      <c r="CI50" s="107">
        <f t="shared" si="10"/>
        <v>198.5</v>
      </c>
      <c r="CJ50" s="107">
        <f t="shared" si="10"/>
        <v>198.5</v>
      </c>
      <c r="CK50" s="107">
        <f t="shared" si="10"/>
        <v>198.5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3563.2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7503.5910000000003</v>
      </c>
      <c r="C53" s="107">
        <f t="shared" ref="C53:BN53" si="13">C17+C27+C41</f>
        <v>7396.7169999999996</v>
      </c>
      <c r="D53" s="107">
        <f t="shared" si="13"/>
        <v>7131.8070000000007</v>
      </c>
      <c r="E53" s="107">
        <f t="shared" si="13"/>
        <v>6858.8330000000005</v>
      </c>
      <c r="F53" s="107">
        <f t="shared" si="13"/>
        <v>6777.357</v>
      </c>
      <c r="G53" s="107">
        <f t="shared" si="13"/>
        <v>6775.4749999999995</v>
      </c>
      <c r="H53" s="107">
        <f t="shared" si="13"/>
        <v>6774.76</v>
      </c>
      <c r="I53" s="107">
        <f t="shared" si="13"/>
        <v>6774.1840000000002</v>
      </c>
      <c r="J53" s="107">
        <f t="shared" si="13"/>
        <v>6764.5380000000005</v>
      </c>
      <c r="K53" s="107">
        <f t="shared" si="13"/>
        <v>6756.0230000000001</v>
      </c>
      <c r="L53" s="107">
        <f t="shared" si="13"/>
        <v>6677.7979999999998</v>
      </c>
      <c r="M53" s="107">
        <f t="shared" si="13"/>
        <v>6796.6580000000004</v>
      </c>
      <c r="N53" s="107">
        <f t="shared" si="13"/>
        <v>6844.8560000000007</v>
      </c>
      <c r="O53" s="107">
        <f t="shared" si="13"/>
        <v>6844.4929999999995</v>
      </c>
      <c r="P53" s="107">
        <f t="shared" si="13"/>
        <v>6847.1180000000004</v>
      </c>
      <c r="Q53" s="107">
        <f t="shared" si="13"/>
        <v>6852.7330000000002</v>
      </c>
      <c r="R53" s="107">
        <f t="shared" si="13"/>
        <v>7115.5529999999999</v>
      </c>
      <c r="S53" s="107">
        <f t="shared" si="13"/>
        <v>7011.69</v>
      </c>
      <c r="T53" s="107">
        <f t="shared" si="13"/>
        <v>7014.9139999999998</v>
      </c>
      <c r="U53" s="107">
        <f t="shared" si="13"/>
        <v>7305.2889999999998</v>
      </c>
      <c r="V53" s="107">
        <f t="shared" si="13"/>
        <v>7094.0429999999997</v>
      </c>
      <c r="W53" s="107">
        <f t="shared" si="13"/>
        <v>7317.6670000000004</v>
      </c>
      <c r="X53" s="107">
        <f t="shared" si="13"/>
        <v>7518.5840000000007</v>
      </c>
      <c r="Y53" s="107">
        <f t="shared" si="13"/>
        <v>7484.1550000000007</v>
      </c>
      <c r="Z53" s="107">
        <f t="shared" si="13"/>
        <v>7896.4380000000001</v>
      </c>
      <c r="AA53" s="107">
        <f t="shared" si="13"/>
        <v>7903.5249999999996</v>
      </c>
      <c r="AB53" s="107">
        <f t="shared" si="13"/>
        <v>8339.4969999999994</v>
      </c>
      <c r="AC53" s="107">
        <f t="shared" si="13"/>
        <v>8486.6059999999998</v>
      </c>
      <c r="AD53" s="107">
        <f t="shared" si="13"/>
        <v>8315.8780000000006</v>
      </c>
      <c r="AE53" s="107">
        <f t="shared" si="13"/>
        <v>8592.4800000000014</v>
      </c>
      <c r="AF53" s="107">
        <f t="shared" si="13"/>
        <v>8923.219000000001</v>
      </c>
      <c r="AG53" s="107">
        <f t="shared" si="13"/>
        <v>8987.7700000000023</v>
      </c>
      <c r="AH53" s="107">
        <f t="shared" si="13"/>
        <v>9396.107</v>
      </c>
      <c r="AI53" s="107">
        <f t="shared" si="13"/>
        <v>9513.9580000000005</v>
      </c>
      <c r="AJ53" s="107">
        <f t="shared" si="13"/>
        <v>9523.5</v>
      </c>
      <c r="AK53" s="107">
        <f t="shared" si="13"/>
        <v>9533.3919999999998</v>
      </c>
      <c r="AL53" s="107">
        <f t="shared" si="13"/>
        <v>9535.4470000000001</v>
      </c>
      <c r="AM53" s="107">
        <f t="shared" si="13"/>
        <v>9524.3140000000003</v>
      </c>
      <c r="AN53" s="107">
        <f t="shared" si="13"/>
        <v>9506.4650000000001</v>
      </c>
      <c r="AO53" s="107">
        <f t="shared" si="13"/>
        <v>9486.5010000000002</v>
      </c>
      <c r="AP53" s="107">
        <f t="shared" si="13"/>
        <v>9433.8279999999995</v>
      </c>
      <c r="AQ53" s="107">
        <f t="shared" si="13"/>
        <v>9424.0709999999999</v>
      </c>
      <c r="AR53" s="107">
        <f t="shared" si="13"/>
        <v>9421.4259999999995</v>
      </c>
      <c r="AS53" s="107">
        <f t="shared" si="13"/>
        <v>9445.3350000000009</v>
      </c>
      <c r="AT53" s="107">
        <f t="shared" si="13"/>
        <v>9512.607</v>
      </c>
      <c r="AU53" s="107">
        <f t="shared" si="13"/>
        <v>9519.7439999999988</v>
      </c>
      <c r="AV53" s="107">
        <f t="shared" si="13"/>
        <v>9524.0789999999997</v>
      </c>
      <c r="AW53" s="107">
        <f t="shared" si="13"/>
        <v>9518.1419999999998</v>
      </c>
      <c r="AX53" s="107">
        <f t="shared" si="13"/>
        <v>9519.7270000000008</v>
      </c>
      <c r="AY53" s="107">
        <f t="shared" si="13"/>
        <v>9502.6239999999998</v>
      </c>
      <c r="AZ53" s="107">
        <f t="shared" si="13"/>
        <v>9474.9920000000002</v>
      </c>
      <c r="BA53" s="107">
        <f t="shared" si="13"/>
        <v>9426.753999999999</v>
      </c>
      <c r="BB53" s="107">
        <f t="shared" si="13"/>
        <v>9404.1769999999997</v>
      </c>
      <c r="BC53" s="107">
        <f t="shared" si="13"/>
        <v>9371.8240000000005</v>
      </c>
      <c r="BD53" s="107">
        <f t="shared" si="13"/>
        <v>9354.9030000000002</v>
      </c>
      <c r="BE53" s="107">
        <f t="shared" si="13"/>
        <v>9349.973</v>
      </c>
      <c r="BF53" s="107">
        <f t="shared" si="13"/>
        <v>9252.6970000000001</v>
      </c>
      <c r="BG53" s="107">
        <f t="shared" si="13"/>
        <v>9250.9169999999995</v>
      </c>
      <c r="BH53" s="107">
        <f t="shared" si="13"/>
        <v>9230.3990000000013</v>
      </c>
      <c r="BI53" s="107">
        <f t="shared" si="13"/>
        <v>9234.223</v>
      </c>
      <c r="BJ53" s="107">
        <f t="shared" si="13"/>
        <v>8945.8700000000008</v>
      </c>
      <c r="BK53" s="107">
        <f t="shared" si="13"/>
        <v>8920.9290000000001</v>
      </c>
      <c r="BL53" s="107">
        <f t="shared" si="13"/>
        <v>8955.2340000000004</v>
      </c>
      <c r="BM53" s="107">
        <f t="shared" si="13"/>
        <v>8989.0509999999995</v>
      </c>
      <c r="BN53" s="107">
        <f t="shared" si="13"/>
        <v>9011.223</v>
      </c>
      <c r="BO53" s="107">
        <f t="shared" ref="BO53:CX53" si="14">BO17+BO27+BO41</f>
        <v>8976.871000000001</v>
      </c>
      <c r="BP53" s="107">
        <f t="shared" si="14"/>
        <v>8913.7390000000014</v>
      </c>
      <c r="BQ53" s="107">
        <f t="shared" si="14"/>
        <v>8962.6</v>
      </c>
      <c r="BR53" s="107">
        <f t="shared" si="14"/>
        <v>8989.902</v>
      </c>
      <c r="BS53" s="107">
        <f t="shared" si="14"/>
        <v>8946.7440000000006</v>
      </c>
      <c r="BT53" s="107">
        <f t="shared" si="14"/>
        <v>9031.152</v>
      </c>
      <c r="BU53" s="107">
        <f t="shared" si="14"/>
        <v>9135.9590000000007</v>
      </c>
      <c r="BV53" s="107">
        <f t="shared" si="14"/>
        <v>9087.2839999999997</v>
      </c>
      <c r="BW53" s="107">
        <f t="shared" si="14"/>
        <v>9138.07</v>
      </c>
      <c r="BX53" s="107">
        <f t="shared" si="14"/>
        <v>9171.5550000000003</v>
      </c>
      <c r="BY53" s="107">
        <f t="shared" si="14"/>
        <v>9246.0499999999993</v>
      </c>
      <c r="BZ53" s="107">
        <f t="shared" si="14"/>
        <v>9348.9239999999991</v>
      </c>
      <c r="CA53" s="107">
        <f t="shared" si="14"/>
        <v>9388.74</v>
      </c>
      <c r="CB53" s="107">
        <f t="shared" si="14"/>
        <v>9375.7389999999996</v>
      </c>
      <c r="CC53" s="107">
        <f t="shared" si="14"/>
        <v>9279.6239999999998</v>
      </c>
      <c r="CD53" s="107">
        <f t="shared" si="14"/>
        <v>9414.3559999999998</v>
      </c>
      <c r="CE53" s="107">
        <f t="shared" si="14"/>
        <v>9300.7180000000008</v>
      </c>
      <c r="CF53" s="107">
        <f t="shared" si="14"/>
        <v>9155.473</v>
      </c>
      <c r="CG53" s="107">
        <f t="shared" si="14"/>
        <v>9023.5619999999999</v>
      </c>
      <c r="CH53" s="107">
        <f t="shared" si="14"/>
        <v>8952.8709999999992</v>
      </c>
      <c r="CI53" s="107">
        <f t="shared" si="14"/>
        <v>8802.9609999999993</v>
      </c>
      <c r="CJ53" s="107">
        <f t="shared" si="14"/>
        <v>8475.5159999999996</v>
      </c>
      <c r="CK53" s="107">
        <f t="shared" si="14"/>
        <v>8403.8580000000002</v>
      </c>
      <c r="CL53" s="107">
        <f t="shared" si="14"/>
        <v>8252.0859999999993</v>
      </c>
      <c r="CM53" s="107">
        <f t="shared" si="14"/>
        <v>8168.5380000000005</v>
      </c>
      <c r="CN53" s="107">
        <f t="shared" si="14"/>
        <v>8174.5020000000004</v>
      </c>
      <c r="CO53" s="107">
        <f t="shared" si="14"/>
        <v>8013.5519999999997</v>
      </c>
      <c r="CP53" s="107">
        <f t="shared" si="14"/>
        <v>8065.5</v>
      </c>
      <c r="CQ53" s="107">
        <f t="shared" si="14"/>
        <v>7924.3440000000001</v>
      </c>
      <c r="CR53" s="107">
        <f t="shared" si="14"/>
        <v>7850.6419999999998</v>
      </c>
      <c r="CS53" s="107">
        <f t="shared" si="14"/>
        <v>7774.1309999999994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204361.06125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7503.5910000000003</v>
      </c>
      <c r="C5" s="25">
        <v>7396.7120000000004</v>
      </c>
      <c r="D5" s="25">
        <v>7131.8280000000004</v>
      </c>
      <c r="E5" s="25">
        <v>6858.8339999999998</v>
      </c>
      <c r="F5" s="25">
        <v>6777.3959999999997</v>
      </c>
      <c r="G5" s="25">
        <v>6775.4930000000004</v>
      </c>
      <c r="H5" s="25">
        <v>6774.7640000000001</v>
      </c>
      <c r="I5" s="25">
        <v>6774.2139999999999</v>
      </c>
      <c r="J5" s="25">
        <v>6764.5110000000004</v>
      </c>
      <c r="K5" s="25">
        <v>6756.0569999999998</v>
      </c>
      <c r="L5" s="25">
        <v>6677.7820000000002</v>
      </c>
      <c r="M5" s="25">
        <v>6796.674</v>
      </c>
      <c r="N5" s="25">
        <v>6844.8389999999999</v>
      </c>
      <c r="O5" s="25">
        <v>6844.5129999999999</v>
      </c>
      <c r="P5" s="25">
        <v>6847.1419999999998</v>
      </c>
      <c r="Q5" s="25">
        <v>6852.7039999999997</v>
      </c>
      <c r="R5" s="25">
        <v>7115.5529999999999</v>
      </c>
      <c r="S5" s="25">
        <v>7011.6409999999996</v>
      </c>
      <c r="T5" s="25">
        <v>7014.8720000000003</v>
      </c>
      <c r="U5" s="25">
        <v>7305.3050000000003</v>
      </c>
      <c r="V5" s="25">
        <v>7094.0460000000003</v>
      </c>
      <c r="W5" s="25">
        <v>7317.665</v>
      </c>
      <c r="X5" s="25">
        <v>7518.6220000000003</v>
      </c>
      <c r="Y5" s="25">
        <v>7484.192</v>
      </c>
      <c r="Z5" s="25">
        <v>7896.4080000000004</v>
      </c>
      <c r="AA5" s="25">
        <v>7903.5050000000001</v>
      </c>
      <c r="AB5" s="25">
        <v>8339.4969999999994</v>
      </c>
      <c r="AC5" s="25">
        <v>8486.6059999999998</v>
      </c>
      <c r="AD5" s="25">
        <v>8315.8509999999987</v>
      </c>
      <c r="AE5" s="25">
        <v>8592.4609999999993</v>
      </c>
      <c r="AF5" s="25">
        <v>8923.24</v>
      </c>
      <c r="AG5" s="25">
        <v>8987.7909999999993</v>
      </c>
      <c r="AH5" s="25">
        <v>9396.0720000000001</v>
      </c>
      <c r="AI5" s="25">
        <v>9513.9580000000005</v>
      </c>
      <c r="AJ5" s="25">
        <v>9523.5</v>
      </c>
      <c r="AK5" s="25">
        <v>9533.3919999999998</v>
      </c>
      <c r="AL5" s="25">
        <v>9535.4470000000001</v>
      </c>
      <c r="AM5" s="25">
        <v>9524.3140000000003</v>
      </c>
      <c r="AN5" s="25">
        <v>9506.4650000000001</v>
      </c>
      <c r="AO5" s="25">
        <v>9486.5010000000002</v>
      </c>
      <c r="AP5" s="25">
        <v>9433.8279999999995</v>
      </c>
      <c r="AQ5" s="25">
        <v>9424.0709999999999</v>
      </c>
      <c r="AR5" s="25">
        <v>9421.4259999999995</v>
      </c>
      <c r="AS5" s="25">
        <v>9445.3349999999991</v>
      </c>
      <c r="AT5" s="25">
        <v>9512.607</v>
      </c>
      <c r="AU5" s="25">
        <v>9519.7440000000006</v>
      </c>
      <c r="AV5" s="25">
        <v>9524.0789999999997</v>
      </c>
      <c r="AW5" s="25">
        <v>9518.1419999999998</v>
      </c>
      <c r="AX5" s="25">
        <v>9519.7270000000008</v>
      </c>
      <c r="AY5" s="25">
        <v>9502.6239999999998</v>
      </c>
      <c r="AZ5" s="25">
        <v>9474.9920000000002</v>
      </c>
      <c r="BA5" s="25">
        <v>9426.7540000000008</v>
      </c>
      <c r="BB5" s="25">
        <v>9404.1769999999997</v>
      </c>
      <c r="BC5" s="25">
        <v>9371.8240000000005</v>
      </c>
      <c r="BD5" s="25">
        <v>9354.9030000000002</v>
      </c>
      <c r="BE5" s="25">
        <v>9349.973</v>
      </c>
      <c r="BF5" s="25">
        <v>9252.6970000000001</v>
      </c>
      <c r="BG5" s="25">
        <v>9250.9169999999995</v>
      </c>
      <c r="BH5" s="25">
        <v>9230.3989999999994</v>
      </c>
      <c r="BI5" s="25">
        <v>9234.223</v>
      </c>
      <c r="BJ5" s="25">
        <v>8945.9050000000007</v>
      </c>
      <c r="BK5" s="25">
        <v>8920.9639999999999</v>
      </c>
      <c r="BL5" s="25">
        <v>8955.2690000000002</v>
      </c>
      <c r="BM5" s="25">
        <v>8989.0370000000003</v>
      </c>
      <c r="BN5" s="25">
        <v>9011.223</v>
      </c>
      <c r="BO5" s="25">
        <v>8976.8220000000001</v>
      </c>
      <c r="BP5" s="25">
        <v>8913.7870000000003</v>
      </c>
      <c r="BQ5" s="25">
        <v>8962.5969999999998</v>
      </c>
      <c r="BR5" s="25">
        <v>8989.9169999999995</v>
      </c>
      <c r="BS5" s="25">
        <v>8946.741</v>
      </c>
      <c r="BT5" s="25">
        <v>9031.1479999999992</v>
      </c>
      <c r="BU5" s="25">
        <v>9135.9969999999994</v>
      </c>
      <c r="BV5" s="25">
        <v>9087.2649999999994</v>
      </c>
      <c r="BW5" s="25">
        <v>9138.0789999999997</v>
      </c>
      <c r="BX5" s="25">
        <v>9171.5499999999993</v>
      </c>
      <c r="BY5" s="25">
        <v>9246.0110000000004</v>
      </c>
      <c r="BZ5" s="25">
        <v>9348.9709999999995</v>
      </c>
      <c r="CA5" s="25">
        <v>9388.6949999999997</v>
      </c>
      <c r="CB5" s="25">
        <v>9375.7569999999996</v>
      </c>
      <c r="CC5" s="25">
        <v>9279.6200000000008</v>
      </c>
      <c r="CD5" s="25">
        <v>9414.3559999999998</v>
      </c>
      <c r="CE5" s="25">
        <v>9300.7180000000008</v>
      </c>
      <c r="CF5" s="25">
        <v>9155.4629999999997</v>
      </c>
      <c r="CG5" s="25">
        <v>9023.5619999999999</v>
      </c>
      <c r="CH5" s="25">
        <v>8952.8150000000005</v>
      </c>
      <c r="CI5" s="25">
        <v>8802.9130000000005</v>
      </c>
      <c r="CJ5" s="25">
        <v>8475.43</v>
      </c>
      <c r="CK5" s="25">
        <v>8403.8410000000003</v>
      </c>
      <c r="CL5" s="25">
        <v>8252.1029999999992</v>
      </c>
      <c r="CM5" s="25">
        <v>8168.5190000000002</v>
      </c>
      <c r="CN5" s="25">
        <v>8174.5219999999999</v>
      </c>
      <c r="CO5" s="25">
        <v>8013.5829999999996</v>
      </c>
      <c r="CP5" s="25">
        <v>8065.5</v>
      </c>
      <c r="CQ5" s="25">
        <v>7924.3440000000001</v>
      </c>
      <c r="CR5" s="25">
        <v>7850.6419999999998</v>
      </c>
      <c r="CS5" s="25">
        <v>7774.1310000000003</v>
      </c>
      <c r="CT5" s="26"/>
      <c r="CU5" s="26"/>
      <c r="CV5" s="26"/>
      <c r="CW5" s="27"/>
      <c r="CX5" s="28">
        <f t="array" ref="CX5">SUMPRODUCT(B5:CW5*0.25)</f>
        <v>204361.04925000013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116.46</v>
      </c>
      <c r="C8" s="37">
        <v>123.87</v>
      </c>
      <c r="D8" s="37">
        <v>123.03</v>
      </c>
      <c r="E8" s="37">
        <v>122.77</v>
      </c>
      <c r="F8" s="37">
        <v>123.07</v>
      </c>
      <c r="G8" s="37">
        <v>122.48</v>
      </c>
      <c r="H8" s="37">
        <v>122.08</v>
      </c>
      <c r="I8" s="37">
        <v>121.87</v>
      </c>
      <c r="J8" s="37">
        <v>120.44</v>
      </c>
      <c r="K8" s="37">
        <v>119.84</v>
      </c>
      <c r="L8" s="37">
        <v>117.66</v>
      </c>
      <c r="M8" s="37">
        <v>115.71</v>
      </c>
      <c r="N8" s="37">
        <v>117.86</v>
      </c>
      <c r="O8" s="37">
        <v>117.82</v>
      </c>
      <c r="P8" s="37">
        <v>117.93</v>
      </c>
      <c r="Q8" s="37">
        <v>116.54</v>
      </c>
      <c r="R8" s="37">
        <v>114.8</v>
      </c>
      <c r="S8" s="37">
        <v>111.27</v>
      </c>
      <c r="T8" s="37">
        <v>110.15</v>
      </c>
      <c r="U8" s="37">
        <v>116.34</v>
      </c>
      <c r="V8" s="37">
        <v>111.72</v>
      </c>
      <c r="W8" s="37">
        <v>116.05</v>
      </c>
      <c r="X8" s="37">
        <v>121.52</v>
      </c>
      <c r="Y8" s="37">
        <v>137.02000000000001</v>
      </c>
      <c r="Z8" s="37">
        <v>120.99</v>
      </c>
      <c r="AA8" s="37">
        <v>133.97999999999999</v>
      </c>
      <c r="AB8" s="37">
        <v>150.80000000000001</v>
      </c>
      <c r="AC8" s="37">
        <v>150.81</v>
      </c>
      <c r="AD8" s="37">
        <v>154.9</v>
      </c>
      <c r="AE8" s="37">
        <v>173</v>
      </c>
      <c r="AF8" s="37">
        <v>161.61000000000001</v>
      </c>
      <c r="AG8" s="37">
        <v>136</v>
      </c>
      <c r="AH8" s="37">
        <v>172.59</v>
      </c>
      <c r="AI8" s="37">
        <v>150.81</v>
      </c>
      <c r="AJ8" s="37">
        <v>114.66</v>
      </c>
      <c r="AK8" s="37">
        <v>104.88</v>
      </c>
      <c r="AL8" s="37">
        <v>93.73</v>
      </c>
      <c r="AM8" s="37">
        <v>91.14</v>
      </c>
      <c r="AN8" s="37">
        <v>93.42</v>
      </c>
      <c r="AO8" s="37">
        <v>86.17</v>
      </c>
      <c r="AP8" s="37">
        <v>83.17</v>
      </c>
      <c r="AQ8" s="37">
        <v>79.69</v>
      </c>
      <c r="AR8" s="37">
        <v>78.42</v>
      </c>
      <c r="AS8" s="37">
        <v>76.53</v>
      </c>
      <c r="AT8" s="37">
        <v>76.569999999999993</v>
      </c>
      <c r="AU8" s="37">
        <v>75</v>
      </c>
      <c r="AV8" s="37">
        <v>75.17</v>
      </c>
      <c r="AW8" s="37">
        <v>75.180000000000007</v>
      </c>
      <c r="AX8" s="37">
        <v>75.55</v>
      </c>
      <c r="AY8" s="37">
        <v>76.55</v>
      </c>
      <c r="AZ8" s="37">
        <v>78.37</v>
      </c>
      <c r="BA8" s="37">
        <v>79.06</v>
      </c>
      <c r="BB8" s="37">
        <v>82.34</v>
      </c>
      <c r="BC8" s="37">
        <v>82.72</v>
      </c>
      <c r="BD8" s="37">
        <v>83.45</v>
      </c>
      <c r="BE8" s="37">
        <v>86.64</v>
      </c>
      <c r="BF8" s="37">
        <v>86.78</v>
      </c>
      <c r="BG8" s="37">
        <v>90.89</v>
      </c>
      <c r="BH8" s="37">
        <v>98.06</v>
      </c>
      <c r="BI8" s="37">
        <v>114.14</v>
      </c>
      <c r="BJ8" s="37">
        <v>112.24</v>
      </c>
      <c r="BK8" s="37">
        <v>150.35</v>
      </c>
      <c r="BL8" s="37">
        <v>145.26</v>
      </c>
      <c r="BM8" s="37">
        <v>172.14</v>
      </c>
      <c r="BN8" s="37">
        <v>155.44</v>
      </c>
      <c r="BO8" s="37">
        <v>181.16</v>
      </c>
      <c r="BP8" s="37">
        <v>184.33</v>
      </c>
      <c r="BQ8" s="37">
        <v>207.32</v>
      </c>
      <c r="BR8" s="37">
        <v>205.18</v>
      </c>
      <c r="BS8" s="37">
        <v>205.4</v>
      </c>
      <c r="BT8" s="37">
        <v>196.41</v>
      </c>
      <c r="BU8" s="37">
        <v>206.6</v>
      </c>
      <c r="BV8" s="37">
        <v>182.29</v>
      </c>
      <c r="BW8" s="37">
        <v>185.68</v>
      </c>
      <c r="BX8" s="37">
        <v>177.12</v>
      </c>
      <c r="BY8" s="37">
        <v>178.13</v>
      </c>
      <c r="BZ8" s="37">
        <v>185.05</v>
      </c>
      <c r="CA8" s="37">
        <v>187.46</v>
      </c>
      <c r="CB8" s="37">
        <v>181.25</v>
      </c>
      <c r="CC8" s="37">
        <v>150.81</v>
      </c>
      <c r="CD8" s="37">
        <v>174.91</v>
      </c>
      <c r="CE8" s="37">
        <v>150.80000000000001</v>
      </c>
      <c r="CF8" s="37">
        <v>137.63999999999999</v>
      </c>
      <c r="CG8" s="37">
        <v>116.99</v>
      </c>
      <c r="CH8" s="37">
        <v>139.75</v>
      </c>
      <c r="CI8" s="37">
        <v>136</v>
      </c>
      <c r="CJ8" s="37">
        <v>130.94</v>
      </c>
      <c r="CK8" s="37">
        <v>121.7</v>
      </c>
      <c r="CL8" s="37">
        <v>129.36000000000001</v>
      </c>
      <c r="CM8" s="37">
        <v>124.87</v>
      </c>
      <c r="CN8" s="37">
        <v>123.73</v>
      </c>
      <c r="CO8" s="37">
        <v>116.94</v>
      </c>
      <c r="CP8" s="37">
        <v>101.75</v>
      </c>
      <c r="CQ8" s="37">
        <v>100.37</v>
      </c>
      <c r="CR8" s="37">
        <v>98.22</v>
      </c>
      <c r="CS8" s="37">
        <v>95.67</v>
      </c>
      <c r="CT8" s="38"/>
      <c r="CU8" s="38"/>
      <c r="CV8" s="38"/>
      <c r="CW8" s="39"/>
      <c r="CX8" s="40">
        <f>IF(SUM(B8:CW8)&lt;&gt;0,AVERAGEIF(B8:CW8,"&lt;&gt;"""),"")</f>
        <v>126.5763541666667</v>
      </c>
    </row>
    <row r="9" spans="1:102" ht="24.95" customHeight="1" thickBot="1" x14ac:dyDescent="0.25">
      <c r="A9" s="41" t="s">
        <v>6</v>
      </c>
      <c r="B9" s="42">
        <v>121.5325</v>
      </c>
      <c r="C9" s="43">
        <v>121.5325</v>
      </c>
      <c r="D9" s="43">
        <v>121.5325</v>
      </c>
      <c r="E9" s="43">
        <v>121.5325</v>
      </c>
      <c r="F9" s="43">
        <v>122.375</v>
      </c>
      <c r="G9" s="43">
        <v>122.375</v>
      </c>
      <c r="H9" s="43">
        <v>122.375</v>
      </c>
      <c r="I9" s="43">
        <v>122.375</v>
      </c>
      <c r="J9" s="43">
        <v>118.41249999999999</v>
      </c>
      <c r="K9" s="43">
        <v>118.41249999999999</v>
      </c>
      <c r="L9" s="43">
        <v>118.41249999999999</v>
      </c>
      <c r="M9" s="43">
        <v>118.41249999999999</v>
      </c>
      <c r="N9" s="43">
        <v>117.53749999999999</v>
      </c>
      <c r="O9" s="43">
        <v>117.53749999999999</v>
      </c>
      <c r="P9" s="43">
        <v>117.53749999999999</v>
      </c>
      <c r="Q9" s="43">
        <v>117.53749999999999</v>
      </c>
      <c r="R9" s="43">
        <v>113.14</v>
      </c>
      <c r="S9" s="43">
        <v>113.14</v>
      </c>
      <c r="T9" s="43">
        <v>113.14</v>
      </c>
      <c r="U9" s="43">
        <v>113.14</v>
      </c>
      <c r="V9" s="43">
        <v>121.5775</v>
      </c>
      <c r="W9" s="43">
        <v>121.5775</v>
      </c>
      <c r="X9" s="43">
        <v>121.5775</v>
      </c>
      <c r="Y9" s="43">
        <v>121.5775</v>
      </c>
      <c r="Z9" s="43">
        <v>139.14500000000001</v>
      </c>
      <c r="AA9" s="43">
        <v>139.14500000000001</v>
      </c>
      <c r="AB9" s="43">
        <v>139.14500000000001</v>
      </c>
      <c r="AC9" s="43">
        <v>139.14500000000001</v>
      </c>
      <c r="AD9" s="43">
        <v>156.3775</v>
      </c>
      <c r="AE9" s="43">
        <v>156.3775</v>
      </c>
      <c r="AF9" s="43">
        <v>156.3775</v>
      </c>
      <c r="AG9" s="43">
        <v>156.3775</v>
      </c>
      <c r="AH9" s="43">
        <v>135.73500000000001</v>
      </c>
      <c r="AI9" s="43">
        <v>135.73500000000001</v>
      </c>
      <c r="AJ9" s="43">
        <v>135.73500000000001</v>
      </c>
      <c r="AK9" s="43">
        <v>135.73500000000001</v>
      </c>
      <c r="AL9" s="43">
        <v>91.114999999999995</v>
      </c>
      <c r="AM9" s="43">
        <v>91.114999999999995</v>
      </c>
      <c r="AN9" s="43">
        <v>91.114999999999995</v>
      </c>
      <c r="AO9" s="43">
        <v>91.114999999999995</v>
      </c>
      <c r="AP9" s="43">
        <v>79.452500000000001</v>
      </c>
      <c r="AQ9" s="43">
        <v>79.452500000000001</v>
      </c>
      <c r="AR9" s="43">
        <v>79.452500000000001</v>
      </c>
      <c r="AS9" s="43">
        <v>79.452500000000001</v>
      </c>
      <c r="AT9" s="43">
        <v>75.48</v>
      </c>
      <c r="AU9" s="43">
        <v>75.48</v>
      </c>
      <c r="AV9" s="43">
        <v>75.48</v>
      </c>
      <c r="AW9" s="43">
        <v>75.48</v>
      </c>
      <c r="AX9" s="43">
        <v>77.382499999999993</v>
      </c>
      <c r="AY9" s="43">
        <v>77.382499999999993</v>
      </c>
      <c r="AZ9" s="43">
        <v>77.382499999999993</v>
      </c>
      <c r="BA9" s="43">
        <v>77.382499999999993</v>
      </c>
      <c r="BB9" s="43">
        <v>83.787499999999994</v>
      </c>
      <c r="BC9" s="43">
        <v>83.787499999999994</v>
      </c>
      <c r="BD9" s="43">
        <v>83.787499999999994</v>
      </c>
      <c r="BE9" s="43">
        <v>83.787499999999994</v>
      </c>
      <c r="BF9" s="43">
        <v>97.467500000000001</v>
      </c>
      <c r="BG9" s="43">
        <v>97.467500000000001</v>
      </c>
      <c r="BH9" s="43">
        <v>97.467500000000001</v>
      </c>
      <c r="BI9" s="43">
        <v>97.467500000000001</v>
      </c>
      <c r="BJ9" s="43">
        <v>144.9975</v>
      </c>
      <c r="BK9" s="43">
        <v>144.9975</v>
      </c>
      <c r="BL9" s="43">
        <v>144.9975</v>
      </c>
      <c r="BM9" s="43">
        <v>144.9975</v>
      </c>
      <c r="BN9" s="43">
        <v>182.0625</v>
      </c>
      <c r="BO9" s="43">
        <v>182.0625</v>
      </c>
      <c r="BP9" s="43">
        <v>182.0625</v>
      </c>
      <c r="BQ9" s="43">
        <v>182.0625</v>
      </c>
      <c r="BR9" s="43">
        <v>203.39750000000001</v>
      </c>
      <c r="BS9" s="43">
        <v>203.39750000000001</v>
      </c>
      <c r="BT9" s="43">
        <v>203.39750000000001</v>
      </c>
      <c r="BU9" s="43">
        <v>203.39750000000001</v>
      </c>
      <c r="BV9" s="43">
        <v>180.80500000000001</v>
      </c>
      <c r="BW9" s="43">
        <v>180.80500000000001</v>
      </c>
      <c r="BX9" s="43">
        <v>180.80500000000001</v>
      </c>
      <c r="BY9" s="43">
        <v>180.80500000000001</v>
      </c>
      <c r="BZ9" s="43">
        <v>176.14250000000001</v>
      </c>
      <c r="CA9" s="43">
        <v>176.14250000000001</v>
      </c>
      <c r="CB9" s="43">
        <v>176.14250000000001</v>
      </c>
      <c r="CC9" s="43">
        <v>176.14250000000001</v>
      </c>
      <c r="CD9" s="43">
        <v>145.08500000000001</v>
      </c>
      <c r="CE9" s="43">
        <v>145.08500000000001</v>
      </c>
      <c r="CF9" s="43">
        <v>145.08500000000001</v>
      </c>
      <c r="CG9" s="43">
        <v>145.08500000000001</v>
      </c>
      <c r="CH9" s="43">
        <v>132.0975</v>
      </c>
      <c r="CI9" s="43">
        <v>132.0975</v>
      </c>
      <c r="CJ9" s="43">
        <v>132.0975</v>
      </c>
      <c r="CK9" s="43">
        <v>132.0975</v>
      </c>
      <c r="CL9" s="43">
        <v>123.72499999999999</v>
      </c>
      <c r="CM9" s="43">
        <v>123.72499999999999</v>
      </c>
      <c r="CN9" s="43">
        <v>123.72499999999999</v>
      </c>
      <c r="CO9" s="43">
        <v>123.72499999999999</v>
      </c>
      <c r="CP9" s="43">
        <v>99.002499999999998</v>
      </c>
      <c r="CQ9" s="43">
        <v>99.002499999999998</v>
      </c>
      <c r="CR9" s="43">
        <v>99.002499999999998</v>
      </c>
      <c r="CS9" s="43">
        <v>99.002499999999998</v>
      </c>
      <c r="CT9" s="44"/>
      <c r="CU9" s="44"/>
      <c r="CV9" s="44"/>
      <c r="CW9" s="45"/>
      <c r="CX9" s="46">
        <f>IF(SUM(B9:CW9)&lt;&gt;0,AVERAGEIF(B9:CW9,"&lt;&gt;"""),"")</f>
        <v>126.57635416666663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53.027999999999999</v>
      </c>
      <c r="AD15" s="71">
        <v>49.468000000000004</v>
      </c>
      <c r="AE15" s="71">
        <v>44.171999999999997</v>
      </c>
      <c r="AF15" s="71">
        <v>38.216000000000001</v>
      </c>
      <c r="AG15" s="71">
        <v>32.612000000000002</v>
      </c>
      <c r="AH15" s="71">
        <v>27.56</v>
      </c>
      <c r="AI15" s="71">
        <v>22.515999999999998</v>
      </c>
      <c r="AJ15" s="71">
        <v>17.423999999999999</v>
      </c>
      <c r="AK15" s="71">
        <v>12.683999999999999</v>
      </c>
      <c r="AL15" s="71">
        <v>8.5039999999999996</v>
      </c>
      <c r="AM15" s="71">
        <v>4.5519999999999996</v>
      </c>
      <c r="AN15" s="71">
        <v>0.70799999999999996</v>
      </c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2.2679999999999998</v>
      </c>
      <c r="BB15" s="71">
        <v>9.6519999999999992</v>
      </c>
      <c r="BC15" s="71">
        <v>15.584</v>
      </c>
      <c r="BD15" s="71">
        <v>19.675999999999998</v>
      </c>
      <c r="BE15" s="71">
        <v>23.5</v>
      </c>
      <c r="BF15" s="71">
        <v>27.931999999999999</v>
      </c>
      <c r="BG15" s="71">
        <v>31.931999999999999</v>
      </c>
      <c r="BH15" s="71">
        <v>35.584000000000003</v>
      </c>
      <c r="BI15" s="71">
        <v>39.491999999999997</v>
      </c>
      <c r="BJ15" s="71">
        <v>43.671999999999997</v>
      </c>
      <c r="BK15" s="71">
        <v>47.188000000000002</v>
      </c>
      <c r="BL15" s="71">
        <v>49.908000000000001</v>
      </c>
      <c r="BM15" s="71">
        <v>52.103999999999999</v>
      </c>
      <c r="BN15" s="71">
        <v>53.792000000000002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988.4319999999999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53.027999999999999</v>
      </c>
      <c r="AD17" s="77">
        <f t="shared" si="0"/>
        <v>49.468000000000004</v>
      </c>
      <c r="AE17" s="77">
        <f t="shared" si="0"/>
        <v>44.171999999999997</v>
      </c>
      <c r="AF17" s="77">
        <f t="shared" si="0"/>
        <v>38.216000000000001</v>
      </c>
      <c r="AG17" s="77">
        <f t="shared" si="0"/>
        <v>32.612000000000002</v>
      </c>
      <c r="AH17" s="77">
        <f t="shared" si="0"/>
        <v>27.56</v>
      </c>
      <c r="AI17" s="77">
        <f t="shared" si="0"/>
        <v>22.515999999999998</v>
      </c>
      <c r="AJ17" s="77">
        <f t="shared" si="0"/>
        <v>17.423999999999999</v>
      </c>
      <c r="AK17" s="77">
        <f t="shared" si="0"/>
        <v>12.683999999999999</v>
      </c>
      <c r="AL17" s="77">
        <f t="shared" si="0"/>
        <v>8.5039999999999996</v>
      </c>
      <c r="AM17" s="77">
        <f t="shared" si="0"/>
        <v>4.5519999999999996</v>
      </c>
      <c r="AN17" s="77">
        <f t="shared" si="0"/>
        <v>0.70799999999999996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2.2679999999999998</v>
      </c>
      <c r="BB17" s="77">
        <f t="shared" si="0"/>
        <v>9.6519999999999992</v>
      </c>
      <c r="BC17" s="77">
        <f t="shared" si="0"/>
        <v>15.584</v>
      </c>
      <c r="BD17" s="77">
        <f t="shared" si="0"/>
        <v>19.675999999999998</v>
      </c>
      <c r="BE17" s="77">
        <f t="shared" si="0"/>
        <v>23.5</v>
      </c>
      <c r="BF17" s="77">
        <f t="shared" si="0"/>
        <v>27.931999999999999</v>
      </c>
      <c r="BG17" s="77">
        <f t="shared" si="0"/>
        <v>31.931999999999999</v>
      </c>
      <c r="BH17" s="77">
        <f t="shared" si="0"/>
        <v>35.584000000000003</v>
      </c>
      <c r="BI17" s="77">
        <f t="shared" si="0"/>
        <v>39.491999999999997</v>
      </c>
      <c r="BJ17" s="77">
        <f t="shared" si="0"/>
        <v>43.671999999999997</v>
      </c>
      <c r="BK17" s="77">
        <f t="shared" si="0"/>
        <v>47.188000000000002</v>
      </c>
      <c r="BL17" s="77">
        <f t="shared" si="0"/>
        <v>49.908000000000001</v>
      </c>
      <c r="BM17" s="77">
        <f t="shared" si="0"/>
        <v>52.103999999999999</v>
      </c>
      <c r="BN17" s="77">
        <f t="shared" si="0"/>
        <v>53.792000000000002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988.4319999999999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888.56099999999992</v>
      </c>
      <c r="C20" s="88">
        <v>889.20600000000002</v>
      </c>
      <c r="D20" s="88">
        <v>887.80100000000004</v>
      </c>
      <c r="E20" s="88">
        <v>888.37700000000007</v>
      </c>
      <c r="F20" s="88">
        <v>881.11299999999994</v>
      </c>
      <c r="G20" s="88">
        <v>881.66899999999998</v>
      </c>
      <c r="H20" s="88">
        <v>880.81699999999989</v>
      </c>
      <c r="I20" s="88">
        <v>880.95499999999993</v>
      </c>
      <c r="J20" s="88">
        <v>875.78700000000003</v>
      </c>
      <c r="K20" s="88">
        <v>875.41100000000017</v>
      </c>
      <c r="L20" s="88">
        <v>875.93100000000015</v>
      </c>
      <c r="M20" s="88">
        <v>876.02699999999993</v>
      </c>
      <c r="N20" s="88">
        <v>882.21800000000007</v>
      </c>
      <c r="O20" s="88">
        <v>882.41800000000001</v>
      </c>
      <c r="P20" s="88">
        <v>882.99599999999998</v>
      </c>
      <c r="Q20" s="88">
        <v>881.37199999999996</v>
      </c>
      <c r="R20" s="88">
        <v>847.61200000000008</v>
      </c>
      <c r="S20" s="88">
        <v>846.78400000000011</v>
      </c>
      <c r="T20" s="88">
        <v>845.52900000000011</v>
      </c>
      <c r="U20" s="88">
        <v>846.78800000000001</v>
      </c>
      <c r="V20" s="88">
        <v>834.23500000000001</v>
      </c>
      <c r="W20" s="88">
        <v>834.49300000000005</v>
      </c>
      <c r="X20" s="88">
        <v>835.72899999999993</v>
      </c>
      <c r="Y20" s="88">
        <v>836.93000000000006</v>
      </c>
      <c r="Z20" s="88">
        <v>835.21699999999998</v>
      </c>
      <c r="AA20" s="88">
        <v>836.50300000000004</v>
      </c>
      <c r="AB20" s="88">
        <v>832.67399999999998</v>
      </c>
      <c r="AC20" s="88">
        <v>832.83500000000004</v>
      </c>
      <c r="AD20" s="88">
        <v>830.39699999999993</v>
      </c>
      <c r="AE20" s="88">
        <v>830.63099999999997</v>
      </c>
      <c r="AF20" s="88">
        <v>829.99499999999989</v>
      </c>
      <c r="AG20" s="88">
        <v>830.15</v>
      </c>
      <c r="AH20" s="88">
        <v>821.57699999999988</v>
      </c>
      <c r="AI20" s="88">
        <v>822.46599999999989</v>
      </c>
      <c r="AJ20" s="88">
        <v>821.24800000000005</v>
      </c>
      <c r="AK20" s="88">
        <v>820.80900000000008</v>
      </c>
      <c r="AL20" s="88">
        <v>807.22900000000004</v>
      </c>
      <c r="AM20" s="88">
        <v>808.41300000000012</v>
      </c>
      <c r="AN20" s="88">
        <v>808.06700000000001</v>
      </c>
      <c r="AO20" s="88">
        <v>808.27800000000002</v>
      </c>
      <c r="AP20" s="88">
        <v>821.94999999999993</v>
      </c>
      <c r="AQ20" s="88">
        <v>822.18900000000008</v>
      </c>
      <c r="AR20" s="88">
        <v>821.548</v>
      </c>
      <c r="AS20" s="88">
        <v>820.99500000000012</v>
      </c>
      <c r="AT20" s="88">
        <v>867.12</v>
      </c>
      <c r="AU20" s="88">
        <v>866.96699999999998</v>
      </c>
      <c r="AV20" s="88">
        <v>866.31200000000001</v>
      </c>
      <c r="AW20" s="88">
        <v>866.27900000000011</v>
      </c>
      <c r="AX20" s="88">
        <v>862.49199999999996</v>
      </c>
      <c r="AY20" s="88">
        <v>862.12099999999998</v>
      </c>
      <c r="AZ20" s="88">
        <v>862.88699999999994</v>
      </c>
      <c r="BA20" s="88">
        <v>862.56100000000004</v>
      </c>
      <c r="BB20" s="88">
        <v>857.73699999999997</v>
      </c>
      <c r="BC20" s="88">
        <v>857.85500000000002</v>
      </c>
      <c r="BD20" s="88">
        <v>858.99800000000005</v>
      </c>
      <c r="BE20" s="88">
        <v>858.84199999999998</v>
      </c>
      <c r="BF20" s="88">
        <v>725.43899999999996</v>
      </c>
      <c r="BG20" s="88">
        <v>727.25</v>
      </c>
      <c r="BH20" s="88">
        <v>728.11799999999994</v>
      </c>
      <c r="BI20" s="88">
        <v>728.15800000000002</v>
      </c>
      <c r="BJ20" s="88">
        <v>728.04500000000007</v>
      </c>
      <c r="BK20" s="88">
        <v>729.19899999999996</v>
      </c>
      <c r="BL20" s="88">
        <v>729.39599999999996</v>
      </c>
      <c r="BM20" s="88">
        <v>729.005</v>
      </c>
      <c r="BN20" s="88">
        <v>673.33399999999995</v>
      </c>
      <c r="BO20" s="88">
        <v>674.37800000000004</v>
      </c>
      <c r="BP20" s="88">
        <v>674.65500000000009</v>
      </c>
      <c r="BQ20" s="88">
        <v>673.096</v>
      </c>
      <c r="BR20" s="88">
        <v>663.85299999999995</v>
      </c>
      <c r="BS20" s="88">
        <v>663.19599999999991</v>
      </c>
      <c r="BT20" s="88">
        <v>662.90700000000004</v>
      </c>
      <c r="BU20" s="88">
        <v>662.97399999999993</v>
      </c>
      <c r="BV20" s="88">
        <v>678.81400000000008</v>
      </c>
      <c r="BW20" s="88">
        <v>677.75199999999984</v>
      </c>
      <c r="BX20" s="88">
        <v>677.92099999999994</v>
      </c>
      <c r="BY20" s="88">
        <v>677.63400000000001</v>
      </c>
      <c r="BZ20" s="88">
        <v>691.98199999999997</v>
      </c>
      <c r="CA20" s="88">
        <v>691.41599999999994</v>
      </c>
      <c r="CB20" s="88">
        <v>691.21299999999985</v>
      </c>
      <c r="CC20" s="88">
        <v>691.00699999999995</v>
      </c>
      <c r="CD20" s="88">
        <v>707.72900000000004</v>
      </c>
      <c r="CE20" s="88">
        <v>707.88599999999997</v>
      </c>
      <c r="CF20" s="88">
        <v>706.73</v>
      </c>
      <c r="CG20" s="88">
        <v>706.25</v>
      </c>
      <c r="CH20" s="88">
        <v>816.30500000000006</v>
      </c>
      <c r="CI20" s="88">
        <v>814.27500000000009</v>
      </c>
      <c r="CJ20" s="88">
        <v>815.10300000000007</v>
      </c>
      <c r="CK20" s="88">
        <v>812.63800000000003</v>
      </c>
      <c r="CL20" s="88">
        <v>816.71900000000005</v>
      </c>
      <c r="CM20" s="88">
        <v>815.57799999999997</v>
      </c>
      <c r="CN20" s="88">
        <v>814.74900000000002</v>
      </c>
      <c r="CO20" s="88">
        <v>816.09</v>
      </c>
      <c r="CP20" s="88">
        <v>899.72799999999995</v>
      </c>
      <c r="CQ20" s="88">
        <v>900.70499999999981</v>
      </c>
      <c r="CR20" s="88">
        <v>900.98</v>
      </c>
      <c r="CS20" s="88">
        <v>902.03800000000001</v>
      </c>
      <c r="CT20" s="89"/>
      <c r="CU20" s="89"/>
      <c r="CV20" s="89"/>
      <c r="CW20" s="90"/>
      <c r="CX20" s="91">
        <f t="array" ref="CX20">SUMPRODUCT(B20:CW20*0.25)</f>
        <v>19314.086499999994</v>
      </c>
    </row>
    <row r="21" spans="1:102" ht="24.95" customHeight="1" x14ac:dyDescent="0.2">
      <c r="A21" s="92" t="s">
        <v>17</v>
      </c>
      <c r="B21" s="93">
        <v>1038.4190000000001</v>
      </c>
      <c r="C21" s="94">
        <v>1032.72</v>
      </c>
      <c r="D21" s="94">
        <v>1032.557</v>
      </c>
      <c r="E21" s="94">
        <v>1027.367</v>
      </c>
      <c r="F21" s="94">
        <v>1019.8469999999999</v>
      </c>
      <c r="G21" s="94">
        <v>1017.436</v>
      </c>
      <c r="H21" s="94">
        <v>1017.4200000000001</v>
      </c>
      <c r="I21" s="94">
        <v>1016.376</v>
      </c>
      <c r="J21" s="94">
        <v>1012.045</v>
      </c>
      <c r="K21" s="94">
        <v>1011.861</v>
      </c>
      <c r="L21" s="94">
        <v>1012.5930000000001</v>
      </c>
      <c r="M21" s="94">
        <v>1012.0129999999999</v>
      </c>
      <c r="N21" s="94">
        <v>1021.0309999999999</v>
      </c>
      <c r="O21" s="94">
        <v>1022.7029999999999</v>
      </c>
      <c r="P21" s="94">
        <v>1022.881</v>
      </c>
      <c r="Q21" s="94">
        <v>1025.75</v>
      </c>
      <c r="R21" s="94">
        <v>1058.7879999999998</v>
      </c>
      <c r="S21" s="94">
        <v>1066.2179999999998</v>
      </c>
      <c r="T21" s="94">
        <v>1070.3389999999995</v>
      </c>
      <c r="U21" s="94">
        <v>1086.123</v>
      </c>
      <c r="V21" s="94">
        <v>1183.394</v>
      </c>
      <c r="W21" s="94">
        <v>1214.4859999999999</v>
      </c>
      <c r="X21" s="94">
        <v>1239.1820000000002</v>
      </c>
      <c r="Y21" s="94">
        <v>1265.0029999999999</v>
      </c>
      <c r="Z21" s="94">
        <v>1405.037</v>
      </c>
      <c r="AA21" s="94">
        <v>1438.7940000000001</v>
      </c>
      <c r="AB21" s="94">
        <v>1472.8439999999998</v>
      </c>
      <c r="AC21" s="94">
        <v>1496.2329999999999</v>
      </c>
      <c r="AD21" s="94">
        <v>1595.1220000000001</v>
      </c>
      <c r="AE21" s="94">
        <v>1596.8939999999998</v>
      </c>
      <c r="AF21" s="94">
        <v>1602.0430000000001</v>
      </c>
      <c r="AG21" s="94">
        <v>1606.001</v>
      </c>
      <c r="AH21" s="94">
        <v>1612.482</v>
      </c>
      <c r="AI21" s="94">
        <v>1605.3809999999999</v>
      </c>
      <c r="AJ21" s="94">
        <v>1600.4780000000001</v>
      </c>
      <c r="AK21" s="94">
        <v>1600.0519999999999</v>
      </c>
      <c r="AL21" s="94">
        <v>1581.9579999999999</v>
      </c>
      <c r="AM21" s="94">
        <v>1578.444</v>
      </c>
      <c r="AN21" s="94">
        <v>1572.559</v>
      </c>
      <c r="AO21" s="94">
        <v>1559.461</v>
      </c>
      <c r="AP21" s="94">
        <v>1528.1529999999998</v>
      </c>
      <c r="AQ21" s="94">
        <v>1524.4740000000002</v>
      </c>
      <c r="AR21" s="94">
        <v>1518.7449999999999</v>
      </c>
      <c r="AS21" s="94">
        <v>1524.789</v>
      </c>
      <c r="AT21" s="94">
        <v>1505.5740000000001</v>
      </c>
      <c r="AU21" s="94">
        <v>1502.682</v>
      </c>
      <c r="AV21" s="94">
        <v>1505.6760000000002</v>
      </c>
      <c r="AW21" s="94">
        <v>1508.3240000000001</v>
      </c>
      <c r="AX21" s="94">
        <v>1491.191</v>
      </c>
      <c r="AY21" s="94">
        <v>1495.9389999999999</v>
      </c>
      <c r="AZ21" s="94">
        <v>1493.491</v>
      </c>
      <c r="BA21" s="94">
        <v>1489.8389999999999</v>
      </c>
      <c r="BB21" s="94">
        <v>1466.3170000000002</v>
      </c>
      <c r="BC21" s="94">
        <v>1470.578</v>
      </c>
      <c r="BD21" s="94">
        <v>1468.8540000000003</v>
      </c>
      <c r="BE21" s="94">
        <v>1467.104</v>
      </c>
      <c r="BF21" s="94">
        <v>1434.337</v>
      </c>
      <c r="BG21" s="94">
        <v>1429.3069999999998</v>
      </c>
      <c r="BH21" s="94">
        <v>1419.729</v>
      </c>
      <c r="BI21" s="94">
        <v>1415.15</v>
      </c>
      <c r="BJ21" s="94">
        <v>1398.61</v>
      </c>
      <c r="BK21" s="94">
        <v>1396.761</v>
      </c>
      <c r="BL21" s="94">
        <v>1397.5229999999999</v>
      </c>
      <c r="BM21" s="94">
        <v>1387.3439999999998</v>
      </c>
      <c r="BN21" s="94">
        <v>1390.953</v>
      </c>
      <c r="BO21" s="94">
        <v>1384.021</v>
      </c>
      <c r="BP21" s="94">
        <v>1381.7920000000001</v>
      </c>
      <c r="BQ21" s="94">
        <v>1382.6130000000001</v>
      </c>
      <c r="BR21" s="94">
        <v>1362.57</v>
      </c>
      <c r="BS21" s="94">
        <v>1366.442</v>
      </c>
      <c r="BT21" s="94">
        <v>1364.7130000000002</v>
      </c>
      <c r="BU21" s="94">
        <v>1358.1120000000001</v>
      </c>
      <c r="BV21" s="94">
        <v>1328.3070000000002</v>
      </c>
      <c r="BW21" s="94">
        <v>1329.6669999999999</v>
      </c>
      <c r="BX21" s="94">
        <v>1326.3590000000002</v>
      </c>
      <c r="BY21" s="94">
        <v>1320.539</v>
      </c>
      <c r="BZ21" s="94">
        <v>1296.2349999999999</v>
      </c>
      <c r="CA21" s="94">
        <v>1285.2690000000002</v>
      </c>
      <c r="CB21" s="94">
        <v>1288.7779999999998</v>
      </c>
      <c r="CC21" s="94">
        <v>1282.4780000000001</v>
      </c>
      <c r="CD21" s="94">
        <v>1227.4739999999999</v>
      </c>
      <c r="CE21" s="94">
        <v>1214.8520000000001</v>
      </c>
      <c r="CF21" s="94">
        <v>1197.3239999999998</v>
      </c>
      <c r="CG21" s="94">
        <v>1172.4989999999998</v>
      </c>
      <c r="CH21" s="94">
        <v>1126.5120000000004</v>
      </c>
      <c r="CI21" s="94">
        <v>1123.28</v>
      </c>
      <c r="CJ21" s="94">
        <v>1113.0710000000001</v>
      </c>
      <c r="CK21" s="94">
        <v>1102.3470000000002</v>
      </c>
      <c r="CL21" s="94">
        <v>1080.5110000000002</v>
      </c>
      <c r="CM21" s="94">
        <v>1079.5740000000003</v>
      </c>
      <c r="CN21" s="94">
        <v>1073.5970000000002</v>
      </c>
      <c r="CO21" s="94">
        <v>1059.6510000000001</v>
      </c>
      <c r="CP21" s="94">
        <v>1050.047</v>
      </c>
      <c r="CQ21" s="94">
        <v>1041.6440000000002</v>
      </c>
      <c r="CR21" s="94">
        <v>1042.8249999999998</v>
      </c>
      <c r="CS21" s="94">
        <v>1042.8969999999999</v>
      </c>
      <c r="CT21" s="95"/>
      <c r="CU21" s="95"/>
      <c r="CV21" s="95"/>
      <c r="CW21" s="96"/>
      <c r="CX21" s="97">
        <f t="array" ref="CX21">SUMPRODUCT(B21:CW21*0.25)</f>
        <v>31221.944749999999</v>
      </c>
    </row>
    <row r="22" spans="1:102" ht="24.95" customHeight="1" x14ac:dyDescent="0.2">
      <c r="A22" s="92" t="s">
        <v>18</v>
      </c>
      <c r="B22" s="98">
        <v>3059.6109999999999</v>
      </c>
      <c r="C22" s="99">
        <v>2983.7860000000001</v>
      </c>
      <c r="D22" s="99">
        <v>2941.3699999999994</v>
      </c>
      <c r="E22" s="99">
        <v>2902.19</v>
      </c>
      <c r="F22" s="99">
        <v>2878.0359999999996</v>
      </c>
      <c r="G22" s="99">
        <v>2855.6879999999996</v>
      </c>
      <c r="H22" s="99">
        <v>2834.8269999999993</v>
      </c>
      <c r="I22" s="99">
        <v>2807.9829999999997</v>
      </c>
      <c r="J22" s="99">
        <v>2786.6790000000001</v>
      </c>
      <c r="K22" s="99">
        <v>2757.7849999999994</v>
      </c>
      <c r="L22" s="99">
        <v>2737.7579999999998</v>
      </c>
      <c r="M22" s="99">
        <v>2719.4339999999997</v>
      </c>
      <c r="N22" s="99">
        <v>2685.99</v>
      </c>
      <c r="O22" s="99">
        <v>2678.0920000000001</v>
      </c>
      <c r="P22" s="99">
        <v>2674.3650000000002</v>
      </c>
      <c r="Q22" s="99">
        <v>2686.482</v>
      </c>
      <c r="R22" s="99">
        <v>2712.1529999999998</v>
      </c>
      <c r="S22" s="99">
        <v>2741.3389999999995</v>
      </c>
      <c r="T22" s="99">
        <v>2805.7040000000002</v>
      </c>
      <c r="U22" s="99">
        <v>2919.694</v>
      </c>
      <c r="V22" s="99">
        <v>3000.317</v>
      </c>
      <c r="W22" s="99">
        <v>3151.8859999999995</v>
      </c>
      <c r="X22" s="99">
        <v>3249.6109999999999</v>
      </c>
      <c r="Y22" s="99">
        <v>3411.1590000000001</v>
      </c>
      <c r="Z22" s="99">
        <v>3566.1539999999995</v>
      </c>
      <c r="AA22" s="99">
        <v>3750.1080000000002</v>
      </c>
      <c r="AB22" s="99">
        <v>3848.9789999999998</v>
      </c>
      <c r="AC22" s="99">
        <v>3972.51</v>
      </c>
      <c r="AD22" s="99">
        <v>4071.7639999999997</v>
      </c>
      <c r="AE22" s="99">
        <v>4170.8640000000005</v>
      </c>
      <c r="AF22" s="99">
        <v>4236.9860000000008</v>
      </c>
      <c r="AG22" s="99">
        <v>4308.0280000000012</v>
      </c>
      <c r="AH22" s="99">
        <v>4274.2529999999997</v>
      </c>
      <c r="AI22" s="99">
        <v>4350.5950000000003</v>
      </c>
      <c r="AJ22" s="99">
        <v>4378.3499999999995</v>
      </c>
      <c r="AK22" s="99">
        <v>4399.8470000000007</v>
      </c>
      <c r="AL22" s="99">
        <v>4430.7560000000003</v>
      </c>
      <c r="AM22" s="99">
        <v>4431.9050000000007</v>
      </c>
      <c r="AN22" s="99">
        <v>4430.1310000000003</v>
      </c>
      <c r="AO22" s="99">
        <v>4428.7619999999997</v>
      </c>
      <c r="AP22" s="99">
        <v>4407.7250000000004</v>
      </c>
      <c r="AQ22" s="99">
        <v>4405.4080000000004</v>
      </c>
      <c r="AR22" s="99">
        <v>4412.1330000000007</v>
      </c>
      <c r="AS22" s="99">
        <v>4432.5509999999995</v>
      </c>
      <c r="AT22" s="99">
        <v>4468.9129999999996</v>
      </c>
      <c r="AU22" s="99">
        <v>4480.0950000000003</v>
      </c>
      <c r="AV22" s="99">
        <v>4482.0910000000003</v>
      </c>
      <c r="AW22" s="99">
        <v>4473.5389999999998</v>
      </c>
      <c r="AX22" s="99">
        <v>4472.0440000000008</v>
      </c>
      <c r="AY22" s="99">
        <v>4450.5640000000003</v>
      </c>
      <c r="AZ22" s="99">
        <v>4423.6140000000005</v>
      </c>
      <c r="BA22" s="99">
        <v>4376.0860000000002</v>
      </c>
      <c r="BB22" s="99">
        <v>4347.4710000000005</v>
      </c>
      <c r="BC22" s="99">
        <v>4302.8070000000007</v>
      </c>
      <c r="BD22" s="99">
        <v>4278.375</v>
      </c>
      <c r="BE22" s="99">
        <v>4267.527</v>
      </c>
      <c r="BF22" s="99">
        <v>4289.9890000000005</v>
      </c>
      <c r="BG22" s="99">
        <v>4281.4279999999999</v>
      </c>
      <c r="BH22" s="99">
        <v>4259.9679999999998</v>
      </c>
      <c r="BI22" s="99">
        <v>4257.4230000000007</v>
      </c>
      <c r="BJ22" s="99">
        <v>4309.0780000000004</v>
      </c>
      <c r="BK22" s="99">
        <v>4274.3160000000007</v>
      </c>
      <c r="BL22" s="99">
        <v>4297.942</v>
      </c>
      <c r="BM22" s="99">
        <v>4368.5839999999998</v>
      </c>
      <c r="BN22" s="99">
        <v>4494.1439999999993</v>
      </c>
      <c r="BO22" s="99">
        <v>4545.0230000000001</v>
      </c>
      <c r="BP22" s="99">
        <v>4681.84</v>
      </c>
      <c r="BQ22" s="99">
        <v>4829.6880000000001</v>
      </c>
      <c r="BR22" s="99">
        <v>4963.4940000000006</v>
      </c>
      <c r="BS22" s="99">
        <v>5159.8029999999999</v>
      </c>
      <c r="BT22" s="99">
        <v>5182.9279999999999</v>
      </c>
      <c r="BU22" s="99">
        <v>5201.6109999999999</v>
      </c>
      <c r="BV22" s="99">
        <v>5219.4439999999995</v>
      </c>
      <c r="BW22" s="99">
        <v>5228.3600000000006</v>
      </c>
      <c r="BX22" s="99">
        <v>5223.87</v>
      </c>
      <c r="BY22" s="99">
        <v>5197.8380000000006</v>
      </c>
      <c r="BZ22" s="99">
        <v>5185.4540000000006</v>
      </c>
      <c r="CA22" s="99">
        <v>5122.1100000000006</v>
      </c>
      <c r="CB22" s="99">
        <v>5109.4660000000003</v>
      </c>
      <c r="CC22" s="99">
        <v>5034.2350000000006</v>
      </c>
      <c r="CD22" s="99">
        <v>4958.1530000000002</v>
      </c>
      <c r="CE22" s="99">
        <v>4860.9799999999996</v>
      </c>
      <c r="CF22" s="99">
        <v>4765.1090000000004</v>
      </c>
      <c r="CG22" s="99">
        <v>4635.8130000000001</v>
      </c>
      <c r="CH22" s="99">
        <v>4505.2979999999998</v>
      </c>
      <c r="CI22" s="99">
        <v>4352.3580000000002</v>
      </c>
      <c r="CJ22" s="99">
        <v>4297.5560000000005</v>
      </c>
      <c r="CK22" s="99">
        <v>4168.6559999999999</v>
      </c>
      <c r="CL22" s="99">
        <v>4007.373</v>
      </c>
      <c r="CM22" s="99">
        <v>3886.6669999999995</v>
      </c>
      <c r="CN22" s="99">
        <v>3794.2759999999998</v>
      </c>
      <c r="CO22" s="99">
        <v>3663.5419999999999</v>
      </c>
      <c r="CP22" s="99">
        <v>3499.7249999999999</v>
      </c>
      <c r="CQ22" s="99">
        <v>3368.9949999999994</v>
      </c>
      <c r="CR22" s="99">
        <v>3297.8369999999995</v>
      </c>
      <c r="CS22" s="99">
        <v>3223.1959999999999</v>
      </c>
      <c r="CT22" s="100"/>
      <c r="CU22" s="100"/>
      <c r="CV22" s="100"/>
      <c r="CW22" s="96"/>
      <c r="CX22" s="97">
        <f t="array" ref="CX22">SUMPRODUCT(B22:CW22*0.25)</f>
        <v>96629.111000000019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122</v>
      </c>
      <c r="C24" s="94">
        <v>119</v>
      </c>
      <c r="D24" s="94">
        <v>117</v>
      </c>
      <c r="E24" s="94">
        <v>116</v>
      </c>
      <c r="F24" s="94">
        <v>116</v>
      </c>
      <c r="G24" s="94">
        <v>115</v>
      </c>
      <c r="H24" s="94">
        <v>115</v>
      </c>
      <c r="I24" s="94">
        <v>114</v>
      </c>
      <c r="J24" s="94">
        <v>113</v>
      </c>
      <c r="K24" s="94">
        <v>113</v>
      </c>
      <c r="L24" s="94">
        <v>112</v>
      </c>
      <c r="M24" s="94">
        <v>112</v>
      </c>
      <c r="N24" s="94">
        <v>111</v>
      </c>
      <c r="O24" s="94">
        <v>111</v>
      </c>
      <c r="P24" s="94">
        <v>111</v>
      </c>
      <c r="Q24" s="94">
        <v>111</v>
      </c>
      <c r="R24" s="94">
        <v>111</v>
      </c>
      <c r="S24" s="94">
        <v>111</v>
      </c>
      <c r="T24" s="94">
        <v>113</v>
      </c>
      <c r="U24" s="94">
        <v>117</v>
      </c>
      <c r="V24" s="94">
        <v>121</v>
      </c>
      <c r="W24" s="94">
        <v>126</v>
      </c>
      <c r="X24" s="94">
        <v>131</v>
      </c>
      <c r="Y24" s="94">
        <v>137</v>
      </c>
      <c r="Z24" s="94">
        <v>143</v>
      </c>
      <c r="AA24" s="94">
        <v>149</v>
      </c>
      <c r="AB24" s="94">
        <v>153</v>
      </c>
      <c r="AC24" s="94">
        <v>155</v>
      </c>
      <c r="AD24" s="94">
        <v>157</v>
      </c>
      <c r="AE24" s="94">
        <v>157</v>
      </c>
      <c r="AF24" s="94">
        <v>154</v>
      </c>
      <c r="AG24" s="94">
        <v>149</v>
      </c>
      <c r="AH24" s="94">
        <v>141</v>
      </c>
      <c r="AI24" s="94">
        <v>134</v>
      </c>
      <c r="AJ24" s="94">
        <v>127</v>
      </c>
      <c r="AK24" s="94">
        <v>121</v>
      </c>
      <c r="AL24" s="94">
        <v>115</v>
      </c>
      <c r="AM24" s="94">
        <v>109</v>
      </c>
      <c r="AN24" s="94">
        <v>103</v>
      </c>
      <c r="AO24" s="94">
        <v>98</v>
      </c>
      <c r="AP24" s="94">
        <v>93</v>
      </c>
      <c r="AQ24" s="94">
        <v>89</v>
      </c>
      <c r="AR24" s="94">
        <v>86</v>
      </c>
      <c r="AS24" s="94">
        <v>84</v>
      </c>
      <c r="AT24" s="94">
        <v>84</v>
      </c>
      <c r="AU24" s="94">
        <v>83</v>
      </c>
      <c r="AV24" s="94">
        <v>83</v>
      </c>
      <c r="AW24" s="94">
        <v>83</v>
      </c>
      <c r="AX24" s="94">
        <v>84</v>
      </c>
      <c r="AY24" s="94">
        <v>84</v>
      </c>
      <c r="AZ24" s="94">
        <v>85</v>
      </c>
      <c r="BA24" s="94">
        <v>86</v>
      </c>
      <c r="BB24" s="94">
        <v>87</v>
      </c>
      <c r="BC24" s="94">
        <v>89</v>
      </c>
      <c r="BD24" s="94">
        <v>93</v>
      </c>
      <c r="BE24" s="94">
        <v>97</v>
      </c>
      <c r="BF24" s="94">
        <v>103</v>
      </c>
      <c r="BG24" s="94">
        <v>109</v>
      </c>
      <c r="BH24" s="94">
        <v>115</v>
      </c>
      <c r="BI24" s="94">
        <v>122</v>
      </c>
      <c r="BJ24" s="94">
        <v>129</v>
      </c>
      <c r="BK24" s="94">
        <v>136</v>
      </c>
      <c r="BL24" s="94">
        <v>143</v>
      </c>
      <c r="BM24" s="94">
        <v>149</v>
      </c>
      <c r="BN24" s="94">
        <v>156</v>
      </c>
      <c r="BO24" s="94">
        <v>162</v>
      </c>
      <c r="BP24" s="94">
        <v>168</v>
      </c>
      <c r="BQ24" s="94">
        <v>173</v>
      </c>
      <c r="BR24" s="94">
        <v>179</v>
      </c>
      <c r="BS24" s="94">
        <v>182</v>
      </c>
      <c r="BT24" s="94">
        <v>183</v>
      </c>
      <c r="BU24" s="94">
        <v>183</v>
      </c>
      <c r="BV24" s="94">
        <v>183</v>
      </c>
      <c r="BW24" s="94">
        <v>183</v>
      </c>
      <c r="BX24" s="94">
        <v>181</v>
      </c>
      <c r="BY24" s="94">
        <v>180</v>
      </c>
      <c r="BZ24" s="94">
        <v>180</v>
      </c>
      <c r="CA24" s="94">
        <v>180</v>
      </c>
      <c r="CB24" s="94">
        <v>178</v>
      </c>
      <c r="CC24" s="94">
        <v>175</v>
      </c>
      <c r="CD24" s="94">
        <v>171</v>
      </c>
      <c r="CE24" s="94">
        <v>167</v>
      </c>
      <c r="CF24" s="94">
        <v>163</v>
      </c>
      <c r="CG24" s="94">
        <v>159</v>
      </c>
      <c r="CH24" s="94">
        <v>155</v>
      </c>
      <c r="CI24" s="94">
        <v>152</v>
      </c>
      <c r="CJ24" s="94">
        <v>148</v>
      </c>
      <c r="CK24" s="94">
        <v>145</v>
      </c>
      <c r="CL24" s="94">
        <v>142</v>
      </c>
      <c r="CM24" s="94">
        <v>139</v>
      </c>
      <c r="CN24" s="94">
        <v>136</v>
      </c>
      <c r="CO24" s="94">
        <v>133</v>
      </c>
      <c r="CP24" s="94">
        <v>129</v>
      </c>
      <c r="CQ24" s="94">
        <v>126</v>
      </c>
      <c r="CR24" s="94">
        <v>122</v>
      </c>
      <c r="CS24" s="94">
        <v>119</v>
      </c>
      <c r="CT24" s="94"/>
      <c r="CU24" s="94"/>
      <c r="CV24" s="94"/>
      <c r="CW24" s="94"/>
      <c r="CX24" s="97">
        <f t="array" ref="CX24">SUMPRODUCT(B24:CW24*0.25)</f>
        <v>3122</v>
      </c>
    </row>
    <row r="25" spans="1:102" ht="24.95" customHeight="1" x14ac:dyDescent="0.2">
      <c r="A25" s="104" t="s">
        <v>21</v>
      </c>
      <c r="B25" s="94">
        <v>262.00000000000006</v>
      </c>
      <c r="C25" s="94">
        <v>262.00000000000006</v>
      </c>
      <c r="D25" s="94">
        <v>262.00000000000006</v>
      </c>
      <c r="E25" s="94">
        <v>262.00000000000006</v>
      </c>
      <c r="F25" s="94">
        <v>246.99999999999997</v>
      </c>
      <c r="G25" s="94">
        <v>246.99999999999997</v>
      </c>
      <c r="H25" s="94">
        <v>246.99999999999997</v>
      </c>
      <c r="I25" s="94">
        <v>246.99999999999997</v>
      </c>
      <c r="J25" s="94">
        <v>236.99999999999997</v>
      </c>
      <c r="K25" s="94">
        <v>236.99999999999997</v>
      </c>
      <c r="L25" s="94">
        <v>236.99999999999997</v>
      </c>
      <c r="M25" s="94">
        <v>236.99999999999997</v>
      </c>
      <c r="N25" s="94">
        <v>235</v>
      </c>
      <c r="O25" s="94">
        <v>235</v>
      </c>
      <c r="P25" s="94">
        <v>235</v>
      </c>
      <c r="Q25" s="94">
        <v>235</v>
      </c>
      <c r="R25" s="94">
        <v>244</v>
      </c>
      <c r="S25" s="94">
        <v>244</v>
      </c>
      <c r="T25" s="94">
        <v>244</v>
      </c>
      <c r="U25" s="94">
        <v>244</v>
      </c>
      <c r="V25" s="94">
        <v>277.99999999999994</v>
      </c>
      <c r="W25" s="94">
        <v>277.99999999999994</v>
      </c>
      <c r="X25" s="94">
        <v>277.99999999999994</v>
      </c>
      <c r="Y25" s="94">
        <v>277.99999999999994</v>
      </c>
      <c r="Z25" s="94">
        <v>335</v>
      </c>
      <c r="AA25" s="94">
        <v>335</v>
      </c>
      <c r="AB25" s="94">
        <v>335</v>
      </c>
      <c r="AC25" s="94">
        <v>335</v>
      </c>
      <c r="AD25" s="94">
        <v>372.00000000000006</v>
      </c>
      <c r="AE25" s="94">
        <v>372.00000000000006</v>
      </c>
      <c r="AF25" s="94">
        <v>372.00000000000006</v>
      </c>
      <c r="AG25" s="94">
        <v>372.00000000000006</v>
      </c>
      <c r="AH25" s="94">
        <v>383</v>
      </c>
      <c r="AI25" s="94">
        <v>383</v>
      </c>
      <c r="AJ25" s="94">
        <v>383</v>
      </c>
      <c r="AK25" s="94">
        <v>383</v>
      </c>
      <c r="AL25" s="94">
        <v>368</v>
      </c>
      <c r="AM25" s="94">
        <v>368</v>
      </c>
      <c r="AN25" s="94">
        <v>368</v>
      </c>
      <c r="AO25" s="94">
        <v>368</v>
      </c>
      <c r="AP25" s="94">
        <v>362</v>
      </c>
      <c r="AQ25" s="94">
        <v>362</v>
      </c>
      <c r="AR25" s="94">
        <v>362</v>
      </c>
      <c r="AS25" s="94">
        <v>362</v>
      </c>
      <c r="AT25" s="94">
        <v>358</v>
      </c>
      <c r="AU25" s="94">
        <v>358</v>
      </c>
      <c r="AV25" s="94">
        <v>358</v>
      </c>
      <c r="AW25" s="94">
        <v>358</v>
      </c>
      <c r="AX25" s="94">
        <v>352</v>
      </c>
      <c r="AY25" s="94">
        <v>352</v>
      </c>
      <c r="AZ25" s="94">
        <v>352</v>
      </c>
      <c r="BA25" s="94">
        <v>352</v>
      </c>
      <c r="BB25" s="94">
        <v>347.99999999999994</v>
      </c>
      <c r="BC25" s="94">
        <v>347.99999999999994</v>
      </c>
      <c r="BD25" s="94">
        <v>347.99999999999994</v>
      </c>
      <c r="BE25" s="94">
        <v>347.99999999999994</v>
      </c>
      <c r="BF25" s="94">
        <v>358</v>
      </c>
      <c r="BG25" s="94">
        <v>358</v>
      </c>
      <c r="BH25" s="94">
        <v>358</v>
      </c>
      <c r="BI25" s="94">
        <v>358</v>
      </c>
      <c r="BJ25" s="94">
        <v>384</v>
      </c>
      <c r="BK25" s="94">
        <v>384</v>
      </c>
      <c r="BL25" s="94">
        <v>384</v>
      </c>
      <c r="BM25" s="94">
        <v>384</v>
      </c>
      <c r="BN25" s="94">
        <v>435.00000000000006</v>
      </c>
      <c r="BO25" s="94">
        <v>435.00000000000006</v>
      </c>
      <c r="BP25" s="94">
        <v>435.00000000000006</v>
      </c>
      <c r="BQ25" s="94">
        <v>435.00000000000006</v>
      </c>
      <c r="BR25" s="94">
        <v>479.99999999999994</v>
      </c>
      <c r="BS25" s="94">
        <v>479.99999999999994</v>
      </c>
      <c r="BT25" s="94">
        <v>479.99999999999994</v>
      </c>
      <c r="BU25" s="94">
        <v>479.99999999999994</v>
      </c>
      <c r="BV25" s="94">
        <v>489</v>
      </c>
      <c r="BW25" s="94">
        <v>489</v>
      </c>
      <c r="BX25" s="94">
        <v>489</v>
      </c>
      <c r="BY25" s="94">
        <v>489</v>
      </c>
      <c r="BZ25" s="94">
        <v>484</v>
      </c>
      <c r="CA25" s="94">
        <v>484</v>
      </c>
      <c r="CB25" s="94">
        <v>484</v>
      </c>
      <c r="CC25" s="94">
        <v>484</v>
      </c>
      <c r="CD25" s="94">
        <v>453</v>
      </c>
      <c r="CE25" s="94">
        <v>453</v>
      </c>
      <c r="CF25" s="94">
        <v>453</v>
      </c>
      <c r="CG25" s="94">
        <v>453</v>
      </c>
      <c r="CH25" s="94">
        <v>406.99999999999994</v>
      </c>
      <c r="CI25" s="94">
        <v>406.99999999999994</v>
      </c>
      <c r="CJ25" s="94">
        <v>406.99999999999994</v>
      </c>
      <c r="CK25" s="94">
        <v>406.99999999999994</v>
      </c>
      <c r="CL25" s="94">
        <v>351</v>
      </c>
      <c r="CM25" s="94">
        <v>351</v>
      </c>
      <c r="CN25" s="94">
        <v>351</v>
      </c>
      <c r="CO25" s="94">
        <v>351</v>
      </c>
      <c r="CP25" s="94">
        <v>311</v>
      </c>
      <c r="CQ25" s="94">
        <v>311</v>
      </c>
      <c r="CR25" s="94">
        <v>311</v>
      </c>
      <c r="CS25" s="94">
        <v>311</v>
      </c>
      <c r="CT25" s="94"/>
      <c r="CU25" s="94"/>
      <c r="CV25" s="94"/>
      <c r="CW25" s="94"/>
      <c r="CX25" s="97">
        <f t="array" ref="CX25">SUMPRODUCT(B25:CW25*0.25)</f>
        <v>8533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5370.5910000000003</v>
      </c>
      <c r="C27" s="107">
        <f t="shared" ref="C27:BN27" si="2">SUM(C20:C26)</f>
        <v>5286.7119999999995</v>
      </c>
      <c r="D27" s="107">
        <f t="shared" si="2"/>
        <v>5240.7279999999992</v>
      </c>
      <c r="E27" s="107">
        <f t="shared" si="2"/>
        <v>5195.9340000000002</v>
      </c>
      <c r="F27" s="107">
        <f t="shared" si="2"/>
        <v>5141.9959999999992</v>
      </c>
      <c r="G27" s="107">
        <f t="shared" si="2"/>
        <v>5116.7929999999997</v>
      </c>
      <c r="H27" s="107">
        <f t="shared" si="2"/>
        <v>5095.0639999999994</v>
      </c>
      <c r="I27" s="107">
        <f t="shared" si="2"/>
        <v>5066.3139999999994</v>
      </c>
      <c r="J27" s="107">
        <f t="shared" si="2"/>
        <v>5024.5110000000004</v>
      </c>
      <c r="K27" s="107">
        <f t="shared" si="2"/>
        <v>4995.0569999999998</v>
      </c>
      <c r="L27" s="107">
        <f t="shared" si="2"/>
        <v>4975.2820000000002</v>
      </c>
      <c r="M27" s="107">
        <f t="shared" si="2"/>
        <v>4956.4740000000002</v>
      </c>
      <c r="N27" s="107">
        <f t="shared" si="2"/>
        <v>4935.2389999999996</v>
      </c>
      <c r="O27" s="107">
        <f t="shared" si="2"/>
        <v>4929.2129999999997</v>
      </c>
      <c r="P27" s="107">
        <f t="shared" si="2"/>
        <v>4926.2420000000002</v>
      </c>
      <c r="Q27" s="107">
        <f t="shared" si="2"/>
        <v>4939.6039999999994</v>
      </c>
      <c r="R27" s="107">
        <f t="shared" si="2"/>
        <v>4973.5529999999999</v>
      </c>
      <c r="S27" s="107">
        <f t="shared" si="2"/>
        <v>5009.3409999999994</v>
      </c>
      <c r="T27" s="107">
        <f t="shared" si="2"/>
        <v>5078.5720000000001</v>
      </c>
      <c r="U27" s="107">
        <f t="shared" si="2"/>
        <v>5213.6049999999996</v>
      </c>
      <c r="V27" s="107">
        <f t="shared" si="2"/>
        <v>5416.9459999999999</v>
      </c>
      <c r="W27" s="107">
        <f t="shared" si="2"/>
        <v>5604.8649999999998</v>
      </c>
      <c r="X27" s="107">
        <f t="shared" si="2"/>
        <v>5733.5219999999999</v>
      </c>
      <c r="Y27" s="107">
        <f t="shared" si="2"/>
        <v>5928.0920000000006</v>
      </c>
      <c r="Z27" s="107">
        <f t="shared" si="2"/>
        <v>6284.4079999999994</v>
      </c>
      <c r="AA27" s="107">
        <f t="shared" si="2"/>
        <v>6509.4050000000007</v>
      </c>
      <c r="AB27" s="107">
        <f t="shared" si="2"/>
        <v>6642.4969999999994</v>
      </c>
      <c r="AC27" s="107">
        <f t="shared" si="2"/>
        <v>6791.5780000000004</v>
      </c>
      <c r="AD27" s="107">
        <f t="shared" si="2"/>
        <v>7026.2829999999994</v>
      </c>
      <c r="AE27" s="107">
        <f t="shared" si="2"/>
        <v>7127.3890000000001</v>
      </c>
      <c r="AF27" s="107">
        <f t="shared" si="2"/>
        <v>7195.0240000000013</v>
      </c>
      <c r="AG27" s="107">
        <f t="shared" si="2"/>
        <v>7265.179000000001</v>
      </c>
      <c r="AH27" s="107">
        <f t="shared" si="2"/>
        <v>7232.3119999999999</v>
      </c>
      <c r="AI27" s="107">
        <f t="shared" si="2"/>
        <v>7295.442</v>
      </c>
      <c r="AJ27" s="107">
        <f t="shared" si="2"/>
        <v>7310.0759999999991</v>
      </c>
      <c r="AK27" s="107">
        <f t="shared" si="2"/>
        <v>7324.7080000000005</v>
      </c>
      <c r="AL27" s="107">
        <f t="shared" si="2"/>
        <v>7302.9430000000002</v>
      </c>
      <c r="AM27" s="107">
        <f t="shared" si="2"/>
        <v>7295.7620000000006</v>
      </c>
      <c r="AN27" s="107">
        <f t="shared" si="2"/>
        <v>7281.7570000000005</v>
      </c>
      <c r="AO27" s="107">
        <f t="shared" si="2"/>
        <v>7262.5010000000002</v>
      </c>
      <c r="AP27" s="107">
        <f t="shared" si="2"/>
        <v>7212.8279999999995</v>
      </c>
      <c r="AQ27" s="107">
        <f t="shared" si="2"/>
        <v>7203.0710000000008</v>
      </c>
      <c r="AR27" s="107">
        <f t="shared" si="2"/>
        <v>7200.4260000000004</v>
      </c>
      <c r="AS27" s="107">
        <f t="shared" si="2"/>
        <v>7224.3349999999991</v>
      </c>
      <c r="AT27" s="107">
        <f t="shared" si="2"/>
        <v>7283.607</v>
      </c>
      <c r="AU27" s="107">
        <f t="shared" si="2"/>
        <v>7290.7440000000006</v>
      </c>
      <c r="AV27" s="107">
        <f t="shared" si="2"/>
        <v>7295.0790000000006</v>
      </c>
      <c r="AW27" s="107">
        <f t="shared" si="2"/>
        <v>7289.1419999999998</v>
      </c>
      <c r="AX27" s="107">
        <f t="shared" si="2"/>
        <v>7261.7270000000008</v>
      </c>
      <c r="AY27" s="107">
        <f t="shared" si="2"/>
        <v>7244.6239999999998</v>
      </c>
      <c r="AZ27" s="107">
        <f t="shared" si="2"/>
        <v>7216.9920000000002</v>
      </c>
      <c r="BA27" s="107">
        <f t="shared" si="2"/>
        <v>7166.4860000000008</v>
      </c>
      <c r="BB27" s="107">
        <f t="shared" si="2"/>
        <v>7106.5250000000005</v>
      </c>
      <c r="BC27" s="107">
        <f t="shared" si="2"/>
        <v>7068.2400000000007</v>
      </c>
      <c r="BD27" s="107">
        <f t="shared" si="2"/>
        <v>7047.2270000000008</v>
      </c>
      <c r="BE27" s="107">
        <f t="shared" si="2"/>
        <v>7038.473</v>
      </c>
      <c r="BF27" s="107">
        <f t="shared" si="2"/>
        <v>6910.7650000000003</v>
      </c>
      <c r="BG27" s="107">
        <f t="shared" si="2"/>
        <v>6904.9849999999997</v>
      </c>
      <c r="BH27" s="107">
        <f t="shared" si="2"/>
        <v>6880.8149999999996</v>
      </c>
      <c r="BI27" s="107">
        <f t="shared" si="2"/>
        <v>6880.7310000000007</v>
      </c>
      <c r="BJ27" s="107">
        <f t="shared" si="2"/>
        <v>6948.7330000000002</v>
      </c>
      <c r="BK27" s="107">
        <f t="shared" si="2"/>
        <v>6920.2760000000007</v>
      </c>
      <c r="BL27" s="107">
        <f t="shared" si="2"/>
        <v>6951.8609999999999</v>
      </c>
      <c r="BM27" s="107">
        <f t="shared" si="2"/>
        <v>7017.9329999999991</v>
      </c>
      <c r="BN27" s="107">
        <f t="shared" si="2"/>
        <v>7149.4309999999987</v>
      </c>
      <c r="BO27" s="107">
        <f t="shared" ref="BO27:CW27" si="3">SUM(BO20:BO26)</f>
        <v>7200.4220000000005</v>
      </c>
      <c r="BP27" s="107">
        <f t="shared" si="3"/>
        <v>7341.2870000000003</v>
      </c>
      <c r="BQ27" s="107">
        <f t="shared" si="3"/>
        <v>7493.3969999999999</v>
      </c>
      <c r="BR27" s="107">
        <f t="shared" si="3"/>
        <v>7648.9170000000004</v>
      </c>
      <c r="BS27" s="107">
        <f t="shared" si="3"/>
        <v>7851.4409999999998</v>
      </c>
      <c r="BT27" s="107">
        <f t="shared" si="3"/>
        <v>7873.5480000000007</v>
      </c>
      <c r="BU27" s="107">
        <f t="shared" si="3"/>
        <v>7885.6970000000001</v>
      </c>
      <c r="BV27" s="107">
        <f t="shared" si="3"/>
        <v>7898.5649999999996</v>
      </c>
      <c r="BW27" s="107">
        <f t="shared" si="3"/>
        <v>7907.7790000000005</v>
      </c>
      <c r="BX27" s="107">
        <f t="shared" si="3"/>
        <v>7898.15</v>
      </c>
      <c r="BY27" s="107">
        <f t="shared" si="3"/>
        <v>7865.0110000000004</v>
      </c>
      <c r="BZ27" s="107">
        <f t="shared" si="3"/>
        <v>7837.6710000000003</v>
      </c>
      <c r="CA27" s="107">
        <f t="shared" si="3"/>
        <v>7762.795000000001</v>
      </c>
      <c r="CB27" s="107">
        <f t="shared" si="3"/>
        <v>7751.4570000000003</v>
      </c>
      <c r="CC27" s="107">
        <f t="shared" si="3"/>
        <v>7666.7200000000012</v>
      </c>
      <c r="CD27" s="107">
        <f t="shared" si="3"/>
        <v>7517.3559999999998</v>
      </c>
      <c r="CE27" s="107">
        <f t="shared" si="3"/>
        <v>7403.7179999999998</v>
      </c>
      <c r="CF27" s="107">
        <f t="shared" si="3"/>
        <v>7285.1630000000005</v>
      </c>
      <c r="CG27" s="107">
        <f t="shared" si="3"/>
        <v>7126.5619999999999</v>
      </c>
      <c r="CH27" s="107">
        <f t="shared" si="3"/>
        <v>7010.1149999999998</v>
      </c>
      <c r="CI27" s="107">
        <f t="shared" si="3"/>
        <v>6848.9130000000005</v>
      </c>
      <c r="CJ27" s="107">
        <f t="shared" si="3"/>
        <v>6780.7300000000005</v>
      </c>
      <c r="CK27" s="107">
        <f t="shared" si="3"/>
        <v>6635.6409999999996</v>
      </c>
      <c r="CL27" s="107">
        <f t="shared" si="3"/>
        <v>6397.6030000000001</v>
      </c>
      <c r="CM27" s="107">
        <f t="shared" si="3"/>
        <v>6271.8189999999995</v>
      </c>
      <c r="CN27" s="107">
        <f t="shared" si="3"/>
        <v>6169.6220000000003</v>
      </c>
      <c r="CO27" s="107">
        <f t="shared" si="3"/>
        <v>6023.2829999999994</v>
      </c>
      <c r="CP27" s="107">
        <f t="shared" si="3"/>
        <v>5889.5</v>
      </c>
      <c r="CQ27" s="107">
        <f t="shared" si="3"/>
        <v>5748.3439999999991</v>
      </c>
      <c r="CR27" s="107">
        <f t="shared" si="3"/>
        <v>5674.6419999999998</v>
      </c>
      <c r="CS27" s="107">
        <f t="shared" si="3"/>
        <v>5598.1309999999994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158820.14225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550</v>
      </c>
      <c r="C30" s="88">
        <v>547</v>
      </c>
      <c r="D30" s="88">
        <v>545</v>
      </c>
      <c r="E30" s="88">
        <v>544</v>
      </c>
      <c r="F30" s="88">
        <v>529</v>
      </c>
      <c r="G30" s="88">
        <v>528</v>
      </c>
      <c r="H30" s="88">
        <v>528</v>
      </c>
      <c r="I30" s="88">
        <v>527</v>
      </c>
      <c r="J30" s="88">
        <v>499</v>
      </c>
      <c r="K30" s="88">
        <v>499</v>
      </c>
      <c r="L30" s="88">
        <v>498</v>
      </c>
      <c r="M30" s="88">
        <v>498</v>
      </c>
      <c r="N30" s="88">
        <v>495</v>
      </c>
      <c r="O30" s="88">
        <v>495</v>
      </c>
      <c r="P30" s="88">
        <v>495</v>
      </c>
      <c r="Q30" s="88">
        <v>495</v>
      </c>
      <c r="R30" s="88">
        <v>504</v>
      </c>
      <c r="S30" s="88">
        <v>504</v>
      </c>
      <c r="T30" s="88">
        <v>506</v>
      </c>
      <c r="U30" s="88">
        <v>510</v>
      </c>
      <c r="V30" s="88">
        <v>561</v>
      </c>
      <c r="W30" s="88">
        <v>566</v>
      </c>
      <c r="X30" s="88">
        <v>571</v>
      </c>
      <c r="Y30" s="88">
        <v>577</v>
      </c>
      <c r="Z30" s="88">
        <v>640</v>
      </c>
      <c r="AA30" s="88">
        <v>646</v>
      </c>
      <c r="AB30" s="88">
        <v>650</v>
      </c>
      <c r="AC30" s="88">
        <v>652</v>
      </c>
      <c r="AD30" s="88">
        <v>696.07</v>
      </c>
      <c r="AE30" s="88">
        <v>696.07</v>
      </c>
      <c r="AF30" s="88">
        <v>693.07</v>
      </c>
      <c r="AG30" s="88">
        <v>688.07</v>
      </c>
      <c r="AH30" s="88">
        <v>697.13</v>
      </c>
      <c r="AI30" s="88">
        <v>690.13</v>
      </c>
      <c r="AJ30" s="88">
        <v>683.13</v>
      </c>
      <c r="AK30" s="88">
        <v>677.13</v>
      </c>
      <c r="AL30" s="88">
        <v>699.89</v>
      </c>
      <c r="AM30" s="88">
        <v>693.89</v>
      </c>
      <c r="AN30" s="88">
        <v>687.89</v>
      </c>
      <c r="AO30" s="88">
        <v>682.89</v>
      </c>
      <c r="AP30" s="88">
        <v>673.02</v>
      </c>
      <c r="AQ30" s="88">
        <v>669.02</v>
      </c>
      <c r="AR30" s="88">
        <v>666.02</v>
      </c>
      <c r="AS30" s="88">
        <v>664.02</v>
      </c>
      <c r="AT30" s="88">
        <v>660.44</v>
      </c>
      <c r="AU30" s="88">
        <v>659.44</v>
      </c>
      <c r="AV30" s="88">
        <v>659.44</v>
      </c>
      <c r="AW30" s="88">
        <v>659.44</v>
      </c>
      <c r="AX30" s="88">
        <v>654.30999999999995</v>
      </c>
      <c r="AY30" s="88">
        <v>654.30999999999995</v>
      </c>
      <c r="AZ30" s="88">
        <v>655.30999999999995</v>
      </c>
      <c r="BA30" s="88">
        <v>656.31</v>
      </c>
      <c r="BB30" s="88">
        <v>640.62</v>
      </c>
      <c r="BC30" s="88">
        <v>642.62</v>
      </c>
      <c r="BD30" s="88">
        <v>646.62</v>
      </c>
      <c r="BE30" s="88">
        <v>650.62</v>
      </c>
      <c r="BF30" s="88">
        <v>631.11</v>
      </c>
      <c r="BG30" s="88">
        <v>637.11</v>
      </c>
      <c r="BH30" s="88">
        <v>643.11</v>
      </c>
      <c r="BI30" s="88">
        <v>650.11</v>
      </c>
      <c r="BJ30" s="88">
        <v>677.93</v>
      </c>
      <c r="BK30" s="88">
        <v>684.93</v>
      </c>
      <c r="BL30" s="88">
        <v>691.93</v>
      </c>
      <c r="BM30" s="88">
        <v>697.93</v>
      </c>
      <c r="BN30" s="88">
        <v>763.15</v>
      </c>
      <c r="BO30" s="88">
        <v>769.15</v>
      </c>
      <c r="BP30" s="88">
        <v>775.15</v>
      </c>
      <c r="BQ30" s="88">
        <v>780.15</v>
      </c>
      <c r="BR30" s="88">
        <v>842</v>
      </c>
      <c r="BS30" s="88">
        <v>845</v>
      </c>
      <c r="BT30" s="88">
        <v>846</v>
      </c>
      <c r="BU30" s="88">
        <v>846</v>
      </c>
      <c r="BV30" s="88">
        <v>855</v>
      </c>
      <c r="BW30" s="88">
        <v>855</v>
      </c>
      <c r="BX30" s="88">
        <v>853</v>
      </c>
      <c r="BY30" s="88">
        <v>852</v>
      </c>
      <c r="BZ30" s="88">
        <v>847</v>
      </c>
      <c r="CA30" s="88">
        <v>847</v>
      </c>
      <c r="CB30" s="88">
        <v>845</v>
      </c>
      <c r="CC30" s="88">
        <v>842</v>
      </c>
      <c r="CD30" s="88">
        <v>807</v>
      </c>
      <c r="CE30" s="88">
        <v>803</v>
      </c>
      <c r="CF30" s="88">
        <v>799</v>
      </c>
      <c r="CG30" s="88">
        <v>795</v>
      </c>
      <c r="CH30" s="88">
        <v>745</v>
      </c>
      <c r="CI30" s="88">
        <v>742</v>
      </c>
      <c r="CJ30" s="88">
        <v>738</v>
      </c>
      <c r="CK30" s="88">
        <v>735</v>
      </c>
      <c r="CL30" s="88">
        <v>656</v>
      </c>
      <c r="CM30" s="88">
        <v>653</v>
      </c>
      <c r="CN30" s="88">
        <v>650</v>
      </c>
      <c r="CO30" s="88">
        <v>647</v>
      </c>
      <c r="CP30" s="88">
        <v>602</v>
      </c>
      <c r="CQ30" s="88">
        <v>599</v>
      </c>
      <c r="CR30" s="88">
        <v>595</v>
      </c>
      <c r="CS30" s="88">
        <v>592</v>
      </c>
      <c r="CT30" s="89"/>
      <c r="CU30" s="89"/>
      <c r="CV30" s="89"/>
      <c r="CW30" s="90"/>
      <c r="CX30" s="91">
        <f t="array" ref="CX30">SUMPRODUCT(B30:CW30*0.25)</f>
        <v>15922.670000000004</v>
      </c>
    </row>
    <row r="31" spans="1:102" ht="24.95" customHeight="1" x14ac:dyDescent="0.2">
      <c r="A31" s="92" t="s">
        <v>26</v>
      </c>
      <c r="B31" s="93">
        <v>5345.5910000000003</v>
      </c>
      <c r="C31" s="94">
        <v>5264.7120000000004</v>
      </c>
      <c r="D31" s="94">
        <v>5220.7280000000001</v>
      </c>
      <c r="E31" s="94">
        <v>5176.9340000000002</v>
      </c>
      <c r="F31" s="94">
        <v>5122.9960000000001</v>
      </c>
      <c r="G31" s="94">
        <v>5098.7929999999997</v>
      </c>
      <c r="H31" s="94">
        <v>5077.0640000000003</v>
      </c>
      <c r="I31" s="94">
        <v>5049.3140000000003</v>
      </c>
      <c r="J31" s="94">
        <v>5035.5110000000004</v>
      </c>
      <c r="K31" s="94">
        <v>5006.0569999999998</v>
      </c>
      <c r="L31" s="94">
        <v>4987.2820000000002</v>
      </c>
      <c r="M31" s="94">
        <v>4968.4740000000002</v>
      </c>
      <c r="N31" s="94">
        <v>4925.2389999999996</v>
      </c>
      <c r="O31" s="94">
        <v>4919.2129999999997</v>
      </c>
      <c r="P31" s="94">
        <v>4916.2420000000002</v>
      </c>
      <c r="Q31" s="94">
        <v>4929.6040000000003</v>
      </c>
      <c r="R31" s="94">
        <v>4962.5529999999999</v>
      </c>
      <c r="S31" s="94">
        <v>4998.3410000000003</v>
      </c>
      <c r="T31" s="94">
        <v>5065.5720000000001</v>
      </c>
      <c r="U31" s="94">
        <v>5196.6049999999996</v>
      </c>
      <c r="V31" s="94">
        <v>5340.9459999999999</v>
      </c>
      <c r="W31" s="94">
        <v>5523.8649999999998</v>
      </c>
      <c r="X31" s="94">
        <v>5647.5219999999999</v>
      </c>
      <c r="Y31" s="94">
        <v>5836.0919999999996</v>
      </c>
      <c r="Z31" s="94">
        <v>6153.4080000000004</v>
      </c>
      <c r="AA31" s="94">
        <v>6372.4049999999997</v>
      </c>
      <c r="AB31" s="94">
        <v>6501.4970000000003</v>
      </c>
      <c r="AC31" s="94">
        <v>6646.6059999999998</v>
      </c>
      <c r="AD31" s="94">
        <v>6890.6809999999996</v>
      </c>
      <c r="AE31" s="94">
        <v>6986.491</v>
      </c>
      <c r="AF31" s="94">
        <v>7051.17</v>
      </c>
      <c r="AG31" s="94">
        <v>7120.7209999999995</v>
      </c>
      <c r="AH31" s="94">
        <v>7093.7420000000002</v>
      </c>
      <c r="AI31" s="94">
        <v>7158.8280000000004</v>
      </c>
      <c r="AJ31" s="94">
        <v>7175.37</v>
      </c>
      <c r="AK31" s="94">
        <v>7191.2619999999997</v>
      </c>
      <c r="AL31" s="94">
        <v>7172.5569999999998</v>
      </c>
      <c r="AM31" s="94">
        <v>7167.424</v>
      </c>
      <c r="AN31" s="94">
        <v>7155.5749999999998</v>
      </c>
      <c r="AO31" s="94">
        <v>7140.6109999999999</v>
      </c>
      <c r="AP31" s="94">
        <v>7100.808</v>
      </c>
      <c r="AQ31" s="94">
        <v>7095.0510000000004</v>
      </c>
      <c r="AR31" s="94">
        <v>7095.4059999999999</v>
      </c>
      <c r="AS31" s="94">
        <v>7121.3149999999996</v>
      </c>
      <c r="AT31" s="94">
        <v>7184.1670000000004</v>
      </c>
      <c r="AU31" s="94">
        <v>7192.3040000000001</v>
      </c>
      <c r="AV31" s="94">
        <v>7196.6390000000001</v>
      </c>
      <c r="AW31" s="94">
        <v>7190.7020000000002</v>
      </c>
      <c r="AX31" s="94">
        <v>7168.4170000000004</v>
      </c>
      <c r="AY31" s="94">
        <v>7151.3140000000003</v>
      </c>
      <c r="AZ31" s="94">
        <v>7122.6819999999998</v>
      </c>
      <c r="BA31" s="94">
        <v>7073.4440000000004</v>
      </c>
      <c r="BB31" s="94">
        <v>7036.5569999999998</v>
      </c>
      <c r="BC31" s="94">
        <v>7002.2039999999997</v>
      </c>
      <c r="BD31" s="94">
        <v>6981.2830000000004</v>
      </c>
      <c r="BE31" s="94">
        <v>6972.3530000000001</v>
      </c>
      <c r="BF31" s="94">
        <v>6833.5870000000004</v>
      </c>
      <c r="BG31" s="94">
        <v>6825.8069999999998</v>
      </c>
      <c r="BH31" s="94">
        <v>6799.2889999999998</v>
      </c>
      <c r="BI31" s="94">
        <v>6796.1130000000003</v>
      </c>
      <c r="BJ31" s="94">
        <v>6839.4750000000004</v>
      </c>
      <c r="BK31" s="94">
        <v>6807.5339999999997</v>
      </c>
      <c r="BL31" s="94">
        <v>6834.8389999999999</v>
      </c>
      <c r="BM31" s="94">
        <v>6897.107</v>
      </c>
      <c r="BN31" s="94">
        <v>6976.0730000000003</v>
      </c>
      <c r="BO31" s="94">
        <v>7022.2719999999999</v>
      </c>
      <c r="BP31" s="94">
        <v>7157.1369999999997</v>
      </c>
      <c r="BQ31" s="94">
        <v>7304.2470000000003</v>
      </c>
      <c r="BR31" s="94">
        <v>7410.9170000000004</v>
      </c>
      <c r="BS31" s="94">
        <v>7610.4409999999998</v>
      </c>
      <c r="BT31" s="94">
        <v>7631.5479999999998</v>
      </c>
      <c r="BU31" s="94">
        <v>7643.6970000000001</v>
      </c>
      <c r="BV31" s="94">
        <v>7629.5649999999996</v>
      </c>
      <c r="BW31" s="94">
        <v>7638.7790000000005</v>
      </c>
      <c r="BX31" s="94">
        <v>7631.15</v>
      </c>
      <c r="BY31" s="94">
        <v>7599.0110000000004</v>
      </c>
      <c r="BZ31" s="94">
        <v>7562.6710000000003</v>
      </c>
      <c r="CA31" s="94">
        <v>7487.7950000000001</v>
      </c>
      <c r="CB31" s="94">
        <v>7478.4570000000003</v>
      </c>
      <c r="CC31" s="94">
        <v>7396.72</v>
      </c>
      <c r="CD31" s="94">
        <v>7312.3559999999998</v>
      </c>
      <c r="CE31" s="94">
        <v>7202.7179999999998</v>
      </c>
      <c r="CF31" s="94">
        <v>7088.1629999999996</v>
      </c>
      <c r="CG31" s="94">
        <v>6933.5619999999999</v>
      </c>
      <c r="CH31" s="94">
        <v>6899.1149999999998</v>
      </c>
      <c r="CI31" s="94">
        <v>6740.9129999999996</v>
      </c>
      <c r="CJ31" s="94">
        <v>6676.73</v>
      </c>
      <c r="CK31" s="94">
        <v>6534.6409999999996</v>
      </c>
      <c r="CL31" s="94">
        <v>6331.6030000000001</v>
      </c>
      <c r="CM31" s="94">
        <v>6208.8190000000004</v>
      </c>
      <c r="CN31" s="94">
        <v>6109.6220000000003</v>
      </c>
      <c r="CO31" s="94">
        <v>5966.2830000000004</v>
      </c>
      <c r="CP31" s="94">
        <v>5807.5</v>
      </c>
      <c r="CQ31" s="94">
        <v>5669.3440000000001</v>
      </c>
      <c r="CR31" s="94">
        <v>5599.6419999999998</v>
      </c>
      <c r="CS31" s="94">
        <v>5526.1310000000003</v>
      </c>
      <c r="CT31" s="95"/>
      <c r="CU31" s="95"/>
      <c r="CV31" s="95"/>
      <c r="CW31" s="96"/>
      <c r="CX31" s="97">
        <f t="array" ref="CX31">SUMPRODUCT(B31:CW31*0.25)</f>
        <v>156174.90424999996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5895.5910000000003</v>
      </c>
      <c r="C33" s="77">
        <f t="shared" ref="C33:BN33" si="4">SUM(C30:C32)</f>
        <v>5811.7120000000004</v>
      </c>
      <c r="D33" s="77">
        <f t="shared" si="4"/>
        <v>5765.7280000000001</v>
      </c>
      <c r="E33" s="77">
        <f t="shared" si="4"/>
        <v>5720.9340000000002</v>
      </c>
      <c r="F33" s="77">
        <f t="shared" si="4"/>
        <v>5651.9960000000001</v>
      </c>
      <c r="G33" s="77">
        <f t="shared" si="4"/>
        <v>5626.7929999999997</v>
      </c>
      <c r="H33" s="77">
        <f t="shared" si="4"/>
        <v>5605.0640000000003</v>
      </c>
      <c r="I33" s="77">
        <f t="shared" si="4"/>
        <v>5576.3140000000003</v>
      </c>
      <c r="J33" s="77">
        <f t="shared" si="4"/>
        <v>5534.5110000000004</v>
      </c>
      <c r="K33" s="77">
        <f t="shared" si="4"/>
        <v>5505.0569999999998</v>
      </c>
      <c r="L33" s="77">
        <f t="shared" si="4"/>
        <v>5485.2820000000002</v>
      </c>
      <c r="M33" s="77">
        <f t="shared" si="4"/>
        <v>5466.4740000000002</v>
      </c>
      <c r="N33" s="77">
        <f t="shared" si="4"/>
        <v>5420.2389999999996</v>
      </c>
      <c r="O33" s="77">
        <f t="shared" si="4"/>
        <v>5414.2129999999997</v>
      </c>
      <c r="P33" s="77">
        <f t="shared" si="4"/>
        <v>5411.2420000000002</v>
      </c>
      <c r="Q33" s="77">
        <f t="shared" si="4"/>
        <v>5424.6040000000003</v>
      </c>
      <c r="R33" s="77">
        <f t="shared" si="4"/>
        <v>5466.5529999999999</v>
      </c>
      <c r="S33" s="77">
        <f t="shared" si="4"/>
        <v>5502.3410000000003</v>
      </c>
      <c r="T33" s="77">
        <f t="shared" si="4"/>
        <v>5571.5720000000001</v>
      </c>
      <c r="U33" s="77">
        <f t="shared" si="4"/>
        <v>5706.6049999999996</v>
      </c>
      <c r="V33" s="77">
        <f t="shared" si="4"/>
        <v>5901.9459999999999</v>
      </c>
      <c r="W33" s="77">
        <f t="shared" si="4"/>
        <v>6089.8649999999998</v>
      </c>
      <c r="X33" s="77">
        <f t="shared" si="4"/>
        <v>6218.5219999999999</v>
      </c>
      <c r="Y33" s="77">
        <f t="shared" si="4"/>
        <v>6413.0919999999996</v>
      </c>
      <c r="Z33" s="77">
        <f t="shared" si="4"/>
        <v>6793.4080000000004</v>
      </c>
      <c r="AA33" s="77">
        <f t="shared" si="4"/>
        <v>7018.4049999999997</v>
      </c>
      <c r="AB33" s="77">
        <f t="shared" si="4"/>
        <v>7151.4970000000003</v>
      </c>
      <c r="AC33" s="77">
        <f t="shared" si="4"/>
        <v>7298.6059999999998</v>
      </c>
      <c r="AD33" s="77">
        <f t="shared" si="4"/>
        <v>7586.7509999999993</v>
      </c>
      <c r="AE33" s="77">
        <f t="shared" si="4"/>
        <v>7682.5609999999997</v>
      </c>
      <c r="AF33" s="77">
        <f t="shared" si="4"/>
        <v>7744.24</v>
      </c>
      <c r="AG33" s="77">
        <f t="shared" si="4"/>
        <v>7808.7909999999993</v>
      </c>
      <c r="AH33" s="77">
        <f t="shared" si="4"/>
        <v>7790.8720000000003</v>
      </c>
      <c r="AI33" s="77">
        <f t="shared" si="4"/>
        <v>7848.9580000000005</v>
      </c>
      <c r="AJ33" s="77">
        <f t="shared" si="4"/>
        <v>7858.5</v>
      </c>
      <c r="AK33" s="77">
        <f t="shared" si="4"/>
        <v>7868.3919999999998</v>
      </c>
      <c r="AL33" s="77">
        <f t="shared" si="4"/>
        <v>7872.4470000000001</v>
      </c>
      <c r="AM33" s="77">
        <f t="shared" si="4"/>
        <v>7861.3140000000003</v>
      </c>
      <c r="AN33" s="77">
        <f t="shared" si="4"/>
        <v>7843.4650000000001</v>
      </c>
      <c r="AO33" s="77">
        <f t="shared" si="4"/>
        <v>7823.5010000000002</v>
      </c>
      <c r="AP33" s="77">
        <f t="shared" si="4"/>
        <v>7773.8279999999995</v>
      </c>
      <c r="AQ33" s="77">
        <f t="shared" si="4"/>
        <v>7764.0709999999999</v>
      </c>
      <c r="AR33" s="77">
        <f t="shared" si="4"/>
        <v>7761.4259999999995</v>
      </c>
      <c r="AS33" s="77">
        <f t="shared" si="4"/>
        <v>7785.3349999999991</v>
      </c>
      <c r="AT33" s="77">
        <f t="shared" si="4"/>
        <v>7844.607</v>
      </c>
      <c r="AU33" s="77">
        <f t="shared" si="4"/>
        <v>7851.7440000000006</v>
      </c>
      <c r="AV33" s="77">
        <f t="shared" si="4"/>
        <v>7856.0789999999997</v>
      </c>
      <c r="AW33" s="77">
        <f t="shared" si="4"/>
        <v>7850.1419999999998</v>
      </c>
      <c r="AX33" s="77">
        <f t="shared" si="4"/>
        <v>7822.7270000000008</v>
      </c>
      <c r="AY33" s="77">
        <f t="shared" si="4"/>
        <v>7805.6239999999998</v>
      </c>
      <c r="AZ33" s="77">
        <f t="shared" si="4"/>
        <v>7777.9920000000002</v>
      </c>
      <c r="BA33" s="77">
        <f t="shared" si="4"/>
        <v>7729.7540000000008</v>
      </c>
      <c r="BB33" s="77">
        <f t="shared" si="4"/>
        <v>7677.1769999999997</v>
      </c>
      <c r="BC33" s="77">
        <f t="shared" si="4"/>
        <v>7644.8239999999996</v>
      </c>
      <c r="BD33" s="77">
        <f t="shared" si="4"/>
        <v>7627.9030000000002</v>
      </c>
      <c r="BE33" s="77">
        <f t="shared" si="4"/>
        <v>7622.973</v>
      </c>
      <c r="BF33" s="77">
        <f t="shared" si="4"/>
        <v>7464.6970000000001</v>
      </c>
      <c r="BG33" s="77">
        <f t="shared" si="4"/>
        <v>7462.9169999999995</v>
      </c>
      <c r="BH33" s="77">
        <f t="shared" si="4"/>
        <v>7442.3989999999994</v>
      </c>
      <c r="BI33" s="77">
        <f t="shared" si="4"/>
        <v>7446.223</v>
      </c>
      <c r="BJ33" s="77">
        <f t="shared" si="4"/>
        <v>7517.4050000000007</v>
      </c>
      <c r="BK33" s="77">
        <f t="shared" si="4"/>
        <v>7492.4639999999999</v>
      </c>
      <c r="BL33" s="77">
        <f t="shared" si="4"/>
        <v>7526.7690000000002</v>
      </c>
      <c r="BM33" s="77">
        <f t="shared" si="4"/>
        <v>7595.0370000000003</v>
      </c>
      <c r="BN33" s="77">
        <f t="shared" si="4"/>
        <v>7739.223</v>
      </c>
      <c r="BO33" s="77">
        <f t="shared" ref="BO33:CW33" si="5">SUM(BO30:BO32)</f>
        <v>7791.4219999999996</v>
      </c>
      <c r="BP33" s="77">
        <f t="shared" si="5"/>
        <v>7932.2869999999994</v>
      </c>
      <c r="BQ33" s="77">
        <f t="shared" si="5"/>
        <v>8084.3969999999999</v>
      </c>
      <c r="BR33" s="77">
        <f t="shared" si="5"/>
        <v>8252.9170000000013</v>
      </c>
      <c r="BS33" s="77">
        <f t="shared" si="5"/>
        <v>8455.4409999999989</v>
      </c>
      <c r="BT33" s="77">
        <f t="shared" si="5"/>
        <v>8477.5479999999989</v>
      </c>
      <c r="BU33" s="77">
        <f t="shared" si="5"/>
        <v>8489.6970000000001</v>
      </c>
      <c r="BV33" s="77">
        <f t="shared" si="5"/>
        <v>8484.5649999999987</v>
      </c>
      <c r="BW33" s="77">
        <f t="shared" si="5"/>
        <v>8493.7790000000005</v>
      </c>
      <c r="BX33" s="77">
        <f t="shared" si="5"/>
        <v>8484.15</v>
      </c>
      <c r="BY33" s="77">
        <f t="shared" si="5"/>
        <v>8451.0110000000004</v>
      </c>
      <c r="BZ33" s="77">
        <f t="shared" si="5"/>
        <v>8409.6710000000003</v>
      </c>
      <c r="CA33" s="77">
        <f t="shared" si="5"/>
        <v>8334.7950000000001</v>
      </c>
      <c r="CB33" s="77">
        <f t="shared" si="5"/>
        <v>8323.4570000000003</v>
      </c>
      <c r="CC33" s="77">
        <f t="shared" si="5"/>
        <v>8238.7200000000012</v>
      </c>
      <c r="CD33" s="77">
        <f t="shared" si="5"/>
        <v>8119.3559999999998</v>
      </c>
      <c r="CE33" s="77">
        <f t="shared" si="5"/>
        <v>8005.7179999999998</v>
      </c>
      <c r="CF33" s="77">
        <f t="shared" si="5"/>
        <v>7887.1629999999996</v>
      </c>
      <c r="CG33" s="77">
        <f t="shared" si="5"/>
        <v>7728.5619999999999</v>
      </c>
      <c r="CH33" s="77">
        <f t="shared" si="5"/>
        <v>7644.1149999999998</v>
      </c>
      <c r="CI33" s="77">
        <f t="shared" si="5"/>
        <v>7482.9129999999996</v>
      </c>
      <c r="CJ33" s="77">
        <f t="shared" si="5"/>
        <v>7414.73</v>
      </c>
      <c r="CK33" s="77">
        <f t="shared" si="5"/>
        <v>7269.6409999999996</v>
      </c>
      <c r="CL33" s="77">
        <f t="shared" si="5"/>
        <v>6987.6030000000001</v>
      </c>
      <c r="CM33" s="77">
        <f t="shared" si="5"/>
        <v>6861.8190000000004</v>
      </c>
      <c r="CN33" s="77">
        <f t="shared" si="5"/>
        <v>6759.6220000000003</v>
      </c>
      <c r="CO33" s="77">
        <f t="shared" si="5"/>
        <v>6613.2830000000004</v>
      </c>
      <c r="CP33" s="77">
        <f t="shared" si="5"/>
        <v>6409.5</v>
      </c>
      <c r="CQ33" s="77">
        <f t="shared" si="5"/>
        <v>6268.3440000000001</v>
      </c>
      <c r="CR33" s="77">
        <f t="shared" si="5"/>
        <v>6194.6419999999998</v>
      </c>
      <c r="CS33" s="77">
        <f t="shared" si="5"/>
        <v>6118.1310000000003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172097.57424999998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>
        <v>21</v>
      </c>
      <c r="AE36" s="115">
        <v>21</v>
      </c>
      <c r="AF36" s="115">
        <v>21</v>
      </c>
      <c r="AG36" s="115">
        <v>21</v>
      </c>
      <c r="AH36" s="115">
        <v>31</v>
      </c>
      <c r="AI36" s="115">
        <v>31</v>
      </c>
      <c r="AJ36" s="115">
        <v>31</v>
      </c>
      <c r="AK36" s="115">
        <v>31</v>
      </c>
      <c r="AL36" s="115">
        <v>61</v>
      </c>
      <c r="AM36" s="115">
        <v>61</v>
      </c>
      <c r="AN36" s="115">
        <v>61</v>
      </c>
      <c r="AO36" s="115">
        <v>61</v>
      </c>
      <c r="AP36" s="115">
        <v>61</v>
      </c>
      <c r="AQ36" s="115">
        <v>61</v>
      </c>
      <c r="AR36" s="115">
        <v>61</v>
      </c>
      <c r="AS36" s="115">
        <v>61</v>
      </c>
      <c r="AT36" s="115">
        <v>61</v>
      </c>
      <c r="AU36" s="115">
        <v>61</v>
      </c>
      <c r="AV36" s="115">
        <v>61</v>
      </c>
      <c r="AW36" s="115">
        <v>61</v>
      </c>
      <c r="AX36" s="115">
        <v>61</v>
      </c>
      <c r="AY36" s="115">
        <v>61</v>
      </c>
      <c r="AZ36" s="115">
        <v>61</v>
      </c>
      <c r="BA36" s="115">
        <v>61</v>
      </c>
      <c r="BB36" s="115">
        <v>61</v>
      </c>
      <c r="BC36" s="115">
        <v>61</v>
      </c>
      <c r="BD36" s="115">
        <v>61</v>
      </c>
      <c r="BE36" s="115">
        <v>61</v>
      </c>
      <c r="BF36" s="115">
        <v>31</v>
      </c>
      <c r="BG36" s="115">
        <v>31</v>
      </c>
      <c r="BH36" s="115">
        <v>31</v>
      </c>
      <c r="BI36" s="115">
        <v>31</v>
      </c>
      <c r="BJ36" s="115">
        <v>25</v>
      </c>
      <c r="BK36" s="115">
        <v>25</v>
      </c>
      <c r="BL36" s="115">
        <v>25</v>
      </c>
      <c r="BM36" s="115">
        <v>25</v>
      </c>
      <c r="BN36" s="115">
        <v>46</v>
      </c>
      <c r="BO36" s="115">
        <v>46</v>
      </c>
      <c r="BP36" s="115">
        <v>46</v>
      </c>
      <c r="BQ36" s="115">
        <v>46</v>
      </c>
      <c r="BR36" s="115">
        <v>99</v>
      </c>
      <c r="BS36" s="115">
        <v>99</v>
      </c>
      <c r="BT36" s="115">
        <v>99</v>
      </c>
      <c r="BU36" s="115">
        <v>99</v>
      </c>
      <c r="BV36" s="115">
        <v>96</v>
      </c>
      <c r="BW36" s="115">
        <v>96</v>
      </c>
      <c r="BX36" s="115">
        <v>96</v>
      </c>
      <c r="BY36" s="115">
        <v>96</v>
      </c>
      <c r="BZ36" s="115">
        <v>95</v>
      </c>
      <c r="CA36" s="115">
        <v>95</v>
      </c>
      <c r="CB36" s="115">
        <v>95</v>
      </c>
      <c r="CC36" s="115">
        <v>95</v>
      </c>
      <c r="CD36" s="115">
        <v>92</v>
      </c>
      <c r="CE36" s="115">
        <v>92</v>
      </c>
      <c r="CF36" s="115">
        <v>92</v>
      </c>
      <c r="CG36" s="115">
        <v>92</v>
      </c>
      <c r="CH36" s="115">
        <v>101</v>
      </c>
      <c r="CI36" s="115">
        <v>101</v>
      </c>
      <c r="CJ36" s="115">
        <v>101</v>
      </c>
      <c r="CK36" s="115">
        <v>101</v>
      </c>
      <c r="CL36" s="115">
        <v>40</v>
      </c>
      <c r="CM36" s="115">
        <v>40</v>
      </c>
      <c r="CN36" s="115">
        <v>40</v>
      </c>
      <c r="CO36" s="115">
        <v>40</v>
      </c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982</v>
      </c>
    </row>
    <row r="37" spans="1:102" ht="24.95" customHeight="1" x14ac:dyDescent="0.2">
      <c r="A37" s="118" t="s">
        <v>44</v>
      </c>
      <c r="B37" s="119">
        <v>470</v>
      </c>
      <c r="C37" s="120">
        <v>470</v>
      </c>
      <c r="D37" s="120">
        <v>470</v>
      </c>
      <c r="E37" s="120">
        <v>470</v>
      </c>
      <c r="F37" s="120">
        <v>455</v>
      </c>
      <c r="G37" s="120">
        <v>455</v>
      </c>
      <c r="H37" s="120">
        <v>455</v>
      </c>
      <c r="I37" s="120">
        <v>455</v>
      </c>
      <c r="J37" s="120">
        <v>455</v>
      </c>
      <c r="K37" s="120">
        <v>455</v>
      </c>
      <c r="L37" s="120">
        <v>455</v>
      </c>
      <c r="M37" s="120">
        <v>455</v>
      </c>
      <c r="N37" s="120">
        <v>430</v>
      </c>
      <c r="O37" s="120">
        <v>430</v>
      </c>
      <c r="P37" s="120">
        <v>430</v>
      </c>
      <c r="Q37" s="120">
        <v>430</v>
      </c>
      <c r="R37" s="120">
        <v>438</v>
      </c>
      <c r="S37" s="120">
        <v>438</v>
      </c>
      <c r="T37" s="120">
        <v>438</v>
      </c>
      <c r="U37" s="120">
        <v>438</v>
      </c>
      <c r="V37" s="120">
        <v>430</v>
      </c>
      <c r="W37" s="120">
        <v>430</v>
      </c>
      <c r="X37" s="120">
        <v>430</v>
      </c>
      <c r="Y37" s="120">
        <v>430</v>
      </c>
      <c r="Z37" s="120">
        <v>454</v>
      </c>
      <c r="AA37" s="120">
        <v>454</v>
      </c>
      <c r="AB37" s="120">
        <v>454</v>
      </c>
      <c r="AC37" s="120">
        <v>454</v>
      </c>
      <c r="AD37" s="120">
        <v>490</v>
      </c>
      <c r="AE37" s="120">
        <v>490</v>
      </c>
      <c r="AF37" s="120">
        <v>490</v>
      </c>
      <c r="AG37" s="120">
        <v>490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495</v>
      </c>
      <c r="BG37" s="120">
        <v>495</v>
      </c>
      <c r="BH37" s="120">
        <v>495</v>
      </c>
      <c r="BI37" s="120">
        <v>495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490</v>
      </c>
      <c r="BO37" s="120">
        <v>490</v>
      </c>
      <c r="BP37" s="120">
        <v>490</v>
      </c>
      <c r="BQ37" s="120">
        <v>490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435</v>
      </c>
      <c r="BW37" s="120">
        <v>435</v>
      </c>
      <c r="BX37" s="120">
        <v>435</v>
      </c>
      <c r="BY37" s="120">
        <v>435</v>
      </c>
      <c r="BZ37" s="120">
        <v>422</v>
      </c>
      <c r="CA37" s="120">
        <v>422</v>
      </c>
      <c r="CB37" s="120">
        <v>422</v>
      </c>
      <c r="CC37" s="120">
        <v>422</v>
      </c>
      <c r="CD37" s="120">
        <v>455</v>
      </c>
      <c r="CE37" s="120">
        <v>455</v>
      </c>
      <c r="CF37" s="120">
        <v>455</v>
      </c>
      <c r="CG37" s="120">
        <v>455</v>
      </c>
      <c r="CH37" s="120">
        <v>478</v>
      </c>
      <c r="CI37" s="120">
        <v>478</v>
      </c>
      <c r="CJ37" s="120">
        <v>478</v>
      </c>
      <c r="CK37" s="120">
        <v>478</v>
      </c>
      <c r="CL37" s="120">
        <v>495</v>
      </c>
      <c r="CM37" s="120">
        <v>495</v>
      </c>
      <c r="CN37" s="120">
        <v>495</v>
      </c>
      <c r="CO37" s="120">
        <v>495</v>
      </c>
      <c r="CP37" s="120">
        <v>465</v>
      </c>
      <c r="CQ37" s="120">
        <v>465</v>
      </c>
      <c r="CR37" s="120">
        <v>465</v>
      </c>
      <c r="CS37" s="120">
        <v>465</v>
      </c>
      <c r="CT37" s="120"/>
      <c r="CU37" s="120"/>
      <c r="CV37" s="120"/>
      <c r="CW37" s="121"/>
      <c r="CX37" s="97">
        <f t="array" ref="CX37">SUMPRODUCT(B37:CW37*0.25)</f>
        <v>11307</v>
      </c>
    </row>
    <row r="38" spans="1:102" ht="24.95" customHeight="1" x14ac:dyDescent="0.2">
      <c r="A38" s="118" t="s">
        <v>45</v>
      </c>
      <c r="B38" s="119">
        <v>1108</v>
      </c>
      <c r="C38" s="120">
        <v>1085</v>
      </c>
      <c r="D38" s="120">
        <v>866.1</v>
      </c>
      <c r="E38" s="120">
        <v>637.9</v>
      </c>
      <c r="F38" s="120">
        <v>625.4</v>
      </c>
      <c r="G38" s="120">
        <v>648.70000000000005</v>
      </c>
      <c r="H38" s="120">
        <v>669.7</v>
      </c>
      <c r="I38" s="120">
        <v>697.9</v>
      </c>
      <c r="J38" s="120">
        <v>730</v>
      </c>
      <c r="K38" s="120">
        <v>751</v>
      </c>
      <c r="L38" s="120">
        <v>692.5</v>
      </c>
      <c r="M38" s="120">
        <v>830.2</v>
      </c>
      <c r="N38" s="120">
        <v>924.6</v>
      </c>
      <c r="O38" s="120">
        <v>930.3</v>
      </c>
      <c r="P38" s="120">
        <v>935.9</v>
      </c>
      <c r="Q38" s="120">
        <v>928.1</v>
      </c>
      <c r="R38" s="120">
        <v>1149</v>
      </c>
      <c r="S38" s="120">
        <v>1009.3</v>
      </c>
      <c r="T38" s="120">
        <v>943.3</v>
      </c>
      <c r="U38" s="120">
        <v>1098.7</v>
      </c>
      <c r="V38" s="120">
        <v>970.3</v>
      </c>
      <c r="W38" s="120">
        <v>1006</v>
      </c>
      <c r="X38" s="120">
        <v>1078.3</v>
      </c>
      <c r="Y38" s="120">
        <v>849.3</v>
      </c>
      <c r="Z38" s="120">
        <v>1103</v>
      </c>
      <c r="AA38" s="120">
        <v>885.1</v>
      </c>
      <c r="AB38" s="120">
        <v>1188</v>
      </c>
      <c r="AC38" s="120">
        <v>1188</v>
      </c>
      <c r="AD38" s="120">
        <v>729.1</v>
      </c>
      <c r="AE38" s="120">
        <v>909.9</v>
      </c>
      <c r="AF38" s="120">
        <v>1179</v>
      </c>
      <c r="AG38" s="120">
        <v>1179</v>
      </c>
      <c r="AH38" s="120">
        <v>1105.2</v>
      </c>
      <c r="AI38" s="120">
        <v>1165</v>
      </c>
      <c r="AJ38" s="120">
        <v>1165</v>
      </c>
      <c r="AK38" s="120">
        <v>1165</v>
      </c>
      <c r="AL38" s="120">
        <v>1163</v>
      </c>
      <c r="AM38" s="120">
        <v>1163</v>
      </c>
      <c r="AN38" s="120">
        <v>1163</v>
      </c>
      <c r="AO38" s="120">
        <v>1163</v>
      </c>
      <c r="AP38" s="120">
        <v>1160</v>
      </c>
      <c r="AQ38" s="120">
        <v>1160</v>
      </c>
      <c r="AR38" s="120">
        <v>1160</v>
      </c>
      <c r="AS38" s="120">
        <v>1160</v>
      </c>
      <c r="AT38" s="120">
        <v>1168</v>
      </c>
      <c r="AU38" s="120">
        <v>1168</v>
      </c>
      <c r="AV38" s="120">
        <v>1168</v>
      </c>
      <c r="AW38" s="120">
        <v>1168</v>
      </c>
      <c r="AX38" s="120">
        <v>1197</v>
      </c>
      <c r="AY38" s="120">
        <v>1197</v>
      </c>
      <c r="AZ38" s="120">
        <v>1197</v>
      </c>
      <c r="BA38" s="120">
        <v>1197</v>
      </c>
      <c r="BB38" s="120">
        <v>1227</v>
      </c>
      <c r="BC38" s="120">
        <v>1227</v>
      </c>
      <c r="BD38" s="120">
        <v>1227</v>
      </c>
      <c r="BE38" s="120">
        <v>1227</v>
      </c>
      <c r="BF38" s="120">
        <v>1288</v>
      </c>
      <c r="BG38" s="120">
        <v>1288</v>
      </c>
      <c r="BH38" s="120">
        <v>1288</v>
      </c>
      <c r="BI38" s="120">
        <v>1288</v>
      </c>
      <c r="BJ38" s="120">
        <v>1288</v>
      </c>
      <c r="BK38" s="120">
        <v>1288</v>
      </c>
      <c r="BL38" s="120">
        <v>1288</v>
      </c>
      <c r="BM38" s="120">
        <v>1253.5</v>
      </c>
      <c r="BN38" s="120">
        <v>1272</v>
      </c>
      <c r="BO38" s="120">
        <v>1185.4000000000001</v>
      </c>
      <c r="BP38" s="120">
        <v>981.5</v>
      </c>
      <c r="BQ38" s="120">
        <v>878.2</v>
      </c>
      <c r="BR38" s="120">
        <v>737</v>
      </c>
      <c r="BS38" s="120">
        <v>491.3</v>
      </c>
      <c r="BT38" s="120">
        <v>553.6</v>
      </c>
      <c r="BU38" s="120">
        <v>646.29999999999995</v>
      </c>
      <c r="BV38" s="120">
        <v>602.70000000000005</v>
      </c>
      <c r="BW38" s="120">
        <v>644.29999999999995</v>
      </c>
      <c r="BX38" s="120">
        <v>687.4</v>
      </c>
      <c r="BY38" s="120">
        <v>795</v>
      </c>
      <c r="BZ38" s="120">
        <v>939.3</v>
      </c>
      <c r="CA38" s="120">
        <v>1053.9000000000001</v>
      </c>
      <c r="CB38" s="120">
        <v>1052.3</v>
      </c>
      <c r="CC38" s="120">
        <v>1040.9000000000001</v>
      </c>
      <c r="CD38" s="120">
        <v>1295</v>
      </c>
      <c r="CE38" s="120">
        <v>1295</v>
      </c>
      <c r="CF38" s="120">
        <v>1268.3</v>
      </c>
      <c r="CG38" s="120">
        <v>1295</v>
      </c>
      <c r="CH38" s="120">
        <v>1308.7</v>
      </c>
      <c r="CI38" s="120">
        <v>1320</v>
      </c>
      <c r="CJ38" s="120">
        <v>1060.7</v>
      </c>
      <c r="CK38" s="120">
        <v>1134.2</v>
      </c>
      <c r="CL38" s="120">
        <v>764.5</v>
      </c>
      <c r="CM38" s="120">
        <v>806.7</v>
      </c>
      <c r="CN38" s="120">
        <v>914.9</v>
      </c>
      <c r="CO38" s="120">
        <v>900.3</v>
      </c>
      <c r="CP38" s="120">
        <v>1156</v>
      </c>
      <c r="CQ38" s="120">
        <v>1156</v>
      </c>
      <c r="CR38" s="120">
        <v>1156</v>
      </c>
      <c r="CS38" s="120">
        <v>1156</v>
      </c>
      <c r="CT38" s="122"/>
      <c r="CU38" s="122"/>
      <c r="CV38" s="122"/>
      <c r="CW38" s="121"/>
      <c r="CX38" s="97">
        <f t="array" ref="CX38">SUMPRODUCT(B38:CW38*0.25)</f>
        <v>24901.174999999992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221.8</v>
      </c>
      <c r="W40" s="120">
        <v>221.8</v>
      </c>
      <c r="X40" s="120">
        <v>221.8</v>
      </c>
      <c r="Y40" s="120">
        <v>221.8</v>
      </c>
      <c r="Z40" s="120"/>
      <c r="AA40" s="120"/>
      <c r="AB40" s="120"/>
      <c r="AC40" s="120"/>
      <c r="AD40" s="120"/>
      <c r="AE40" s="120"/>
      <c r="AF40" s="120"/>
      <c r="AG40" s="120"/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140.5</v>
      </c>
      <c r="BK40" s="120">
        <v>140.5</v>
      </c>
      <c r="BL40" s="120">
        <v>140.5</v>
      </c>
      <c r="BM40" s="120">
        <v>140.5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7362.2999999999993</v>
      </c>
    </row>
    <row r="41" spans="1:102" ht="30" customHeight="1" thickBot="1" x14ac:dyDescent="0.25">
      <c r="A41" s="105" t="s">
        <v>48</v>
      </c>
      <c r="B41" s="106">
        <f>SUM(B36:B40)</f>
        <v>2078</v>
      </c>
      <c r="C41" s="107">
        <f t="shared" ref="C41:BN41" si="6">SUM(C36:C40)</f>
        <v>2055</v>
      </c>
      <c r="D41" s="107">
        <f t="shared" si="6"/>
        <v>1836.1</v>
      </c>
      <c r="E41" s="107">
        <f t="shared" si="6"/>
        <v>1607.9</v>
      </c>
      <c r="F41" s="107">
        <f t="shared" si="6"/>
        <v>1580.4</v>
      </c>
      <c r="G41" s="107">
        <f t="shared" si="6"/>
        <v>1603.7</v>
      </c>
      <c r="H41" s="107">
        <f t="shared" si="6"/>
        <v>1624.7</v>
      </c>
      <c r="I41" s="107">
        <f t="shared" si="6"/>
        <v>1652.9</v>
      </c>
      <c r="J41" s="107">
        <f t="shared" si="6"/>
        <v>1685</v>
      </c>
      <c r="K41" s="107">
        <f t="shared" si="6"/>
        <v>1706</v>
      </c>
      <c r="L41" s="107">
        <f t="shared" si="6"/>
        <v>1647.5</v>
      </c>
      <c r="M41" s="107">
        <f t="shared" si="6"/>
        <v>1785.2</v>
      </c>
      <c r="N41" s="107">
        <f t="shared" si="6"/>
        <v>1854.6</v>
      </c>
      <c r="O41" s="107">
        <f t="shared" si="6"/>
        <v>1860.3</v>
      </c>
      <c r="P41" s="107">
        <f t="shared" si="6"/>
        <v>1865.9</v>
      </c>
      <c r="Q41" s="107">
        <f t="shared" si="6"/>
        <v>1858.1</v>
      </c>
      <c r="R41" s="107">
        <f t="shared" si="6"/>
        <v>2087</v>
      </c>
      <c r="S41" s="107">
        <f t="shared" si="6"/>
        <v>1947.3</v>
      </c>
      <c r="T41" s="107">
        <f t="shared" si="6"/>
        <v>1881.3</v>
      </c>
      <c r="U41" s="107">
        <f t="shared" si="6"/>
        <v>2036.7</v>
      </c>
      <c r="V41" s="107">
        <f t="shared" si="6"/>
        <v>1622.1</v>
      </c>
      <c r="W41" s="107">
        <f t="shared" si="6"/>
        <v>1657.8</v>
      </c>
      <c r="X41" s="107">
        <f t="shared" si="6"/>
        <v>1730.1</v>
      </c>
      <c r="Y41" s="107">
        <f t="shared" si="6"/>
        <v>1501.1</v>
      </c>
      <c r="Z41" s="107">
        <f t="shared" si="6"/>
        <v>1557</v>
      </c>
      <c r="AA41" s="107">
        <f t="shared" si="6"/>
        <v>1339.1</v>
      </c>
      <c r="AB41" s="107">
        <f t="shared" si="6"/>
        <v>1642</v>
      </c>
      <c r="AC41" s="107">
        <f t="shared" si="6"/>
        <v>1642</v>
      </c>
      <c r="AD41" s="107">
        <f t="shared" si="6"/>
        <v>1240.0999999999999</v>
      </c>
      <c r="AE41" s="107">
        <f t="shared" si="6"/>
        <v>1420.9</v>
      </c>
      <c r="AF41" s="107">
        <f t="shared" si="6"/>
        <v>1690</v>
      </c>
      <c r="AG41" s="107">
        <f t="shared" si="6"/>
        <v>1690</v>
      </c>
      <c r="AH41" s="107">
        <f t="shared" si="6"/>
        <v>2136.1999999999998</v>
      </c>
      <c r="AI41" s="107">
        <f t="shared" si="6"/>
        <v>2196</v>
      </c>
      <c r="AJ41" s="107">
        <f t="shared" si="6"/>
        <v>2196</v>
      </c>
      <c r="AK41" s="107">
        <f t="shared" si="6"/>
        <v>2196</v>
      </c>
      <c r="AL41" s="107">
        <f t="shared" si="6"/>
        <v>2224</v>
      </c>
      <c r="AM41" s="107">
        <f t="shared" si="6"/>
        <v>2224</v>
      </c>
      <c r="AN41" s="107">
        <f t="shared" si="6"/>
        <v>2224</v>
      </c>
      <c r="AO41" s="107">
        <f t="shared" si="6"/>
        <v>2224</v>
      </c>
      <c r="AP41" s="107">
        <f t="shared" si="6"/>
        <v>2221</v>
      </c>
      <c r="AQ41" s="107">
        <f t="shared" si="6"/>
        <v>2221</v>
      </c>
      <c r="AR41" s="107">
        <f t="shared" si="6"/>
        <v>2221</v>
      </c>
      <c r="AS41" s="107">
        <f t="shared" si="6"/>
        <v>2221</v>
      </c>
      <c r="AT41" s="107">
        <f t="shared" si="6"/>
        <v>2229</v>
      </c>
      <c r="AU41" s="107">
        <f t="shared" si="6"/>
        <v>2229</v>
      </c>
      <c r="AV41" s="107">
        <f t="shared" si="6"/>
        <v>2229</v>
      </c>
      <c r="AW41" s="107">
        <f t="shared" si="6"/>
        <v>2229</v>
      </c>
      <c r="AX41" s="107">
        <f t="shared" si="6"/>
        <v>2258</v>
      </c>
      <c r="AY41" s="107">
        <f t="shared" si="6"/>
        <v>2258</v>
      </c>
      <c r="AZ41" s="107">
        <f t="shared" si="6"/>
        <v>2258</v>
      </c>
      <c r="BA41" s="107">
        <f t="shared" si="6"/>
        <v>2258</v>
      </c>
      <c r="BB41" s="107">
        <f t="shared" si="6"/>
        <v>2288</v>
      </c>
      <c r="BC41" s="107">
        <f t="shared" si="6"/>
        <v>2288</v>
      </c>
      <c r="BD41" s="107">
        <f t="shared" si="6"/>
        <v>2288</v>
      </c>
      <c r="BE41" s="107">
        <f t="shared" si="6"/>
        <v>2288</v>
      </c>
      <c r="BF41" s="107">
        <f t="shared" si="6"/>
        <v>2314</v>
      </c>
      <c r="BG41" s="107">
        <f t="shared" si="6"/>
        <v>2314</v>
      </c>
      <c r="BH41" s="107">
        <f t="shared" si="6"/>
        <v>2314</v>
      </c>
      <c r="BI41" s="107">
        <f t="shared" si="6"/>
        <v>2314</v>
      </c>
      <c r="BJ41" s="107">
        <f t="shared" si="6"/>
        <v>1953.5</v>
      </c>
      <c r="BK41" s="107">
        <f t="shared" si="6"/>
        <v>1953.5</v>
      </c>
      <c r="BL41" s="107">
        <f t="shared" si="6"/>
        <v>1953.5</v>
      </c>
      <c r="BM41" s="107">
        <f t="shared" si="6"/>
        <v>1919</v>
      </c>
      <c r="BN41" s="107">
        <f t="shared" si="6"/>
        <v>1808</v>
      </c>
      <c r="BO41" s="107">
        <f t="shared" ref="BO41:CW41" si="7">SUM(BO36:BO40)</f>
        <v>1721.4</v>
      </c>
      <c r="BP41" s="107">
        <f t="shared" si="7"/>
        <v>1517.5</v>
      </c>
      <c r="BQ41" s="107">
        <f t="shared" si="7"/>
        <v>1414.2</v>
      </c>
      <c r="BR41" s="107">
        <f t="shared" si="7"/>
        <v>1286</v>
      </c>
      <c r="BS41" s="107">
        <f t="shared" si="7"/>
        <v>1040.3</v>
      </c>
      <c r="BT41" s="107">
        <f t="shared" si="7"/>
        <v>1102.5999999999999</v>
      </c>
      <c r="BU41" s="107">
        <f t="shared" si="7"/>
        <v>1195.3</v>
      </c>
      <c r="BV41" s="107">
        <f t="shared" si="7"/>
        <v>1133.7</v>
      </c>
      <c r="BW41" s="107">
        <f t="shared" si="7"/>
        <v>1175.3</v>
      </c>
      <c r="BX41" s="107">
        <f t="shared" si="7"/>
        <v>1218.4000000000001</v>
      </c>
      <c r="BY41" s="107">
        <f t="shared" si="7"/>
        <v>1326</v>
      </c>
      <c r="BZ41" s="107">
        <f t="shared" si="7"/>
        <v>1456.3</v>
      </c>
      <c r="CA41" s="107">
        <f t="shared" si="7"/>
        <v>1570.9</v>
      </c>
      <c r="CB41" s="107">
        <f t="shared" si="7"/>
        <v>1569.3</v>
      </c>
      <c r="CC41" s="107">
        <f t="shared" si="7"/>
        <v>1557.9</v>
      </c>
      <c r="CD41" s="107">
        <f t="shared" si="7"/>
        <v>1842</v>
      </c>
      <c r="CE41" s="107">
        <f t="shared" si="7"/>
        <v>1842</v>
      </c>
      <c r="CF41" s="107">
        <f t="shared" si="7"/>
        <v>1815.3</v>
      </c>
      <c r="CG41" s="107">
        <f t="shared" si="7"/>
        <v>1842</v>
      </c>
      <c r="CH41" s="107">
        <f t="shared" si="7"/>
        <v>1887.7</v>
      </c>
      <c r="CI41" s="107">
        <f t="shared" si="7"/>
        <v>1899</v>
      </c>
      <c r="CJ41" s="107">
        <f t="shared" si="7"/>
        <v>1639.7</v>
      </c>
      <c r="CK41" s="107">
        <f t="shared" si="7"/>
        <v>1713.2</v>
      </c>
      <c r="CL41" s="107">
        <f t="shared" si="7"/>
        <v>1799.5</v>
      </c>
      <c r="CM41" s="107">
        <f t="shared" si="7"/>
        <v>1841.7</v>
      </c>
      <c r="CN41" s="107">
        <f t="shared" si="7"/>
        <v>1949.9</v>
      </c>
      <c r="CO41" s="107">
        <f t="shared" si="7"/>
        <v>1935.3</v>
      </c>
      <c r="CP41" s="107">
        <f t="shared" si="7"/>
        <v>2121</v>
      </c>
      <c r="CQ41" s="107">
        <f t="shared" si="7"/>
        <v>2121</v>
      </c>
      <c r="CR41" s="107">
        <f t="shared" si="7"/>
        <v>2121</v>
      </c>
      <c r="CS41" s="107">
        <f t="shared" si="7"/>
        <v>2121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44552.474999999991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1108</v>
      </c>
      <c r="C46" s="120">
        <v>1085</v>
      </c>
      <c r="D46" s="120">
        <v>866.1</v>
      </c>
      <c r="E46" s="120">
        <v>637.9</v>
      </c>
      <c r="F46" s="120">
        <v>625.4</v>
      </c>
      <c r="G46" s="120">
        <v>648.70000000000005</v>
      </c>
      <c r="H46" s="120">
        <v>669.7</v>
      </c>
      <c r="I46" s="120">
        <v>697.9</v>
      </c>
      <c r="J46" s="120">
        <v>730</v>
      </c>
      <c r="K46" s="120">
        <v>751</v>
      </c>
      <c r="L46" s="120">
        <v>692.5</v>
      </c>
      <c r="M46" s="120">
        <v>830.2</v>
      </c>
      <c r="N46" s="120">
        <v>924.6</v>
      </c>
      <c r="O46" s="120">
        <v>930.3</v>
      </c>
      <c r="P46" s="120">
        <v>935.9</v>
      </c>
      <c r="Q46" s="120">
        <v>928.1</v>
      </c>
      <c r="R46" s="120">
        <v>1149</v>
      </c>
      <c r="S46" s="120">
        <v>1009.3</v>
      </c>
      <c r="T46" s="120">
        <v>943.3</v>
      </c>
      <c r="U46" s="120">
        <v>1098.7</v>
      </c>
      <c r="V46" s="120">
        <v>970.3</v>
      </c>
      <c r="W46" s="120">
        <v>1006</v>
      </c>
      <c r="X46" s="120">
        <v>1078.3</v>
      </c>
      <c r="Y46" s="120">
        <v>849.3</v>
      </c>
      <c r="Z46" s="120">
        <v>1103</v>
      </c>
      <c r="AA46" s="120">
        <v>885.1</v>
      </c>
      <c r="AB46" s="120">
        <v>1188</v>
      </c>
      <c r="AC46" s="120">
        <v>1188</v>
      </c>
      <c r="AD46" s="120">
        <v>729.1</v>
      </c>
      <c r="AE46" s="120">
        <v>909.9</v>
      </c>
      <c r="AF46" s="120">
        <v>1179</v>
      </c>
      <c r="AG46" s="120">
        <v>1179</v>
      </c>
      <c r="AH46" s="120">
        <v>1105.2</v>
      </c>
      <c r="AI46" s="120">
        <v>1165</v>
      </c>
      <c r="AJ46" s="120">
        <v>1165</v>
      </c>
      <c r="AK46" s="120">
        <v>1165</v>
      </c>
      <c r="AL46" s="120">
        <v>1163</v>
      </c>
      <c r="AM46" s="120">
        <v>1163</v>
      </c>
      <c r="AN46" s="120">
        <v>1163</v>
      </c>
      <c r="AO46" s="120">
        <v>1163</v>
      </c>
      <c r="AP46" s="120">
        <v>1160</v>
      </c>
      <c r="AQ46" s="120">
        <v>1160</v>
      </c>
      <c r="AR46" s="120">
        <v>1160</v>
      </c>
      <c r="AS46" s="120">
        <v>1160</v>
      </c>
      <c r="AT46" s="120">
        <v>1168</v>
      </c>
      <c r="AU46" s="120">
        <v>1168</v>
      </c>
      <c r="AV46" s="120">
        <v>1168</v>
      </c>
      <c r="AW46" s="120">
        <v>1168</v>
      </c>
      <c r="AX46" s="120">
        <v>1197</v>
      </c>
      <c r="AY46" s="120">
        <v>1197</v>
      </c>
      <c r="AZ46" s="120">
        <v>1197</v>
      </c>
      <c r="BA46" s="120">
        <v>1197</v>
      </c>
      <c r="BB46" s="120">
        <v>1227</v>
      </c>
      <c r="BC46" s="120">
        <v>1227</v>
      </c>
      <c r="BD46" s="120">
        <v>1227</v>
      </c>
      <c r="BE46" s="120">
        <v>1227</v>
      </c>
      <c r="BF46" s="120">
        <v>1288</v>
      </c>
      <c r="BG46" s="120">
        <v>1288</v>
      </c>
      <c r="BH46" s="120">
        <v>1288</v>
      </c>
      <c r="BI46" s="120">
        <v>1288</v>
      </c>
      <c r="BJ46" s="120">
        <v>1288</v>
      </c>
      <c r="BK46" s="120">
        <v>1288</v>
      </c>
      <c r="BL46" s="120">
        <v>1288</v>
      </c>
      <c r="BM46" s="120">
        <v>1253.5</v>
      </c>
      <c r="BN46" s="120">
        <v>1272</v>
      </c>
      <c r="BO46" s="120">
        <v>1185.4000000000001</v>
      </c>
      <c r="BP46" s="120">
        <v>981.5</v>
      </c>
      <c r="BQ46" s="120">
        <v>878.2</v>
      </c>
      <c r="BR46" s="120">
        <v>737</v>
      </c>
      <c r="BS46" s="120">
        <v>491.3</v>
      </c>
      <c r="BT46" s="120">
        <v>553.6</v>
      </c>
      <c r="BU46" s="120">
        <v>646.29999999999995</v>
      </c>
      <c r="BV46" s="120">
        <v>602.70000000000005</v>
      </c>
      <c r="BW46" s="120">
        <v>644.29999999999995</v>
      </c>
      <c r="BX46" s="120">
        <v>687.4</v>
      </c>
      <c r="BY46" s="120">
        <v>795</v>
      </c>
      <c r="BZ46" s="120">
        <v>939.3</v>
      </c>
      <c r="CA46" s="120">
        <v>1053.9000000000001</v>
      </c>
      <c r="CB46" s="120">
        <v>1052.3</v>
      </c>
      <c r="CC46" s="120">
        <v>1040.9000000000001</v>
      </c>
      <c r="CD46" s="120">
        <v>1295</v>
      </c>
      <c r="CE46" s="120">
        <v>1295</v>
      </c>
      <c r="CF46" s="120">
        <v>1268.3</v>
      </c>
      <c r="CG46" s="120">
        <v>1295</v>
      </c>
      <c r="CH46" s="120">
        <v>1308.7</v>
      </c>
      <c r="CI46" s="120">
        <v>1320</v>
      </c>
      <c r="CJ46" s="120">
        <v>1060.7</v>
      </c>
      <c r="CK46" s="120">
        <v>1134.2</v>
      </c>
      <c r="CL46" s="120">
        <v>764.5</v>
      </c>
      <c r="CM46" s="120">
        <v>806.7</v>
      </c>
      <c r="CN46" s="120">
        <v>914.9</v>
      </c>
      <c r="CO46" s="120">
        <v>900.3</v>
      </c>
      <c r="CP46" s="120">
        <v>1156</v>
      </c>
      <c r="CQ46" s="120">
        <v>1156</v>
      </c>
      <c r="CR46" s="120">
        <v>1156</v>
      </c>
      <c r="CS46" s="120">
        <v>1156</v>
      </c>
      <c r="CT46" s="122"/>
      <c r="CU46" s="122"/>
      <c r="CV46" s="122"/>
      <c r="CW46" s="121"/>
      <c r="CX46" s="97">
        <f t="array" ref="CX46">SUMPRODUCT(B46:CW46*0.25)</f>
        <v>24901.174999999992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221.8</v>
      </c>
      <c r="W48" s="120">
        <v>221.8</v>
      </c>
      <c r="X48" s="120">
        <v>221.8</v>
      </c>
      <c r="Y48" s="120">
        <v>221.8</v>
      </c>
      <c r="Z48" s="120"/>
      <c r="AA48" s="120"/>
      <c r="AB48" s="120"/>
      <c r="AC48" s="120"/>
      <c r="AD48" s="120"/>
      <c r="AE48" s="120"/>
      <c r="AF48" s="120"/>
      <c r="AG48" s="120"/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140.5</v>
      </c>
      <c r="BK48" s="120">
        <v>140.5</v>
      </c>
      <c r="BL48" s="120">
        <v>140.5</v>
      </c>
      <c r="BM48" s="120">
        <v>140.5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7362.2999999999993</v>
      </c>
    </row>
    <row r="49" spans="1:102" ht="24.95" customHeight="1" x14ac:dyDescent="0.2">
      <c r="A49" s="104" t="s">
        <v>50</v>
      </c>
      <c r="B49" s="119">
        <v>248</v>
      </c>
      <c r="C49" s="120">
        <v>248</v>
      </c>
      <c r="D49" s="120">
        <v>248</v>
      </c>
      <c r="E49" s="120">
        <v>248</v>
      </c>
      <c r="F49" s="120">
        <v>234</v>
      </c>
      <c r="G49" s="120">
        <v>234</v>
      </c>
      <c r="H49" s="120">
        <v>234</v>
      </c>
      <c r="I49" s="120">
        <v>234</v>
      </c>
      <c r="J49" s="120">
        <v>226</v>
      </c>
      <c r="K49" s="120">
        <v>226</v>
      </c>
      <c r="L49" s="120">
        <v>226</v>
      </c>
      <c r="M49" s="120">
        <v>226</v>
      </c>
      <c r="N49" s="120">
        <v>226</v>
      </c>
      <c r="O49" s="120">
        <v>226</v>
      </c>
      <c r="P49" s="120">
        <v>226</v>
      </c>
      <c r="Q49" s="120">
        <v>226</v>
      </c>
      <c r="R49" s="120">
        <v>236</v>
      </c>
      <c r="S49" s="120">
        <v>236</v>
      </c>
      <c r="T49" s="120">
        <v>236</v>
      </c>
      <c r="U49" s="120">
        <v>236</v>
      </c>
      <c r="V49" s="120">
        <v>271</v>
      </c>
      <c r="W49" s="120">
        <v>271</v>
      </c>
      <c r="X49" s="120">
        <v>271</v>
      </c>
      <c r="Y49" s="120">
        <v>271</v>
      </c>
      <c r="Z49" s="120">
        <v>328</v>
      </c>
      <c r="AA49" s="120">
        <v>328</v>
      </c>
      <c r="AB49" s="120">
        <v>328</v>
      </c>
      <c r="AC49" s="120">
        <v>328</v>
      </c>
      <c r="AD49" s="120">
        <v>357</v>
      </c>
      <c r="AE49" s="120">
        <v>357</v>
      </c>
      <c r="AF49" s="120">
        <v>357</v>
      </c>
      <c r="AG49" s="120">
        <v>357</v>
      </c>
      <c r="AH49" s="120">
        <v>350</v>
      </c>
      <c r="AI49" s="120">
        <v>350</v>
      </c>
      <c r="AJ49" s="120">
        <v>350</v>
      </c>
      <c r="AK49" s="120">
        <v>350</v>
      </c>
      <c r="AL49" s="120">
        <v>318</v>
      </c>
      <c r="AM49" s="120">
        <v>318</v>
      </c>
      <c r="AN49" s="120">
        <v>318</v>
      </c>
      <c r="AO49" s="120">
        <v>318</v>
      </c>
      <c r="AP49" s="120">
        <v>305</v>
      </c>
      <c r="AQ49" s="120">
        <v>305</v>
      </c>
      <c r="AR49" s="120">
        <v>305</v>
      </c>
      <c r="AS49" s="120">
        <v>305</v>
      </c>
      <c r="AT49" s="120">
        <v>300</v>
      </c>
      <c r="AU49" s="120">
        <v>300</v>
      </c>
      <c r="AV49" s="120">
        <v>300</v>
      </c>
      <c r="AW49" s="120">
        <v>300</v>
      </c>
      <c r="AX49" s="120">
        <v>299</v>
      </c>
      <c r="AY49" s="120">
        <v>299</v>
      </c>
      <c r="AZ49" s="120">
        <v>299</v>
      </c>
      <c r="BA49" s="120">
        <v>299</v>
      </c>
      <c r="BB49" s="120">
        <v>302</v>
      </c>
      <c r="BC49" s="120">
        <v>302</v>
      </c>
      <c r="BD49" s="120">
        <v>302</v>
      </c>
      <c r="BE49" s="120">
        <v>302</v>
      </c>
      <c r="BF49" s="120">
        <v>325</v>
      </c>
      <c r="BG49" s="120">
        <v>325</v>
      </c>
      <c r="BH49" s="120">
        <v>325</v>
      </c>
      <c r="BI49" s="120">
        <v>325</v>
      </c>
      <c r="BJ49" s="120">
        <v>369</v>
      </c>
      <c r="BK49" s="120">
        <v>369</v>
      </c>
      <c r="BL49" s="120">
        <v>369</v>
      </c>
      <c r="BM49" s="120">
        <v>369</v>
      </c>
      <c r="BN49" s="120">
        <v>429</v>
      </c>
      <c r="BO49" s="120">
        <v>429</v>
      </c>
      <c r="BP49" s="120">
        <v>429</v>
      </c>
      <c r="BQ49" s="120">
        <v>429</v>
      </c>
      <c r="BR49" s="120">
        <v>474</v>
      </c>
      <c r="BS49" s="120">
        <v>474</v>
      </c>
      <c r="BT49" s="120">
        <v>474</v>
      </c>
      <c r="BU49" s="120">
        <v>474</v>
      </c>
      <c r="BV49" s="120">
        <v>482</v>
      </c>
      <c r="BW49" s="120">
        <v>482</v>
      </c>
      <c r="BX49" s="120">
        <v>482</v>
      </c>
      <c r="BY49" s="120">
        <v>482</v>
      </c>
      <c r="BZ49" s="120">
        <v>477</v>
      </c>
      <c r="CA49" s="120">
        <v>477</v>
      </c>
      <c r="CB49" s="120">
        <v>477</v>
      </c>
      <c r="CC49" s="120">
        <v>477</v>
      </c>
      <c r="CD49" s="120">
        <v>446</v>
      </c>
      <c r="CE49" s="120">
        <v>446</v>
      </c>
      <c r="CF49" s="120">
        <v>446</v>
      </c>
      <c r="CG49" s="120">
        <v>446</v>
      </c>
      <c r="CH49" s="120">
        <v>400</v>
      </c>
      <c r="CI49" s="120">
        <v>400</v>
      </c>
      <c r="CJ49" s="120">
        <v>400</v>
      </c>
      <c r="CK49" s="120">
        <v>400</v>
      </c>
      <c r="CL49" s="120">
        <v>343</v>
      </c>
      <c r="CM49" s="120">
        <v>343</v>
      </c>
      <c r="CN49" s="120">
        <v>343</v>
      </c>
      <c r="CO49" s="120">
        <v>343</v>
      </c>
      <c r="CP49" s="120">
        <v>301</v>
      </c>
      <c r="CQ49" s="120">
        <v>301</v>
      </c>
      <c r="CR49" s="120">
        <v>301</v>
      </c>
      <c r="CS49" s="120">
        <v>301</v>
      </c>
      <c r="CT49" s="122"/>
      <c r="CU49" s="122"/>
      <c r="CV49" s="122"/>
      <c r="CW49" s="121"/>
      <c r="CX49" s="97">
        <f t="array" ref="CX49">SUMPRODUCT(B49:CW49*0.25)</f>
        <v>8046</v>
      </c>
    </row>
    <row r="50" spans="1:102" ht="30" customHeight="1" thickBot="1" x14ac:dyDescent="0.25">
      <c r="A50" s="105" t="s">
        <v>51</v>
      </c>
      <c r="B50" s="106">
        <f>SUM(B44:B49)</f>
        <v>1856</v>
      </c>
      <c r="C50" s="107">
        <f t="shared" ref="C50:BN50" si="8">SUM(C44:C49)</f>
        <v>1833</v>
      </c>
      <c r="D50" s="107">
        <f t="shared" si="8"/>
        <v>1614.1</v>
      </c>
      <c r="E50" s="107">
        <f t="shared" si="8"/>
        <v>1385.9</v>
      </c>
      <c r="F50" s="107">
        <f t="shared" si="8"/>
        <v>1359.4</v>
      </c>
      <c r="G50" s="107">
        <f t="shared" si="8"/>
        <v>1382.7</v>
      </c>
      <c r="H50" s="107">
        <f t="shared" si="8"/>
        <v>1403.7</v>
      </c>
      <c r="I50" s="107">
        <f t="shared" si="8"/>
        <v>1431.9</v>
      </c>
      <c r="J50" s="107">
        <f t="shared" si="8"/>
        <v>1456</v>
      </c>
      <c r="K50" s="107">
        <f t="shared" si="8"/>
        <v>1477</v>
      </c>
      <c r="L50" s="107">
        <f t="shared" si="8"/>
        <v>1418.5</v>
      </c>
      <c r="M50" s="107">
        <f t="shared" si="8"/>
        <v>1556.2</v>
      </c>
      <c r="N50" s="107">
        <f t="shared" si="8"/>
        <v>1650.6</v>
      </c>
      <c r="O50" s="107">
        <f t="shared" si="8"/>
        <v>1656.3</v>
      </c>
      <c r="P50" s="107">
        <f t="shared" si="8"/>
        <v>1661.9</v>
      </c>
      <c r="Q50" s="107">
        <f t="shared" si="8"/>
        <v>1654.1</v>
      </c>
      <c r="R50" s="107">
        <f t="shared" si="8"/>
        <v>1885</v>
      </c>
      <c r="S50" s="107">
        <f t="shared" si="8"/>
        <v>1745.3</v>
      </c>
      <c r="T50" s="107">
        <f t="shared" si="8"/>
        <v>1679.3</v>
      </c>
      <c r="U50" s="107">
        <f t="shared" si="8"/>
        <v>1834.7</v>
      </c>
      <c r="V50" s="107">
        <f t="shared" si="8"/>
        <v>1463.1</v>
      </c>
      <c r="W50" s="107">
        <f t="shared" si="8"/>
        <v>1498.8</v>
      </c>
      <c r="X50" s="107">
        <f t="shared" si="8"/>
        <v>1571.1</v>
      </c>
      <c r="Y50" s="107">
        <f t="shared" si="8"/>
        <v>1342.1</v>
      </c>
      <c r="Z50" s="107">
        <f t="shared" si="8"/>
        <v>1431</v>
      </c>
      <c r="AA50" s="107">
        <f t="shared" si="8"/>
        <v>1213.0999999999999</v>
      </c>
      <c r="AB50" s="107">
        <f t="shared" si="8"/>
        <v>1516</v>
      </c>
      <c r="AC50" s="107">
        <f t="shared" si="8"/>
        <v>1516</v>
      </c>
      <c r="AD50" s="107">
        <f t="shared" si="8"/>
        <v>1086.0999999999999</v>
      </c>
      <c r="AE50" s="107">
        <f t="shared" si="8"/>
        <v>1266.9000000000001</v>
      </c>
      <c r="AF50" s="107">
        <f t="shared" si="8"/>
        <v>1536</v>
      </c>
      <c r="AG50" s="107">
        <f t="shared" si="8"/>
        <v>1536</v>
      </c>
      <c r="AH50" s="107">
        <f t="shared" si="8"/>
        <v>1955.2</v>
      </c>
      <c r="AI50" s="107">
        <f t="shared" si="8"/>
        <v>2015</v>
      </c>
      <c r="AJ50" s="107">
        <f t="shared" si="8"/>
        <v>2015</v>
      </c>
      <c r="AK50" s="107">
        <f t="shared" si="8"/>
        <v>2015</v>
      </c>
      <c r="AL50" s="107">
        <f t="shared" si="8"/>
        <v>1981</v>
      </c>
      <c r="AM50" s="107">
        <f t="shared" si="8"/>
        <v>1981</v>
      </c>
      <c r="AN50" s="107">
        <f t="shared" si="8"/>
        <v>1981</v>
      </c>
      <c r="AO50" s="107">
        <f t="shared" si="8"/>
        <v>1981</v>
      </c>
      <c r="AP50" s="107">
        <f t="shared" si="8"/>
        <v>1965</v>
      </c>
      <c r="AQ50" s="107">
        <f t="shared" si="8"/>
        <v>1965</v>
      </c>
      <c r="AR50" s="107">
        <f t="shared" si="8"/>
        <v>1965</v>
      </c>
      <c r="AS50" s="107">
        <f t="shared" si="8"/>
        <v>1965</v>
      </c>
      <c r="AT50" s="107">
        <f t="shared" si="8"/>
        <v>1968</v>
      </c>
      <c r="AU50" s="107">
        <f t="shared" si="8"/>
        <v>1968</v>
      </c>
      <c r="AV50" s="107">
        <f t="shared" si="8"/>
        <v>1968</v>
      </c>
      <c r="AW50" s="107">
        <f t="shared" si="8"/>
        <v>1968</v>
      </c>
      <c r="AX50" s="107">
        <f t="shared" si="8"/>
        <v>1996</v>
      </c>
      <c r="AY50" s="107">
        <f t="shared" si="8"/>
        <v>1996</v>
      </c>
      <c r="AZ50" s="107">
        <f t="shared" si="8"/>
        <v>1996</v>
      </c>
      <c r="BA50" s="107">
        <f t="shared" si="8"/>
        <v>1996</v>
      </c>
      <c r="BB50" s="107">
        <f t="shared" si="8"/>
        <v>2029</v>
      </c>
      <c r="BC50" s="107">
        <f t="shared" si="8"/>
        <v>2029</v>
      </c>
      <c r="BD50" s="107">
        <f t="shared" si="8"/>
        <v>2029</v>
      </c>
      <c r="BE50" s="107">
        <f t="shared" si="8"/>
        <v>2029</v>
      </c>
      <c r="BF50" s="107">
        <f t="shared" si="8"/>
        <v>2113</v>
      </c>
      <c r="BG50" s="107">
        <f t="shared" si="8"/>
        <v>2113</v>
      </c>
      <c r="BH50" s="107">
        <f t="shared" si="8"/>
        <v>2113</v>
      </c>
      <c r="BI50" s="107">
        <f t="shared" si="8"/>
        <v>2113</v>
      </c>
      <c r="BJ50" s="107">
        <f t="shared" si="8"/>
        <v>1797.5</v>
      </c>
      <c r="BK50" s="107">
        <f t="shared" si="8"/>
        <v>1797.5</v>
      </c>
      <c r="BL50" s="107">
        <f t="shared" si="8"/>
        <v>1797.5</v>
      </c>
      <c r="BM50" s="107">
        <f t="shared" si="8"/>
        <v>1763</v>
      </c>
      <c r="BN50" s="107">
        <f t="shared" si="8"/>
        <v>1701</v>
      </c>
      <c r="BO50" s="107">
        <f t="shared" ref="BO50:CW50" si="9">SUM(BO44:BO49)</f>
        <v>1614.4</v>
      </c>
      <c r="BP50" s="107">
        <f t="shared" si="9"/>
        <v>1410.5</v>
      </c>
      <c r="BQ50" s="107">
        <f t="shared" si="9"/>
        <v>1307.2</v>
      </c>
      <c r="BR50" s="107">
        <f t="shared" si="9"/>
        <v>1211</v>
      </c>
      <c r="BS50" s="107">
        <f t="shared" si="9"/>
        <v>965.3</v>
      </c>
      <c r="BT50" s="107">
        <f t="shared" si="9"/>
        <v>1027.5999999999999</v>
      </c>
      <c r="BU50" s="107">
        <f t="shared" si="9"/>
        <v>1120.3</v>
      </c>
      <c r="BV50" s="107">
        <f t="shared" si="9"/>
        <v>1084.7</v>
      </c>
      <c r="BW50" s="107">
        <f t="shared" si="9"/>
        <v>1126.3</v>
      </c>
      <c r="BX50" s="107">
        <f t="shared" si="9"/>
        <v>1169.4000000000001</v>
      </c>
      <c r="BY50" s="107">
        <f t="shared" si="9"/>
        <v>1277</v>
      </c>
      <c r="BZ50" s="107">
        <f t="shared" si="9"/>
        <v>1416.3</v>
      </c>
      <c r="CA50" s="107">
        <f t="shared" si="9"/>
        <v>1530.9</v>
      </c>
      <c r="CB50" s="107">
        <f t="shared" si="9"/>
        <v>1529.3</v>
      </c>
      <c r="CC50" s="107">
        <f t="shared" si="9"/>
        <v>1517.9</v>
      </c>
      <c r="CD50" s="107">
        <f t="shared" si="9"/>
        <v>1741</v>
      </c>
      <c r="CE50" s="107">
        <f t="shared" si="9"/>
        <v>1741</v>
      </c>
      <c r="CF50" s="107">
        <f t="shared" si="9"/>
        <v>1714.3</v>
      </c>
      <c r="CG50" s="107">
        <f t="shared" si="9"/>
        <v>1741</v>
      </c>
      <c r="CH50" s="107">
        <f t="shared" si="9"/>
        <v>1708.7</v>
      </c>
      <c r="CI50" s="107">
        <f t="shared" si="9"/>
        <v>1720</v>
      </c>
      <c r="CJ50" s="107">
        <f t="shared" si="9"/>
        <v>1460.7</v>
      </c>
      <c r="CK50" s="107">
        <f t="shared" si="9"/>
        <v>1534.2</v>
      </c>
      <c r="CL50" s="107">
        <f t="shared" si="9"/>
        <v>1607.5</v>
      </c>
      <c r="CM50" s="107">
        <f t="shared" si="9"/>
        <v>1649.7</v>
      </c>
      <c r="CN50" s="107">
        <f t="shared" si="9"/>
        <v>1757.9</v>
      </c>
      <c r="CO50" s="107">
        <f t="shared" si="9"/>
        <v>1743.3</v>
      </c>
      <c r="CP50" s="107">
        <f t="shared" si="9"/>
        <v>1957</v>
      </c>
      <c r="CQ50" s="107">
        <f t="shared" si="9"/>
        <v>1957</v>
      </c>
      <c r="CR50" s="107">
        <f t="shared" si="9"/>
        <v>1957</v>
      </c>
      <c r="CS50" s="107">
        <f t="shared" si="9"/>
        <v>1957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40309.474999999991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7503.5910000000003</v>
      </c>
      <c r="C53" s="107">
        <f t="shared" ref="C53:BN53" si="12">C17+C27+C41</f>
        <v>7396.7119999999995</v>
      </c>
      <c r="D53" s="107">
        <f t="shared" si="12"/>
        <v>7131.8279999999995</v>
      </c>
      <c r="E53" s="107">
        <f t="shared" si="12"/>
        <v>6858.8340000000007</v>
      </c>
      <c r="F53" s="107">
        <f t="shared" si="12"/>
        <v>6777.3959999999988</v>
      </c>
      <c r="G53" s="107">
        <f t="shared" si="12"/>
        <v>6775.4929999999995</v>
      </c>
      <c r="H53" s="107">
        <f t="shared" si="12"/>
        <v>6774.7639999999992</v>
      </c>
      <c r="I53" s="107">
        <f t="shared" si="12"/>
        <v>6774.2139999999999</v>
      </c>
      <c r="J53" s="107">
        <f t="shared" si="12"/>
        <v>6764.5110000000004</v>
      </c>
      <c r="K53" s="107">
        <f t="shared" si="12"/>
        <v>6756.0569999999998</v>
      </c>
      <c r="L53" s="107">
        <f t="shared" si="12"/>
        <v>6677.7820000000002</v>
      </c>
      <c r="M53" s="107">
        <f t="shared" si="12"/>
        <v>6796.674</v>
      </c>
      <c r="N53" s="107">
        <f t="shared" si="12"/>
        <v>6844.8389999999999</v>
      </c>
      <c r="O53" s="107">
        <f t="shared" si="12"/>
        <v>6844.5129999999999</v>
      </c>
      <c r="P53" s="107">
        <f t="shared" si="12"/>
        <v>6847.1419999999998</v>
      </c>
      <c r="Q53" s="107">
        <f t="shared" si="12"/>
        <v>6852.7039999999997</v>
      </c>
      <c r="R53" s="107">
        <f t="shared" si="12"/>
        <v>7115.5529999999999</v>
      </c>
      <c r="S53" s="107">
        <f t="shared" si="12"/>
        <v>7011.6409999999996</v>
      </c>
      <c r="T53" s="107">
        <f t="shared" si="12"/>
        <v>7014.8720000000003</v>
      </c>
      <c r="U53" s="107">
        <f t="shared" si="12"/>
        <v>7305.3049999999994</v>
      </c>
      <c r="V53" s="107">
        <f t="shared" si="12"/>
        <v>7094.0460000000003</v>
      </c>
      <c r="W53" s="107">
        <f t="shared" si="12"/>
        <v>7317.665</v>
      </c>
      <c r="X53" s="107">
        <f t="shared" si="12"/>
        <v>7518.6219999999994</v>
      </c>
      <c r="Y53" s="107">
        <f t="shared" si="12"/>
        <v>7484.1920000000009</v>
      </c>
      <c r="Z53" s="107">
        <f t="shared" si="12"/>
        <v>7896.4079999999994</v>
      </c>
      <c r="AA53" s="107">
        <f t="shared" si="12"/>
        <v>7903.505000000001</v>
      </c>
      <c r="AB53" s="107">
        <f t="shared" si="12"/>
        <v>8339.4969999999994</v>
      </c>
      <c r="AC53" s="107">
        <f t="shared" si="12"/>
        <v>8486.6059999999998</v>
      </c>
      <c r="AD53" s="107">
        <f t="shared" si="12"/>
        <v>8315.8509999999987</v>
      </c>
      <c r="AE53" s="107">
        <f t="shared" si="12"/>
        <v>8592.4609999999993</v>
      </c>
      <c r="AF53" s="107">
        <f t="shared" si="12"/>
        <v>8923.2400000000016</v>
      </c>
      <c r="AG53" s="107">
        <f t="shared" si="12"/>
        <v>8987.7910000000011</v>
      </c>
      <c r="AH53" s="107">
        <f t="shared" si="12"/>
        <v>9396.0720000000001</v>
      </c>
      <c r="AI53" s="107">
        <f t="shared" si="12"/>
        <v>9513.9579999999987</v>
      </c>
      <c r="AJ53" s="107">
        <f t="shared" si="12"/>
        <v>9523.5</v>
      </c>
      <c r="AK53" s="107">
        <f t="shared" si="12"/>
        <v>9533.3919999999998</v>
      </c>
      <c r="AL53" s="107">
        <f t="shared" si="12"/>
        <v>9535.4470000000001</v>
      </c>
      <c r="AM53" s="107">
        <f t="shared" si="12"/>
        <v>9524.3140000000003</v>
      </c>
      <c r="AN53" s="107">
        <f t="shared" si="12"/>
        <v>9506.4650000000001</v>
      </c>
      <c r="AO53" s="107">
        <f t="shared" si="12"/>
        <v>9486.5010000000002</v>
      </c>
      <c r="AP53" s="107">
        <f t="shared" si="12"/>
        <v>9433.8279999999995</v>
      </c>
      <c r="AQ53" s="107">
        <f t="shared" si="12"/>
        <v>9424.0709999999999</v>
      </c>
      <c r="AR53" s="107">
        <f t="shared" si="12"/>
        <v>9421.4259999999995</v>
      </c>
      <c r="AS53" s="107">
        <f t="shared" si="12"/>
        <v>9445.3349999999991</v>
      </c>
      <c r="AT53" s="107">
        <f t="shared" si="12"/>
        <v>9512.607</v>
      </c>
      <c r="AU53" s="107">
        <f t="shared" si="12"/>
        <v>9519.7440000000006</v>
      </c>
      <c r="AV53" s="107">
        <f t="shared" si="12"/>
        <v>9524.0790000000015</v>
      </c>
      <c r="AW53" s="107">
        <f t="shared" si="12"/>
        <v>9518.1419999999998</v>
      </c>
      <c r="AX53" s="107">
        <f t="shared" si="12"/>
        <v>9519.7270000000008</v>
      </c>
      <c r="AY53" s="107">
        <f t="shared" si="12"/>
        <v>9502.6239999999998</v>
      </c>
      <c r="AZ53" s="107">
        <f t="shared" si="12"/>
        <v>9474.9920000000002</v>
      </c>
      <c r="BA53" s="107">
        <f t="shared" si="12"/>
        <v>9426.7540000000008</v>
      </c>
      <c r="BB53" s="107">
        <f t="shared" si="12"/>
        <v>9404.1769999999997</v>
      </c>
      <c r="BC53" s="107">
        <f t="shared" si="12"/>
        <v>9371.8240000000005</v>
      </c>
      <c r="BD53" s="107">
        <f t="shared" si="12"/>
        <v>9354.9030000000021</v>
      </c>
      <c r="BE53" s="107">
        <f t="shared" si="12"/>
        <v>9349.973</v>
      </c>
      <c r="BF53" s="107">
        <f t="shared" si="12"/>
        <v>9252.6970000000001</v>
      </c>
      <c r="BG53" s="107">
        <f t="shared" si="12"/>
        <v>9250.9169999999995</v>
      </c>
      <c r="BH53" s="107">
        <f t="shared" si="12"/>
        <v>9230.3989999999994</v>
      </c>
      <c r="BI53" s="107">
        <f t="shared" si="12"/>
        <v>9234.2230000000018</v>
      </c>
      <c r="BJ53" s="107">
        <f t="shared" si="12"/>
        <v>8945.9049999999988</v>
      </c>
      <c r="BK53" s="107">
        <f t="shared" si="12"/>
        <v>8920.9639999999999</v>
      </c>
      <c r="BL53" s="107">
        <f t="shared" si="12"/>
        <v>8955.2690000000002</v>
      </c>
      <c r="BM53" s="107">
        <f t="shared" si="12"/>
        <v>8989.0370000000003</v>
      </c>
      <c r="BN53" s="107">
        <f t="shared" si="12"/>
        <v>9011.2229999999981</v>
      </c>
      <c r="BO53" s="107">
        <f t="shared" ref="BO53:CX53" si="13">BO17+BO27+BO41</f>
        <v>8976.8220000000001</v>
      </c>
      <c r="BP53" s="107">
        <f t="shared" si="13"/>
        <v>8913.7870000000003</v>
      </c>
      <c r="BQ53" s="107">
        <f t="shared" si="13"/>
        <v>8962.5969999999998</v>
      </c>
      <c r="BR53" s="107">
        <f t="shared" si="13"/>
        <v>8989.9170000000013</v>
      </c>
      <c r="BS53" s="107">
        <f t="shared" si="13"/>
        <v>8946.741</v>
      </c>
      <c r="BT53" s="107">
        <f t="shared" si="13"/>
        <v>9031.148000000001</v>
      </c>
      <c r="BU53" s="107">
        <f t="shared" si="13"/>
        <v>9135.9969999999994</v>
      </c>
      <c r="BV53" s="107">
        <f t="shared" si="13"/>
        <v>9087.2649999999994</v>
      </c>
      <c r="BW53" s="107">
        <f t="shared" si="13"/>
        <v>9138.0789999999997</v>
      </c>
      <c r="BX53" s="107">
        <f t="shared" si="13"/>
        <v>9171.5499999999993</v>
      </c>
      <c r="BY53" s="107">
        <f t="shared" si="13"/>
        <v>9246.0110000000004</v>
      </c>
      <c r="BZ53" s="107">
        <f t="shared" si="13"/>
        <v>9348.9709999999995</v>
      </c>
      <c r="CA53" s="107">
        <f t="shared" si="13"/>
        <v>9388.6950000000015</v>
      </c>
      <c r="CB53" s="107">
        <f t="shared" si="13"/>
        <v>9375.7569999999996</v>
      </c>
      <c r="CC53" s="107">
        <f t="shared" si="13"/>
        <v>9279.6200000000008</v>
      </c>
      <c r="CD53" s="107">
        <f t="shared" si="13"/>
        <v>9414.3559999999998</v>
      </c>
      <c r="CE53" s="107">
        <f t="shared" si="13"/>
        <v>9300.7180000000008</v>
      </c>
      <c r="CF53" s="107">
        <f t="shared" si="13"/>
        <v>9155.4629999999997</v>
      </c>
      <c r="CG53" s="107">
        <f t="shared" si="13"/>
        <v>9023.5619999999999</v>
      </c>
      <c r="CH53" s="107">
        <f t="shared" si="13"/>
        <v>8952.8150000000005</v>
      </c>
      <c r="CI53" s="107">
        <f t="shared" si="13"/>
        <v>8802.9130000000005</v>
      </c>
      <c r="CJ53" s="107">
        <f t="shared" si="13"/>
        <v>8475.43</v>
      </c>
      <c r="CK53" s="107">
        <f t="shared" si="13"/>
        <v>8403.8410000000003</v>
      </c>
      <c r="CL53" s="107">
        <f t="shared" si="13"/>
        <v>8252.1029999999992</v>
      </c>
      <c r="CM53" s="107">
        <f t="shared" si="13"/>
        <v>8168.5189999999993</v>
      </c>
      <c r="CN53" s="107">
        <f t="shared" si="13"/>
        <v>8174.5220000000008</v>
      </c>
      <c r="CO53" s="107">
        <f t="shared" si="13"/>
        <v>8013.5829999999996</v>
      </c>
      <c r="CP53" s="107">
        <f t="shared" si="13"/>
        <v>8065.5</v>
      </c>
      <c r="CQ53" s="107">
        <f t="shared" si="13"/>
        <v>7924.3439999999991</v>
      </c>
      <c r="CR53" s="107">
        <f t="shared" si="13"/>
        <v>7850.6419999999998</v>
      </c>
      <c r="CS53" s="107">
        <f t="shared" si="13"/>
        <v>7774.1309999999994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204361.04924999998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1608</v>
      </c>
      <c r="C5" s="25">
        <v>1585</v>
      </c>
      <c r="D5" s="25">
        <v>1366.1</v>
      </c>
      <c r="E5" s="25">
        <v>1137.9000000000001</v>
      </c>
      <c r="F5" s="25">
        <v>1125.4000000000001</v>
      </c>
      <c r="G5" s="25">
        <v>1148.7</v>
      </c>
      <c r="H5" s="25">
        <v>1169.7</v>
      </c>
      <c r="I5" s="25">
        <v>1197.9000000000001</v>
      </c>
      <c r="J5" s="25">
        <v>1230</v>
      </c>
      <c r="K5" s="25">
        <v>1251</v>
      </c>
      <c r="L5" s="25">
        <v>1192.5</v>
      </c>
      <c r="M5" s="25">
        <v>1330.2</v>
      </c>
      <c r="N5" s="25">
        <v>1424.6</v>
      </c>
      <c r="O5" s="25">
        <v>1430.3</v>
      </c>
      <c r="P5" s="25">
        <v>1435.9</v>
      </c>
      <c r="Q5" s="25">
        <v>1428.1</v>
      </c>
      <c r="R5" s="25">
        <v>1649</v>
      </c>
      <c r="S5" s="25">
        <v>1509.3</v>
      </c>
      <c r="T5" s="25">
        <v>1443.3</v>
      </c>
      <c r="U5" s="25">
        <v>1598.7</v>
      </c>
      <c r="V5" s="25">
        <v>1192.0999999999999</v>
      </c>
      <c r="W5" s="25">
        <v>1227.8</v>
      </c>
      <c r="X5" s="25">
        <v>1300.0999999999999</v>
      </c>
      <c r="Y5" s="25">
        <v>1071.0999999999999</v>
      </c>
      <c r="Z5" s="25">
        <v>603</v>
      </c>
      <c r="AA5" s="25">
        <v>385.1</v>
      </c>
      <c r="AB5" s="25">
        <v>688</v>
      </c>
      <c r="AC5" s="25">
        <v>688</v>
      </c>
      <c r="AD5" s="25">
        <v>364.40000000000003</v>
      </c>
      <c r="AE5" s="25">
        <v>545.20000000000005</v>
      </c>
      <c r="AF5" s="25">
        <v>814.3</v>
      </c>
      <c r="AG5" s="25">
        <v>814.3</v>
      </c>
      <c r="AH5" s="25">
        <v>1605.2</v>
      </c>
      <c r="AI5" s="25">
        <v>1665</v>
      </c>
      <c r="AJ5" s="25">
        <v>1665</v>
      </c>
      <c r="AK5" s="25">
        <v>1665</v>
      </c>
      <c r="AL5" s="25">
        <v>1663</v>
      </c>
      <c r="AM5" s="25">
        <v>1663</v>
      </c>
      <c r="AN5" s="25">
        <v>1663</v>
      </c>
      <c r="AO5" s="25">
        <v>1663</v>
      </c>
      <c r="AP5" s="25">
        <v>1660</v>
      </c>
      <c r="AQ5" s="25">
        <v>1660</v>
      </c>
      <c r="AR5" s="25">
        <v>1660</v>
      </c>
      <c r="AS5" s="25">
        <v>1660</v>
      </c>
      <c r="AT5" s="25">
        <v>1668</v>
      </c>
      <c r="AU5" s="25">
        <v>1668</v>
      </c>
      <c r="AV5" s="25">
        <v>1668</v>
      </c>
      <c r="AW5" s="25">
        <v>1668</v>
      </c>
      <c r="AX5" s="25">
        <v>1697</v>
      </c>
      <c r="AY5" s="25">
        <v>1697</v>
      </c>
      <c r="AZ5" s="25">
        <v>1697</v>
      </c>
      <c r="BA5" s="25">
        <v>1697</v>
      </c>
      <c r="BB5" s="25">
        <v>1727</v>
      </c>
      <c r="BC5" s="25">
        <v>1727</v>
      </c>
      <c r="BD5" s="25">
        <v>1727</v>
      </c>
      <c r="BE5" s="25">
        <v>1727</v>
      </c>
      <c r="BF5" s="25">
        <v>1788</v>
      </c>
      <c r="BG5" s="25">
        <v>1788</v>
      </c>
      <c r="BH5" s="25">
        <v>1788</v>
      </c>
      <c r="BI5" s="25">
        <v>1788</v>
      </c>
      <c r="BJ5" s="25">
        <v>1428.5</v>
      </c>
      <c r="BK5" s="25">
        <v>1428.5</v>
      </c>
      <c r="BL5" s="25">
        <v>1428.5</v>
      </c>
      <c r="BM5" s="25">
        <v>1394</v>
      </c>
      <c r="BN5" s="25">
        <v>772</v>
      </c>
      <c r="BO5" s="25">
        <v>685.40000000000009</v>
      </c>
      <c r="BP5" s="25">
        <v>481.5</v>
      </c>
      <c r="BQ5" s="25">
        <v>378.20000000000005</v>
      </c>
      <c r="BR5" s="25">
        <v>237</v>
      </c>
      <c r="BS5" s="25">
        <v>-8.6999999999999886</v>
      </c>
      <c r="BT5" s="25">
        <v>53.600000000000023</v>
      </c>
      <c r="BU5" s="25">
        <v>146.29999999999995</v>
      </c>
      <c r="BV5" s="25">
        <v>102.70000000000005</v>
      </c>
      <c r="BW5" s="25">
        <v>144.29999999999995</v>
      </c>
      <c r="BX5" s="25">
        <v>187.39999999999998</v>
      </c>
      <c r="BY5" s="25">
        <v>295</v>
      </c>
      <c r="BZ5" s="25">
        <v>439.29999999999995</v>
      </c>
      <c r="CA5" s="25">
        <v>553.90000000000009</v>
      </c>
      <c r="CB5" s="25">
        <v>552.29999999999995</v>
      </c>
      <c r="CC5" s="25">
        <v>540.90000000000009</v>
      </c>
      <c r="CD5" s="25">
        <v>795</v>
      </c>
      <c r="CE5" s="25">
        <v>795</v>
      </c>
      <c r="CF5" s="25">
        <v>768.3</v>
      </c>
      <c r="CG5" s="25">
        <v>795</v>
      </c>
      <c r="CH5" s="25">
        <v>1110.2</v>
      </c>
      <c r="CI5" s="25">
        <v>1121.5</v>
      </c>
      <c r="CJ5" s="25">
        <v>862.2</v>
      </c>
      <c r="CK5" s="25">
        <v>935.7</v>
      </c>
      <c r="CL5" s="25">
        <v>1264.5</v>
      </c>
      <c r="CM5" s="25">
        <v>1306.7</v>
      </c>
      <c r="CN5" s="25">
        <v>1414.9</v>
      </c>
      <c r="CO5" s="25">
        <v>1400.3</v>
      </c>
      <c r="CP5" s="25">
        <v>1656</v>
      </c>
      <c r="CQ5" s="25">
        <v>1656</v>
      </c>
      <c r="CR5" s="25">
        <v>1656</v>
      </c>
      <c r="CS5" s="25">
        <v>1656</v>
      </c>
      <c r="CT5" s="26"/>
      <c r="CU5" s="26"/>
      <c r="CV5" s="26"/>
      <c r="CW5" s="27"/>
      <c r="CX5" s="132">
        <f t="array" ref="CX5">SUMPRODUCT(B5:CW5*0.25)</f>
        <v>28700.274999999994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116.46</v>
      </c>
      <c r="C8" s="138">
        <v>123.87</v>
      </c>
      <c r="D8" s="138">
        <v>123.03</v>
      </c>
      <c r="E8" s="138">
        <v>122.77</v>
      </c>
      <c r="F8" s="138">
        <v>123.07</v>
      </c>
      <c r="G8" s="138">
        <v>122.48</v>
      </c>
      <c r="H8" s="138">
        <v>122.08</v>
      </c>
      <c r="I8" s="138">
        <v>121.87</v>
      </c>
      <c r="J8" s="138">
        <v>120.44</v>
      </c>
      <c r="K8" s="138">
        <v>119.84</v>
      </c>
      <c r="L8" s="138">
        <v>117.66</v>
      </c>
      <c r="M8" s="138">
        <v>115.71</v>
      </c>
      <c r="N8" s="138">
        <v>117.86</v>
      </c>
      <c r="O8" s="138">
        <v>117.82</v>
      </c>
      <c r="P8" s="138">
        <v>117.93</v>
      </c>
      <c r="Q8" s="138">
        <v>116.54</v>
      </c>
      <c r="R8" s="138">
        <v>114.8</v>
      </c>
      <c r="S8" s="138">
        <v>111.27</v>
      </c>
      <c r="T8" s="138">
        <v>110.15</v>
      </c>
      <c r="U8" s="138">
        <v>116.34</v>
      </c>
      <c r="V8" s="138">
        <v>111.72</v>
      </c>
      <c r="W8" s="138">
        <v>116.05</v>
      </c>
      <c r="X8" s="138">
        <v>121.52</v>
      </c>
      <c r="Y8" s="138">
        <v>137.02000000000001</v>
      </c>
      <c r="Z8" s="138">
        <v>120.99</v>
      </c>
      <c r="AA8" s="138">
        <v>133.97999999999999</v>
      </c>
      <c r="AB8" s="138">
        <v>150.80000000000001</v>
      </c>
      <c r="AC8" s="138">
        <v>150.81</v>
      </c>
      <c r="AD8" s="138">
        <v>154.9</v>
      </c>
      <c r="AE8" s="138">
        <v>173</v>
      </c>
      <c r="AF8" s="138">
        <v>161.61000000000001</v>
      </c>
      <c r="AG8" s="138">
        <v>136</v>
      </c>
      <c r="AH8" s="138">
        <v>172.59</v>
      </c>
      <c r="AI8" s="138">
        <v>150.81</v>
      </c>
      <c r="AJ8" s="138">
        <v>114.66</v>
      </c>
      <c r="AK8" s="138">
        <v>104.88</v>
      </c>
      <c r="AL8" s="138">
        <v>93.73</v>
      </c>
      <c r="AM8" s="138">
        <v>91.14</v>
      </c>
      <c r="AN8" s="138">
        <v>93.42</v>
      </c>
      <c r="AO8" s="138">
        <v>86.17</v>
      </c>
      <c r="AP8" s="138">
        <v>83.17</v>
      </c>
      <c r="AQ8" s="138">
        <v>79.69</v>
      </c>
      <c r="AR8" s="138">
        <v>78.42</v>
      </c>
      <c r="AS8" s="138">
        <v>76.53</v>
      </c>
      <c r="AT8" s="138">
        <v>76.569999999999993</v>
      </c>
      <c r="AU8" s="138">
        <v>75</v>
      </c>
      <c r="AV8" s="138">
        <v>75.17</v>
      </c>
      <c r="AW8" s="138">
        <v>75.180000000000007</v>
      </c>
      <c r="AX8" s="138">
        <v>75.55</v>
      </c>
      <c r="AY8" s="138">
        <v>76.55</v>
      </c>
      <c r="AZ8" s="138">
        <v>78.37</v>
      </c>
      <c r="BA8" s="138">
        <v>79.06</v>
      </c>
      <c r="BB8" s="138">
        <v>82.34</v>
      </c>
      <c r="BC8" s="138">
        <v>82.72</v>
      </c>
      <c r="BD8" s="138">
        <v>83.45</v>
      </c>
      <c r="BE8" s="138">
        <v>86.64</v>
      </c>
      <c r="BF8" s="138">
        <v>86.78</v>
      </c>
      <c r="BG8" s="138">
        <v>90.89</v>
      </c>
      <c r="BH8" s="138">
        <v>98.06</v>
      </c>
      <c r="BI8" s="138">
        <v>114.14</v>
      </c>
      <c r="BJ8" s="138">
        <v>112.24</v>
      </c>
      <c r="BK8" s="138">
        <v>150.35</v>
      </c>
      <c r="BL8" s="138">
        <v>145.26</v>
      </c>
      <c r="BM8" s="138">
        <v>172.14</v>
      </c>
      <c r="BN8" s="138">
        <v>155.44</v>
      </c>
      <c r="BO8" s="138">
        <v>181.16</v>
      </c>
      <c r="BP8" s="138">
        <v>184.33</v>
      </c>
      <c r="BQ8" s="138">
        <v>207.32</v>
      </c>
      <c r="BR8" s="138">
        <v>205.18</v>
      </c>
      <c r="BS8" s="138">
        <v>205.4</v>
      </c>
      <c r="BT8" s="138">
        <v>196.41</v>
      </c>
      <c r="BU8" s="138">
        <v>206.6</v>
      </c>
      <c r="BV8" s="138">
        <v>182.29</v>
      </c>
      <c r="BW8" s="138">
        <v>185.68</v>
      </c>
      <c r="BX8" s="138">
        <v>177.12</v>
      </c>
      <c r="BY8" s="138">
        <v>178.13</v>
      </c>
      <c r="BZ8" s="138">
        <v>185.05</v>
      </c>
      <c r="CA8" s="138">
        <v>187.46</v>
      </c>
      <c r="CB8" s="138">
        <v>181.25</v>
      </c>
      <c r="CC8" s="138">
        <v>150.81</v>
      </c>
      <c r="CD8" s="138">
        <v>174.91</v>
      </c>
      <c r="CE8" s="138">
        <v>150.80000000000001</v>
      </c>
      <c r="CF8" s="138">
        <v>137.63999999999999</v>
      </c>
      <c r="CG8" s="138">
        <v>116.99</v>
      </c>
      <c r="CH8" s="138">
        <v>139.75</v>
      </c>
      <c r="CI8" s="138">
        <v>136</v>
      </c>
      <c r="CJ8" s="138">
        <v>130.94</v>
      </c>
      <c r="CK8" s="138">
        <v>121.7</v>
      </c>
      <c r="CL8" s="138">
        <v>129.36000000000001</v>
      </c>
      <c r="CM8" s="138">
        <v>124.87</v>
      </c>
      <c r="CN8" s="138">
        <v>123.73</v>
      </c>
      <c r="CO8" s="138">
        <v>116.94</v>
      </c>
      <c r="CP8" s="138">
        <v>101.75</v>
      </c>
      <c r="CQ8" s="138">
        <v>100.37</v>
      </c>
      <c r="CR8" s="138">
        <v>98.22</v>
      </c>
      <c r="CS8" s="138">
        <v>95.67</v>
      </c>
      <c r="CT8" s="139"/>
      <c r="CU8" s="139"/>
      <c r="CV8" s="139"/>
      <c r="CW8" s="140"/>
      <c r="CX8" s="141">
        <f>IF(SUM(B8:CW8)&lt;&gt;0,AVERAGEIF(B8:CW8,"&lt;&gt;"""),"")</f>
        <v>126.5763541666667</v>
      </c>
    </row>
    <row r="9" spans="1:102" ht="24.95" customHeight="1" thickBot="1" x14ac:dyDescent="0.25">
      <c r="A9" s="133" t="s">
        <v>6</v>
      </c>
      <c r="B9" s="42">
        <v>121.5325</v>
      </c>
      <c r="C9" s="43">
        <v>121.5325</v>
      </c>
      <c r="D9" s="43">
        <v>121.5325</v>
      </c>
      <c r="E9" s="43">
        <v>121.5325</v>
      </c>
      <c r="F9" s="43">
        <v>122.375</v>
      </c>
      <c r="G9" s="43">
        <v>122.375</v>
      </c>
      <c r="H9" s="43">
        <v>122.375</v>
      </c>
      <c r="I9" s="43">
        <v>122.375</v>
      </c>
      <c r="J9" s="43">
        <v>118.41249999999999</v>
      </c>
      <c r="K9" s="43">
        <v>118.41249999999999</v>
      </c>
      <c r="L9" s="43">
        <v>118.41249999999999</v>
      </c>
      <c r="M9" s="43">
        <v>118.41249999999999</v>
      </c>
      <c r="N9" s="43">
        <v>117.53749999999999</v>
      </c>
      <c r="O9" s="43">
        <v>117.53749999999999</v>
      </c>
      <c r="P9" s="43">
        <v>117.53749999999999</v>
      </c>
      <c r="Q9" s="43">
        <v>117.53749999999999</v>
      </c>
      <c r="R9" s="43">
        <v>113.14</v>
      </c>
      <c r="S9" s="43">
        <v>113.14</v>
      </c>
      <c r="T9" s="43">
        <v>113.14</v>
      </c>
      <c r="U9" s="43">
        <v>113.14</v>
      </c>
      <c r="V9" s="43">
        <v>121.5775</v>
      </c>
      <c r="W9" s="43">
        <v>121.5775</v>
      </c>
      <c r="X9" s="43">
        <v>121.5775</v>
      </c>
      <c r="Y9" s="43">
        <v>121.5775</v>
      </c>
      <c r="Z9" s="43">
        <v>139.14500000000001</v>
      </c>
      <c r="AA9" s="43">
        <v>139.14500000000001</v>
      </c>
      <c r="AB9" s="43">
        <v>139.14500000000001</v>
      </c>
      <c r="AC9" s="43">
        <v>139.14500000000001</v>
      </c>
      <c r="AD9" s="43">
        <v>156.3775</v>
      </c>
      <c r="AE9" s="43">
        <v>156.3775</v>
      </c>
      <c r="AF9" s="43">
        <v>156.3775</v>
      </c>
      <c r="AG9" s="43">
        <v>156.3775</v>
      </c>
      <c r="AH9" s="43">
        <v>135.73500000000001</v>
      </c>
      <c r="AI9" s="43">
        <v>135.73500000000001</v>
      </c>
      <c r="AJ9" s="43">
        <v>135.73500000000001</v>
      </c>
      <c r="AK9" s="43">
        <v>135.73500000000001</v>
      </c>
      <c r="AL9" s="43">
        <v>91.114999999999995</v>
      </c>
      <c r="AM9" s="43">
        <v>91.114999999999995</v>
      </c>
      <c r="AN9" s="43">
        <v>91.114999999999995</v>
      </c>
      <c r="AO9" s="43">
        <v>91.114999999999995</v>
      </c>
      <c r="AP9" s="43">
        <v>79.452500000000001</v>
      </c>
      <c r="AQ9" s="43">
        <v>79.452500000000001</v>
      </c>
      <c r="AR9" s="43">
        <v>79.452500000000001</v>
      </c>
      <c r="AS9" s="43">
        <v>79.452500000000001</v>
      </c>
      <c r="AT9" s="43">
        <v>75.48</v>
      </c>
      <c r="AU9" s="43">
        <v>75.48</v>
      </c>
      <c r="AV9" s="43">
        <v>75.48</v>
      </c>
      <c r="AW9" s="43">
        <v>75.48</v>
      </c>
      <c r="AX9" s="43">
        <v>77.382499999999993</v>
      </c>
      <c r="AY9" s="43">
        <v>77.382499999999993</v>
      </c>
      <c r="AZ9" s="43">
        <v>77.382499999999993</v>
      </c>
      <c r="BA9" s="43">
        <v>77.382499999999993</v>
      </c>
      <c r="BB9" s="43">
        <v>83.787499999999994</v>
      </c>
      <c r="BC9" s="43">
        <v>83.787499999999994</v>
      </c>
      <c r="BD9" s="43">
        <v>83.787499999999994</v>
      </c>
      <c r="BE9" s="43">
        <v>83.787499999999994</v>
      </c>
      <c r="BF9" s="43">
        <v>97.467500000000001</v>
      </c>
      <c r="BG9" s="43">
        <v>97.467500000000001</v>
      </c>
      <c r="BH9" s="43">
        <v>97.467500000000001</v>
      </c>
      <c r="BI9" s="43">
        <v>97.467500000000001</v>
      </c>
      <c r="BJ9" s="43">
        <v>144.9975</v>
      </c>
      <c r="BK9" s="43">
        <v>144.9975</v>
      </c>
      <c r="BL9" s="43">
        <v>144.9975</v>
      </c>
      <c r="BM9" s="43">
        <v>144.9975</v>
      </c>
      <c r="BN9" s="43">
        <v>182.0625</v>
      </c>
      <c r="BO9" s="43">
        <v>182.0625</v>
      </c>
      <c r="BP9" s="43">
        <v>182.0625</v>
      </c>
      <c r="BQ9" s="43">
        <v>182.0625</v>
      </c>
      <c r="BR9" s="43">
        <v>203.39750000000001</v>
      </c>
      <c r="BS9" s="43">
        <v>203.39750000000001</v>
      </c>
      <c r="BT9" s="43">
        <v>203.39750000000001</v>
      </c>
      <c r="BU9" s="43">
        <v>203.39750000000001</v>
      </c>
      <c r="BV9" s="43">
        <v>180.80500000000001</v>
      </c>
      <c r="BW9" s="43">
        <v>180.80500000000001</v>
      </c>
      <c r="BX9" s="43">
        <v>180.80500000000001</v>
      </c>
      <c r="BY9" s="43">
        <v>180.80500000000001</v>
      </c>
      <c r="BZ9" s="43">
        <v>176.14250000000001</v>
      </c>
      <c r="CA9" s="43">
        <v>176.14250000000001</v>
      </c>
      <c r="CB9" s="43">
        <v>176.14250000000001</v>
      </c>
      <c r="CC9" s="43">
        <v>176.14250000000001</v>
      </c>
      <c r="CD9" s="43">
        <v>145.08500000000001</v>
      </c>
      <c r="CE9" s="43">
        <v>145.08500000000001</v>
      </c>
      <c r="CF9" s="43">
        <v>145.08500000000001</v>
      </c>
      <c r="CG9" s="43">
        <v>145.08500000000001</v>
      </c>
      <c r="CH9" s="43">
        <v>132.0975</v>
      </c>
      <c r="CI9" s="43">
        <v>132.0975</v>
      </c>
      <c r="CJ9" s="43">
        <v>132.0975</v>
      </c>
      <c r="CK9" s="43">
        <v>132.0975</v>
      </c>
      <c r="CL9" s="43">
        <v>123.72499999999999</v>
      </c>
      <c r="CM9" s="43">
        <v>123.72499999999999</v>
      </c>
      <c r="CN9" s="43">
        <v>123.72499999999999</v>
      </c>
      <c r="CO9" s="43">
        <v>123.72499999999999</v>
      </c>
      <c r="CP9" s="43">
        <v>99.002499999999998</v>
      </c>
      <c r="CQ9" s="43">
        <v>99.002499999999998</v>
      </c>
      <c r="CR9" s="43">
        <v>99.002499999999998</v>
      </c>
      <c r="CS9" s="43">
        <v>99.002499999999998</v>
      </c>
      <c r="CT9" s="44"/>
      <c r="CU9" s="44"/>
      <c r="CV9" s="44"/>
      <c r="CW9" s="45"/>
      <c r="CX9" s="142">
        <f>IF(SUM(B9:CW9)&lt;&gt;0,AVERAGEIF(B9:CW9,"&lt;&gt;"""),"")</f>
        <v>126.57635416666663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500</v>
      </c>
      <c r="AA16" s="155">
        <v>500</v>
      </c>
      <c r="AB16" s="155">
        <v>500</v>
      </c>
      <c r="AC16" s="155">
        <v>500</v>
      </c>
      <c r="AD16" s="155">
        <v>364.7</v>
      </c>
      <c r="AE16" s="155">
        <v>364.7</v>
      </c>
      <c r="AF16" s="155">
        <v>364.7</v>
      </c>
      <c r="AG16" s="155">
        <v>364.7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198.5</v>
      </c>
      <c r="CI16" s="155">
        <v>198.5</v>
      </c>
      <c r="CJ16" s="155">
        <v>198.5</v>
      </c>
      <c r="CK16" s="155">
        <v>198.5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3563.2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364.7</v>
      </c>
      <c r="AE17" s="160">
        <f t="shared" si="0"/>
        <v>364.7</v>
      </c>
      <c r="AF17" s="160">
        <f t="shared" si="0"/>
        <v>364.7</v>
      </c>
      <c r="AG17" s="160">
        <f t="shared" si="0"/>
        <v>364.7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198.5</v>
      </c>
      <c r="CI17" s="160">
        <f t="shared" si="1"/>
        <v>198.5</v>
      </c>
      <c r="CJ17" s="160">
        <f t="shared" si="1"/>
        <v>198.5</v>
      </c>
      <c r="CK17" s="160">
        <f t="shared" si="1"/>
        <v>198.5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3563.2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1108</v>
      </c>
      <c r="C22" s="149">
        <v>1085</v>
      </c>
      <c r="D22" s="149">
        <v>866.1</v>
      </c>
      <c r="E22" s="149">
        <v>637.9</v>
      </c>
      <c r="F22" s="149">
        <v>625.4</v>
      </c>
      <c r="G22" s="149">
        <v>648.70000000000005</v>
      </c>
      <c r="H22" s="149">
        <v>669.7</v>
      </c>
      <c r="I22" s="149">
        <v>697.9</v>
      </c>
      <c r="J22" s="149">
        <v>730</v>
      </c>
      <c r="K22" s="149">
        <v>751</v>
      </c>
      <c r="L22" s="149">
        <v>692.5</v>
      </c>
      <c r="M22" s="149">
        <v>830.2</v>
      </c>
      <c r="N22" s="149">
        <v>924.6</v>
      </c>
      <c r="O22" s="149">
        <v>930.3</v>
      </c>
      <c r="P22" s="149">
        <v>935.9</v>
      </c>
      <c r="Q22" s="149">
        <v>928.1</v>
      </c>
      <c r="R22" s="149">
        <v>1149</v>
      </c>
      <c r="S22" s="149">
        <v>1009.3</v>
      </c>
      <c r="T22" s="149">
        <v>943.3</v>
      </c>
      <c r="U22" s="149">
        <v>1098.7</v>
      </c>
      <c r="V22" s="149">
        <v>970.3</v>
      </c>
      <c r="W22" s="149">
        <v>1006</v>
      </c>
      <c r="X22" s="149">
        <v>1078.3</v>
      </c>
      <c r="Y22" s="149">
        <v>849.3</v>
      </c>
      <c r="Z22" s="149">
        <v>1103</v>
      </c>
      <c r="AA22" s="149">
        <v>885.1</v>
      </c>
      <c r="AB22" s="149">
        <v>1188</v>
      </c>
      <c r="AC22" s="149">
        <v>1188</v>
      </c>
      <c r="AD22" s="149">
        <v>729.1</v>
      </c>
      <c r="AE22" s="149">
        <v>909.9</v>
      </c>
      <c r="AF22" s="149">
        <v>1179</v>
      </c>
      <c r="AG22" s="149">
        <v>1179</v>
      </c>
      <c r="AH22" s="149">
        <v>1105.2</v>
      </c>
      <c r="AI22" s="149">
        <v>1165</v>
      </c>
      <c r="AJ22" s="149">
        <v>1165</v>
      </c>
      <c r="AK22" s="149">
        <v>1165</v>
      </c>
      <c r="AL22" s="149">
        <v>1163</v>
      </c>
      <c r="AM22" s="149">
        <v>1163</v>
      </c>
      <c r="AN22" s="149">
        <v>1163</v>
      </c>
      <c r="AO22" s="149">
        <v>1163</v>
      </c>
      <c r="AP22" s="149">
        <v>1160</v>
      </c>
      <c r="AQ22" s="149">
        <v>1160</v>
      </c>
      <c r="AR22" s="149">
        <v>1160</v>
      </c>
      <c r="AS22" s="149">
        <v>1160</v>
      </c>
      <c r="AT22" s="149">
        <v>1168</v>
      </c>
      <c r="AU22" s="149">
        <v>1168</v>
      </c>
      <c r="AV22" s="149">
        <v>1168</v>
      </c>
      <c r="AW22" s="149">
        <v>1168</v>
      </c>
      <c r="AX22" s="149">
        <v>1197</v>
      </c>
      <c r="AY22" s="149">
        <v>1197</v>
      </c>
      <c r="AZ22" s="149">
        <v>1197</v>
      </c>
      <c r="BA22" s="149">
        <v>1197</v>
      </c>
      <c r="BB22" s="149">
        <v>1227</v>
      </c>
      <c r="BC22" s="149">
        <v>1227</v>
      </c>
      <c r="BD22" s="149">
        <v>1227</v>
      </c>
      <c r="BE22" s="149">
        <v>1227</v>
      </c>
      <c r="BF22" s="149">
        <v>1288</v>
      </c>
      <c r="BG22" s="149">
        <v>1288</v>
      </c>
      <c r="BH22" s="149">
        <v>1288</v>
      </c>
      <c r="BI22" s="149">
        <v>1288</v>
      </c>
      <c r="BJ22" s="149">
        <v>1288</v>
      </c>
      <c r="BK22" s="149">
        <v>1288</v>
      </c>
      <c r="BL22" s="149">
        <v>1288</v>
      </c>
      <c r="BM22" s="149">
        <v>1253.5</v>
      </c>
      <c r="BN22" s="149">
        <v>1272</v>
      </c>
      <c r="BO22" s="149">
        <v>1185.4000000000001</v>
      </c>
      <c r="BP22" s="149">
        <v>981.5</v>
      </c>
      <c r="BQ22" s="149">
        <v>878.2</v>
      </c>
      <c r="BR22" s="149">
        <v>737</v>
      </c>
      <c r="BS22" s="149">
        <v>491.3</v>
      </c>
      <c r="BT22" s="149">
        <v>553.6</v>
      </c>
      <c r="BU22" s="149">
        <v>646.29999999999995</v>
      </c>
      <c r="BV22" s="149">
        <v>602.70000000000005</v>
      </c>
      <c r="BW22" s="149">
        <v>644.29999999999995</v>
      </c>
      <c r="BX22" s="149">
        <v>687.4</v>
      </c>
      <c r="BY22" s="149">
        <v>795</v>
      </c>
      <c r="BZ22" s="149">
        <v>939.3</v>
      </c>
      <c r="CA22" s="149">
        <v>1053.9000000000001</v>
      </c>
      <c r="CB22" s="149">
        <v>1052.3</v>
      </c>
      <c r="CC22" s="149">
        <v>1040.9000000000001</v>
      </c>
      <c r="CD22" s="149">
        <v>1295</v>
      </c>
      <c r="CE22" s="149">
        <v>1295</v>
      </c>
      <c r="CF22" s="149">
        <v>1268.3</v>
      </c>
      <c r="CG22" s="149">
        <v>1295</v>
      </c>
      <c r="CH22" s="149">
        <v>1308.7</v>
      </c>
      <c r="CI22" s="149">
        <v>1320</v>
      </c>
      <c r="CJ22" s="149">
        <v>1060.7</v>
      </c>
      <c r="CK22" s="149">
        <v>1134.2</v>
      </c>
      <c r="CL22" s="149">
        <v>764.5</v>
      </c>
      <c r="CM22" s="149">
        <v>806.7</v>
      </c>
      <c r="CN22" s="149">
        <v>914.9</v>
      </c>
      <c r="CO22" s="149">
        <v>900.3</v>
      </c>
      <c r="CP22" s="149">
        <v>1156</v>
      </c>
      <c r="CQ22" s="149">
        <v>1156</v>
      </c>
      <c r="CR22" s="149">
        <v>1156</v>
      </c>
      <c r="CS22" s="149">
        <v>1156</v>
      </c>
      <c r="CT22" s="150"/>
      <c r="CU22" s="150"/>
      <c r="CV22" s="150"/>
      <c r="CW22" s="151"/>
      <c r="CX22" s="152">
        <f t="array" ref="CX22">SUMPRODUCT(B22:CW22*0.25)</f>
        <v>24901.174999999992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221.8</v>
      </c>
      <c r="W24" s="155">
        <v>221.8</v>
      </c>
      <c r="X24" s="155">
        <v>221.8</v>
      </c>
      <c r="Y24" s="155">
        <v>221.8</v>
      </c>
      <c r="Z24" s="155"/>
      <c r="AA24" s="155"/>
      <c r="AB24" s="155"/>
      <c r="AC24" s="155"/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140.5</v>
      </c>
      <c r="BK24" s="155">
        <v>140.5</v>
      </c>
      <c r="BL24" s="155">
        <v>140.5</v>
      </c>
      <c r="BM24" s="155">
        <v>140.5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7362.2999999999993</v>
      </c>
    </row>
    <row r="25" spans="1:102" ht="30" customHeight="1" thickBot="1" x14ac:dyDescent="0.25">
      <c r="A25" s="105" t="s">
        <v>51</v>
      </c>
      <c r="B25" s="159">
        <f>SUM(B20:B24)</f>
        <v>1608</v>
      </c>
      <c r="C25" s="160">
        <f t="shared" ref="C25:BN25" si="2">SUM(C20:C24)</f>
        <v>1585</v>
      </c>
      <c r="D25" s="160">
        <f t="shared" si="2"/>
        <v>1366.1</v>
      </c>
      <c r="E25" s="160">
        <f t="shared" si="2"/>
        <v>1137.9000000000001</v>
      </c>
      <c r="F25" s="160">
        <f t="shared" si="2"/>
        <v>1125.4000000000001</v>
      </c>
      <c r="G25" s="160">
        <f t="shared" si="2"/>
        <v>1148.7</v>
      </c>
      <c r="H25" s="160">
        <f t="shared" si="2"/>
        <v>1169.7</v>
      </c>
      <c r="I25" s="160">
        <f t="shared" si="2"/>
        <v>1197.9000000000001</v>
      </c>
      <c r="J25" s="160">
        <f t="shared" si="2"/>
        <v>1230</v>
      </c>
      <c r="K25" s="160">
        <f t="shared" si="2"/>
        <v>1251</v>
      </c>
      <c r="L25" s="160">
        <f t="shared" si="2"/>
        <v>1192.5</v>
      </c>
      <c r="M25" s="160">
        <f t="shared" si="2"/>
        <v>1330.2</v>
      </c>
      <c r="N25" s="160">
        <f t="shared" si="2"/>
        <v>1424.6</v>
      </c>
      <c r="O25" s="160">
        <f t="shared" si="2"/>
        <v>1430.3</v>
      </c>
      <c r="P25" s="160">
        <f t="shared" si="2"/>
        <v>1435.9</v>
      </c>
      <c r="Q25" s="160">
        <f t="shared" si="2"/>
        <v>1428.1</v>
      </c>
      <c r="R25" s="160">
        <f t="shared" si="2"/>
        <v>1649</v>
      </c>
      <c r="S25" s="160">
        <f t="shared" si="2"/>
        <v>1509.3</v>
      </c>
      <c r="T25" s="160">
        <f t="shared" si="2"/>
        <v>1443.3</v>
      </c>
      <c r="U25" s="160">
        <f t="shared" si="2"/>
        <v>1598.7</v>
      </c>
      <c r="V25" s="160">
        <f t="shared" si="2"/>
        <v>1192.0999999999999</v>
      </c>
      <c r="W25" s="160">
        <f t="shared" si="2"/>
        <v>1227.8</v>
      </c>
      <c r="X25" s="160">
        <f t="shared" si="2"/>
        <v>1300.0999999999999</v>
      </c>
      <c r="Y25" s="160">
        <f t="shared" si="2"/>
        <v>1071.0999999999999</v>
      </c>
      <c r="Z25" s="160">
        <f t="shared" si="2"/>
        <v>1103</v>
      </c>
      <c r="AA25" s="160">
        <f t="shared" si="2"/>
        <v>885.1</v>
      </c>
      <c r="AB25" s="160">
        <f t="shared" si="2"/>
        <v>1188</v>
      </c>
      <c r="AC25" s="160">
        <f t="shared" si="2"/>
        <v>1188</v>
      </c>
      <c r="AD25" s="160">
        <f t="shared" si="2"/>
        <v>729.1</v>
      </c>
      <c r="AE25" s="160">
        <f t="shared" si="2"/>
        <v>909.9</v>
      </c>
      <c r="AF25" s="160">
        <f t="shared" si="2"/>
        <v>1179</v>
      </c>
      <c r="AG25" s="160">
        <f t="shared" si="2"/>
        <v>1179</v>
      </c>
      <c r="AH25" s="160">
        <f t="shared" si="2"/>
        <v>1605.2</v>
      </c>
      <c r="AI25" s="160">
        <f t="shared" si="2"/>
        <v>1665</v>
      </c>
      <c r="AJ25" s="160">
        <f t="shared" si="2"/>
        <v>1665</v>
      </c>
      <c r="AK25" s="160">
        <f t="shared" si="2"/>
        <v>1665</v>
      </c>
      <c r="AL25" s="160">
        <f t="shared" si="2"/>
        <v>1663</v>
      </c>
      <c r="AM25" s="160">
        <f t="shared" si="2"/>
        <v>1663</v>
      </c>
      <c r="AN25" s="160">
        <f t="shared" si="2"/>
        <v>1663</v>
      </c>
      <c r="AO25" s="160">
        <f t="shared" si="2"/>
        <v>1663</v>
      </c>
      <c r="AP25" s="160">
        <f t="shared" si="2"/>
        <v>1660</v>
      </c>
      <c r="AQ25" s="160">
        <f t="shared" si="2"/>
        <v>1660</v>
      </c>
      <c r="AR25" s="160">
        <f t="shared" si="2"/>
        <v>1660</v>
      </c>
      <c r="AS25" s="160">
        <f t="shared" si="2"/>
        <v>1660</v>
      </c>
      <c r="AT25" s="160">
        <f t="shared" si="2"/>
        <v>1668</v>
      </c>
      <c r="AU25" s="160">
        <f t="shared" si="2"/>
        <v>1668</v>
      </c>
      <c r="AV25" s="160">
        <f t="shared" si="2"/>
        <v>1668</v>
      </c>
      <c r="AW25" s="160">
        <f t="shared" si="2"/>
        <v>1668</v>
      </c>
      <c r="AX25" s="160">
        <f t="shared" si="2"/>
        <v>1697</v>
      </c>
      <c r="AY25" s="160">
        <f t="shared" si="2"/>
        <v>1697</v>
      </c>
      <c r="AZ25" s="160">
        <f t="shared" si="2"/>
        <v>1697</v>
      </c>
      <c r="BA25" s="160">
        <f t="shared" si="2"/>
        <v>1697</v>
      </c>
      <c r="BB25" s="160">
        <f t="shared" si="2"/>
        <v>1727</v>
      </c>
      <c r="BC25" s="160">
        <f t="shared" si="2"/>
        <v>1727</v>
      </c>
      <c r="BD25" s="160">
        <f t="shared" si="2"/>
        <v>1727</v>
      </c>
      <c r="BE25" s="160">
        <f t="shared" si="2"/>
        <v>1727</v>
      </c>
      <c r="BF25" s="160">
        <f t="shared" si="2"/>
        <v>1788</v>
      </c>
      <c r="BG25" s="160">
        <f t="shared" si="2"/>
        <v>1788</v>
      </c>
      <c r="BH25" s="160">
        <f t="shared" si="2"/>
        <v>1788</v>
      </c>
      <c r="BI25" s="160">
        <f t="shared" si="2"/>
        <v>1788</v>
      </c>
      <c r="BJ25" s="160">
        <f t="shared" si="2"/>
        <v>1428.5</v>
      </c>
      <c r="BK25" s="160">
        <f t="shared" si="2"/>
        <v>1428.5</v>
      </c>
      <c r="BL25" s="160">
        <f t="shared" si="2"/>
        <v>1428.5</v>
      </c>
      <c r="BM25" s="160">
        <f t="shared" si="2"/>
        <v>1394</v>
      </c>
      <c r="BN25" s="160">
        <f t="shared" si="2"/>
        <v>1272</v>
      </c>
      <c r="BO25" s="160">
        <f t="shared" ref="BO25:CW25" si="3">SUM(BO20:BO24)</f>
        <v>1185.4000000000001</v>
      </c>
      <c r="BP25" s="160">
        <f t="shared" si="3"/>
        <v>981.5</v>
      </c>
      <c r="BQ25" s="160">
        <f t="shared" si="3"/>
        <v>878.2</v>
      </c>
      <c r="BR25" s="160">
        <f t="shared" si="3"/>
        <v>737</v>
      </c>
      <c r="BS25" s="160">
        <f t="shared" si="3"/>
        <v>491.3</v>
      </c>
      <c r="BT25" s="160">
        <f t="shared" si="3"/>
        <v>553.6</v>
      </c>
      <c r="BU25" s="160">
        <f t="shared" si="3"/>
        <v>646.29999999999995</v>
      </c>
      <c r="BV25" s="160">
        <f t="shared" si="3"/>
        <v>602.70000000000005</v>
      </c>
      <c r="BW25" s="160">
        <f t="shared" si="3"/>
        <v>644.29999999999995</v>
      </c>
      <c r="BX25" s="160">
        <f t="shared" si="3"/>
        <v>687.4</v>
      </c>
      <c r="BY25" s="160">
        <f t="shared" si="3"/>
        <v>795</v>
      </c>
      <c r="BZ25" s="160">
        <f t="shared" si="3"/>
        <v>939.3</v>
      </c>
      <c r="CA25" s="160">
        <f t="shared" si="3"/>
        <v>1053.9000000000001</v>
      </c>
      <c r="CB25" s="160">
        <f t="shared" si="3"/>
        <v>1052.3</v>
      </c>
      <c r="CC25" s="160">
        <f t="shared" si="3"/>
        <v>1040.9000000000001</v>
      </c>
      <c r="CD25" s="160">
        <f t="shared" si="3"/>
        <v>1295</v>
      </c>
      <c r="CE25" s="160">
        <f t="shared" si="3"/>
        <v>1295</v>
      </c>
      <c r="CF25" s="160">
        <f t="shared" si="3"/>
        <v>1268.3</v>
      </c>
      <c r="CG25" s="160">
        <f t="shared" si="3"/>
        <v>1295</v>
      </c>
      <c r="CH25" s="160">
        <f t="shared" si="3"/>
        <v>1308.7</v>
      </c>
      <c r="CI25" s="160">
        <f t="shared" si="3"/>
        <v>1320</v>
      </c>
      <c r="CJ25" s="160">
        <f t="shared" si="3"/>
        <v>1060.7</v>
      </c>
      <c r="CK25" s="160">
        <f t="shared" si="3"/>
        <v>1134.2</v>
      </c>
      <c r="CL25" s="160">
        <f t="shared" si="3"/>
        <v>1264.5</v>
      </c>
      <c r="CM25" s="160">
        <f t="shared" si="3"/>
        <v>1306.7</v>
      </c>
      <c r="CN25" s="160">
        <f t="shared" si="3"/>
        <v>1414.9</v>
      </c>
      <c r="CO25" s="160">
        <f t="shared" si="3"/>
        <v>1400.3</v>
      </c>
      <c r="CP25" s="160">
        <f t="shared" si="3"/>
        <v>1656</v>
      </c>
      <c r="CQ25" s="160">
        <f t="shared" si="3"/>
        <v>1656</v>
      </c>
      <c r="CR25" s="160">
        <f t="shared" si="3"/>
        <v>1656</v>
      </c>
      <c r="CS25" s="160">
        <f t="shared" si="3"/>
        <v>1656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32263.474999999991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2026-01-15T12:19:32Z</dcterms:created>
  <dcterms:modified xsi:type="dcterms:W3CDTF">2026-01-15T12:19:34Z</dcterms:modified>
</cp:coreProperties>
</file>