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3" i="5" s="1"/>
  <c r="CX30" i="5" a="1"/>
  <c r="CX30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Q53" i="5" s="1"/>
  <c r="BP27" i="5"/>
  <c r="BO27" i="5"/>
  <c r="BO53" i="5" s="1"/>
  <c r="BN27" i="5"/>
  <c r="BM27" i="5"/>
  <c r="BM53" i="5" s="1"/>
  <c r="BL27" i="5"/>
  <c r="BK27" i="5"/>
  <c r="BK53" i="5" s="1"/>
  <c r="BJ27" i="5"/>
  <c r="BI27" i="5"/>
  <c r="BI53" i="5" s="1"/>
  <c r="BH27" i="5"/>
  <c r="BG27" i="5"/>
  <c r="BG53" i="5" s="1"/>
  <c r="BF27" i="5"/>
  <c r="BE27" i="5"/>
  <c r="BE53" i="5" s="1"/>
  <c r="BD27" i="5"/>
  <c r="BC27" i="5"/>
  <c r="BC53" i="5" s="1"/>
  <c r="BB27" i="5"/>
  <c r="BA27" i="5"/>
  <c r="BA53" i="5" s="1"/>
  <c r="AZ27" i="5"/>
  <c r="AY27" i="5"/>
  <c r="AY53" i="5" s="1"/>
  <c r="AX27" i="5"/>
  <c r="AW27" i="5"/>
  <c r="AW53" i="5" s="1"/>
  <c r="AV27" i="5"/>
  <c r="AU27" i="5"/>
  <c r="AU53" i="5" s="1"/>
  <c r="AT27" i="5"/>
  <c r="AS27" i="5"/>
  <c r="AS53" i="5" s="1"/>
  <c r="AR27" i="5"/>
  <c r="AQ27" i="5"/>
  <c r="AQ53" i="5" s="1"/>
  <c r="AP27" i="5"/>
  <c r="AO27" i="5"/>
  <c r="AO53" i="5" s="1"/>
  <c r="AN27" i="5"/>
  <c r="AM27" i="5"/>
  <c r="AM53" i="5" s="1"/>
  <c r="AL27" i="5"/>
  <c r="AK27" i="5"/>
  <c r="AK53" i="5" s="1"/>
  <c r="AJ27" i="5"/>
  <c r="AI27" i="5"/>
  <c r="AI53" i="5" s="1"/>
  <c r="AH27" i="5"/>
  <c r="AG27" i="5"/>
  <c r="AG53" i="5" s="1"/>
  <c r="AF27" i="5"/>
  <c r="AE27" i="5"/>
  <c r="AE53" i="5" s="1"/>
  <c r="AD27" i="5"/>
  <c r="AC27" i="5"/>
  <c r="AC53" i="5" s="1"/>
  <c r="AB27" i="5"/>
  <c r="AA27" i="5"/>
  <c r="AA53" i="5" s="1"/>
  <c r="Z27" i="5"/>
  <c r="Y27" i="5"/>
  <c r="Y53" i="5" s="1"/>
  <c r="X27" i="5"/>
  <c r="W27" i="5"/>
  <c r="W53" i="5" s="1"/>
  <c r="V27" i="5"/>
  <c r="U27" i="5"/>
  <c r="U53" i="5" s="1"/>
  <c r="T27" i="5"/>
  <c r="S27" i="5"/>
  <c r="S53" i="5" s="1"/>
  <c r="R27" i="5"/>
  <c r="Q27" i="5"/>
  <c r="Q53" i="5" s="1"/>
  <c r="P27" i="5"/>
  <c r="O27" i="5"/>
  <c r="O53" i="5" s="1"/>
  <c r="N27" i="5"/>
  <c r="M27" i="5"/>
  <c r="M53" i="5" s="1"/>
  <c r="L27" i="5"/>
  <c r="K27" i="5"/>
  <c r="K53" i="5" s="1"/>
  <c r="J27" i="5"/>
  <c r="I27" i="5"/>
  <c r="I53" i="5" s="1"/>
  <c r="H27" i="5"/>
  <c r="G27" i="5"/>
  <c r="G53" i="5" s="1"/>
  <c r="F27" i="5"/>
  <c r="E27" i="5"/>
  <c r="E53" i="5" s="1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50" i="4" l="1"/>
</calcChain>
</file>

<file path=xl/sharedStrings.xml><?xml version="1.0" encoding="utf-8"?>
<sst xmlns="http://schemas.openxmlformats.org/spreadsheetml/2006/main" count="122" uniqueCount="56">
  <si>
    <t>Publication on: 22/10/2025 16:24:08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</si>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</sst>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AD9-481F-9209-94CA30BF291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1">
                  <c:v>4.2</c:v>
                </c:pt>
                <c:pt idx="2">
                  <c:v>4.2</c:v>
                </c:pt>
                <c:pt idx="3">
                  <c:v>4.2</c:v>
                </c:pt>
                <c:pt idx="4">
                  <c:v>4.2</c:v>
                </c:pt>
                <c:pt idx="5">
                  <c:v>4.2</c:v>
                </c:pt>
                <c:pt idx="6">
                  <c:v>4.2</c:v>
                </c:pt>
                <c:pt idx="7">
                  <c:v>4.2</c:v>
                </c:pt>
                <c:pt idx="8">
                  <c:v>4.2</c:v>
                </c:pt>
                <c:pt idx="10">
                  <c:v>4.2</c:v>
                </c:pt>
                <c:pt idx="11">
                  <c:v>4.2</c:v>
                </c:pt>
                <c:pt idx="12">
                  <c:v>4.2</c:v>
                </c:pt>
                <c:pt idx="13">
                  <c:v>4.2</c:v>
                </c:pt>
                <c:pt idx="15">
                  <c:v>4.2</c:v>
                </c:pt>
                <c:pt idx="16">
                  <c:v>4.2</c:v>
                </c:pt>
                <c:pt idx="17">
                  <c:v>4.2</c:v>
                </c:pt>
                <c:pt idx="18">
                  <c:v>4.2</c:v>
                </c:pt>
                <c:pt idx="20">
                  <c:v>4.2</c:v>
                </c:pt>
                <c:pt idx="21">
                  <c:v>4.2</c:v>
                </c:pt>
                <c:pt idx="22">
                  <c:v>4.2</c:v>
                </c:pt>
                <c:pt idx="23">
                  <c:v>4.2</c:v>
                </c:pt>
                <c:pt idx="24">
                  <c:v>4.2</c:v>
                </c:pt>
                <c:pt idx="25">
                  <c:v>4.2</c:v>
                </c:pt>
                <c:pt idx="26">
                  <c:v>4.2</c:v>
                </c:pt>
                <c:pt idx="27">
                  <c:v>4.2</c:v>
                </c:pt>
                <c:pt idx="28">
                  <c:v>4.2</c:v>
                </c:pt>
                <c:pt idx="29">
                  <c:v>4.2</c:v>
                </c:pt>
                <c:pt idx="30">
                  <c:v>4.2</c:v>
                </c:pt>
                <c:pt idx="31">
                  <c:v>4.2</c:v>
                </c:pt>
                <c:pt idx="32">
                  <c:v>4.2</c:v>
                </c:pt>
                <c:pt idx="33">
                  <c:v>4.2</c:v>
                </c:pt>
                <c:pt idx="34">
                  <c:v>4.2</c:v>
                </c:pt>
                <c:pt idx="35">
                  <c:v>4.2</c:v>
                </c:pt>
                <c:pt idx="36">
                  <c:v>4.2</c:v>
                </c:pt>
                <c:pt idx="37">
                  <c:v>4.2</c:v>
                </c:pt>
                <c:pt idx="40">
                  <c:v>4.2</c:v>
                </c:pt>
                <c:pt idx="41">
                  <c:v>4.2</c:v>
                </c:pt>
                <c:pt idx="42">
                  <c:v>4.2</c:v>
                </c:pt>
                <c:pt idx="43">
                  <c:v>4.2</c:v>
                </c:pt>
                <c:pt idx="45">
                  <c:v>4.2</c:v>
                </c:pt>
                <c:pt idx="46">
                  <c:v>4.2</c:v>
                </c:pt>
                <c:pt idx="47">
                  <c:v>4.2</c:v>
                </c:pt>
                <c:pt idx="60">
                  <c:v>6.1280000000000001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D9-481F-9209-94CA30BF291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2">
                  <c:v>2.8260000000000001</c:v>
                </c:pt>
                <c:pt idx="33">
                  <c:v>2.839</c:v>
                </c:pt>
                <c:pt idx="34">
                  <c:v>2.8420000000000001</c:v>
                </c:pt>
                <c:pt idx="35">
                  <c:v>2.819</c:v>
                </c:pt>
                <c:pt idx="36">
                  <c:v>2.8279999999999998</c:v>
                </c:pt>
                <c:pt idx="37">
                  <c:v>2.8090000000000002</c:v>
                </c:pt>
                <c:pt idx="38">
                  <c:v>1.9770000000000001</c:v>
                </c:pt>
                <c:pt idx="39">
                  <c:v>2.77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6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D9-481F-9209-94CA30BF291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17.225000000000001</c:v>
                </c:pt>
                <c:pt idx="2">
                  <c:v>50.790999999999997</c:v>
                </c:pt>
                <c:pt idx="3">
                  <c:v>0.28599999999999998</c:v>
                </c:pt>
                <c:pt idx="6">
                  <c:v>15.087999999999999</c:v>
                </c:pt>
                <c:pt idx="7">
                  <c:v>23.966000000000001</c:v>
                </c:pt>
                <c:pt idx="9">
                  <c:v>40.879999999999995</c:v>
                </c:pt>
                <c:pt idx="10">
                  <c:v>43.957999999999998</c:v>
                </c:pt>
                <c:pt idx="11">
                  <c:v>11.989999999999998</c:v>
                </c:pt>
                <c:pt idx="12">
                  <c:v>42.066000000000003</c:v>
                </c:pt>
                <c:pt idx="13">
                  <c:v>15.726000000000001</c:v>
                </c:pt>
                <c:pt idx="14">
                  <c:v>20.670999999999999</c:v>
                </c:pt>
                <c:pt idx="15">
                  <c:v>0.48</c:v>
                </c:pt>
                <c:pt idx="16">
                  <c:v>12.011000000000001</c:v>
                </c:pt>
                <c:pt idx="17">
                  <c:v>0.48</c:v>
                </c:pt>
                <c:pt idx="18">
                  <c:v>0.52</c:v>
                </c:pt>
                <c:pt idx="19">
                  <c:v>45.234999999999999</c:v>
                </c:pt>
                <c:pt idx="20">
                  <c:v>52.77</c:v>
                </c:pt>
                <c:pt idx="21">
                  <c:v>50.387999999999998</c:v>
                </c:pt>
                <c:pt idx="22">
                  <c:v>2.29</c:v>
                </c:pt>
                <c:pt idx="23">
                  <c:v>9.8060000000000009</c:v>
                </c:pt>
                <c:pt idx="24">
                  <c:v>73.347999999999999</c:v>
                </c:pt>
                <c:pt idx="25">
                  <c:v>89.021000000000001</c:v>
                </c:pt>
                <c:pt idx="26">
                  <c:v>79.619</c:v>
                </c:pt>
                <c:pt idx="27">
                  <c:v>85.043999999999997</c:v>
                </c:pt>
                <c:pt idx="28">
                  <c:v>83.025999999999996</c:v>
                </c:pt>
                <c:pt idx="29">
                  <c:v>88.903999999999996</c:v>
                </c:pt>
                <c:pt idx="30">
                  <c:v>78.495999999999995</c:v>
                </c:pt>
                <c:pt idx="31">
                  <c:v>78.89800000000001</c:v>
                </c:pt>
                <c:pt idx="32">
                  <c:v>99.467000000000013</c:v>
                </c:pt>
                <c:pt idx="33">
                  <c:v>86.241</c:v>
                </c:pt>
                <c:pt idx="34">
                  <c:v>109.26400000000001</c:v>
                </c:pt>
                <c:pt idx="35">
                  <c:v>115.011</c:v>
                </c:pt>
                <c:pt idx="36">
                  <c:v>36.709000000000003</c:v>
                </c:pt>
                <c:pt idx="37">
                  <c:v>4.0229999999999997</c:v>
                </c:pt>
                <c:pt idx="38">
                  <c:v>2.9420000000000002</c:v>
                </c:pt>
                <c:pt idx="39">
                  <c:v>3.601</c:v>
                </c:pt>
                <c:pt idx="40">
                  <c:v>2.44</c:v>
                </c:pt>
                <c:pt idx="41">
                  <c:v>2.44</c:v>
                </c:pt>
                <c:pt idx="42">
                  <c:v>88.209000000000003</c:v>
                </c:pt>
                <c:pt idx="43">
                  <c:v>77.563000000000002</c:v>
                </c:pt>
                <c:pt idx="44">
                  <c:v>66.984999999999999</c:v>
                </c:pt>
                <c:pt idx="45">
                  <c:v>51.320999999999998</c:v>
                </c:pt>
                <c:pt idx="46">
                  <c:v>65.47999999999999</c:v>
                </c:pt>
                <c:pt idx="47">
                  <c:v>50.094000000000001</c:v>
                </c:pt>
                <c:pt idx="48">
                  <c:v>43.917000000000002</c:v>
                </c:pt>
                <c:pt idx="49">
                  <c:v>57.199999999999996</c:v>
                </c:pt>
                <c:pt idx="50">
                  <c:v>48.914000000000001</c:v>
                </c:pt>
                <c:pt idx="51">
                  <c:v>43.033999999999999</c:v>
                </c:pt>
                <c:pt idx="52">
                  <c:v>55.9</c:v>
                </c:pt>
                <c:pt idx="53">
                  <c:v>55.68</c:v>
                </c:pt>
                <c:pt idx="54">
                  <c:v>63.06</c:v>
                </c:pt>
                <c:pt idx="55">
                  <c:v>64.400000000000006</c:v>
                </c:pt>
                <c:pt idx="56">
                  <c:v>60.9</c:v>
                </c:pt>
                <c:pt idx="57">
                  <c:v>56.84</c:v>
                </c:pt>
                <c:pt idx="58">
                  <c:v>47.052</c:v>
                </c:pt>
                <c:pt idx="59">
                  <c:v>8.4600000000000009</c:v>
                </c:pt>
                <c:pt idx="60">
                  <c:v>34.840999999999994</c:v>
                </c:pt>
                <c:pt idx="61">
                  <c:v>1.44</c:v>
                </c:pt>
                <c:pt idx="62">
                  <c:v>1.48</c:v>
                </c:pt>
                <c:pt idx="63">
                  <c:v>1.48</c:v>
                </c:pt>
                <c:pt idx="64">
                  <c:v>1.96</c:v>
                </c:pt>
                <c:pt idx="65">
                  <c:v>1.92</c:v>
                </c:pt>
                <c:pt idx="66">
                  <c:v>1.44</c:v>
                </c:pt>
                <c:pt idx="67">
                  <c:v>1.48</c:v>
                </c:pt>
                <c:pt idx="68">
                  <c:v>0.96</c:v>
                </c:pt>
                <c:pt idx="69">
                  <c:v>0.96</c:v>
                </c:pt>
                <c:pt idx="70">
                  <c:v>0.96</c:v>
                </c:pt>
                <c:pt idx="71">
                  <c:v>1.48</c:v>
                </c:pt>
                <c:pt idx="72">
                  <c:v>2.44</c:v>
                </c:pt>
                <c:pt idx="73">
                  <c:v>2.48</c:v>
                </c:pt>
                <c:pt idx="74">
                  <c:v>2.44</c:v>
                </c:pt>
                <c:pt idx="75">
                  <c:v>22.129000000000001</c:v>
                </c:pt>
                <c:pt idx="76">
                  <c:v>2.44</c:v>
                </c:pt>
                <c:pt idx="77">
                  <c:v>1.96</c:v>
                </c:pt>
                <c:pt idx="78">
                  <c:v>1.48</c:v>
                </c:pt>
                <c:pt idx="79">
                  <c:v>0.96</c:v>
                </c:pt>
                <c:pt idx="80">
                  <c:v>41.544999999999995</c:v>
                </c:pt>
                <c:pt idx="81">
                  <c:v>1.48</c:v>
                </c:pt>
                <c:pt idx="82">
                  <c:v>1.48</c:v>
                </c:pt>
                <c:pt idx="83">
                  <c:v>0.96</c:v>
                </c:pt>
                <c:pt idx="84">
                  <c:v>1.44</c:v>
                </c:pt>
                <c:pt idx="85">
                  <c:v>0.96</c:v>
                </c:pt>
                <c:pt idx="88">
                  <c:v>1.0149999999999999</c:v>
                </c:pt>
                <c:pt idx="89">
                  <c:v>15.42</c:v>
                </c:pt>
                <c:pt idx="90">
                  <c:v>1.04</c:v>
                </c:pt>
                <c:pt idx="91">
                  <c:v>0.96</c:v>
                </c:pt>
                <c:pt idx="92">
                  <c:v>1</c:v>
                </c:pt>
                <c:pt idx="93">
                  <c:v>25.079000000000001</c:v>
                </c:pt>
                <c:pt idx="94">
                  <c:v>1.04</c:v>
                </c:pt>
                <c:pt idx="95">
                  <c:v>0.96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D9-481F-9209-94CA30BF291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AD9-481F-9209-94CA30BF291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AD9-481F-9209-94CA30BF291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AD9-481F-9209-94CA30BF291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AD9-481F-9209-94CA30BF291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AD9-481F-9209-94CA30BF291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">
                  <c:v>30</c:v>
                </c:pt>
                <c:pt idx="4">
                  <c:v>36.317999999999998</c:v>
                </c:pt>
                <c:pt idx="5">
                  <c:v>2.782</c:v>
                </c:pt>
                <c:pt idx="6">
                  <c:v>4</c:v>
                </c:pt>
                <c:pt idx="7">
                  <c:v>4</c:v>
                </c:pt>
                <c:pt idx="8">
                  <c:v>39.518000000000001</c:v>
                </c:pt>
                <c:pt idx="9">
                  <c:v>4</c:v>
                </c:pt>
                <c:pt idx="10">
                  <c:v>10.824999999999999</c:v>
                </c:pt>
                <c:pt idx="11">
                  <c:v>44.085999999999999</c:v>
                </c:pt>
                <c:pt idx="12">
                  <c:v>4</c:v>
                </c:pt>
                <c:pt idx="13">
                  <c:v>27.808</c:v>
                </c:pt>
                <c:pt idx="14">
                  <c:v>78.028999999999996</c:v>
                </c:pt>
                <c:pt idx="15">
                  <c:v>91.665000000000006</c:v>
                </c:pt>
                <c:pt idx="16">
                  <c:v>62.164999999999999</c:v>
                </c:pt>
                <c:pt idx="17">
                  <c:v>71.234999999999999</c:v>
                </c:pt>
                <c:pt idx="18">
                  <c:v>73.314999999999998</c:v>
                </c:pt>
                <c:pt idx="19">
                  <c:v>7.2859999999999996</c:v>
                </c:pt>
                <c:pt idx="20">
                  <c:v>4</c:v>
                </c:pt>
                <c:pt idx="21">
                  <c:v>4</c:v>
                </c:pt>
                <c:pt idx="22">
                  <c:v>20</c:v>
                </c:pt>
                <c:pt idx="23">
                  <c:v>9</c:v>
                </c:pt>
                <c:pt idx="36">
                  <c:v>183.5</c:v>
                </c:pt>
                <c:pt idx="37">
                  <c:v>202.62700000000001</c:v>
                </c:pt>
                <c:pt idx="38">
                  <c:v>214</c:v>
                </c:pt>
                <c:pt idx="39">
                  <c:v>107</c:v>
                </c:pt>
                <c:pt idx="40">
                  <c:v>72.960999999999999</c:v>
                </c:pt>
                <c:pt idx="41">
                  <c:v>104.831</c:v>
                </c:pt>
                <c:pt idx="42">
                  <c:v>147.886</c:v>
                </c:pt>
                <c:pt idx="43">
                  <c:v>150</c:v>
                </c:pt>
                <c:pt idx="44">
                  <c:v>150</c:v>
                </c:pt>
                <c:pt idx="45">
                  <c:v>150</c:v>
                </c:pt>
                <c:pt idx="46">
                  <c:v>150</c:v>
                </c:pt>
                <c:pt idx="47">
                  <c:v>150</c:v>
                </c:pt>
                <c:pt idx="48">
                  <c:v>150</c:v>
                </c:pt>
                <c:pt idx="49">
                  <c:v>150</c:v>
                </c:pt>
                <c:pt idx="50">
                  <c:v>150</c:v>
                </c:pt>
                <c:pt idx="51">
                  <c:v>150</c:v>
                </c:pt>
                <c:pt idx="52">
                  <c:v>150</c:v>
                </c:pt>
                <c:pt idx="53">
                  <c:v>150</c:v>
                </c:pt>
                <c:pt idx="54">
                  <c:v>150</c:v>
                </c:pt>
                <c:pt idx="55">
                  <c:v>150</c:v>
                </c:pt>
                <c:pt idx="56">
                  <c:v>150</c:v>
                </c:pt>
                <c:pt idx="57">
                  <c:v>150</c:v>
                </c:pt>
                <c:pt idx="58">
                  <c:v>155.381</c:v>
                </c:pt>
                <c:pt idx="59">
                  <c:v>300.815</c:v>
                </c:pt>
                <c:pt idx="60">
                  <c:v>268</c:v>
                </c:pt>
                <c:pt idx="61">
                  <c:v>334.55799999999999</c:v>
                </c:pt>
                <c:pt idx="62">
                  <c:v>156.79400000000001</c:v>
                </c:pt>
                <c:pt idx="63">
                  <c:v>176.82499999999999</c:v>
                </c:pt>
                <c:pt idx="64">
                  <c:v>51.316000000000003</c:v>
                </c:pt>
                <c:pt idx="65">
                  <c:v>70.180999999999997</c:v>
                </c:pt>
                <c:pt idx="66">
                  <c:v>90.328000000000003</c:v>
                </c:pt>
                <c:pt idx="67">
                  <c:v>8.25</c:v>
                </c:pt>
                <c:pt idx="68">
                  <c:v>58.033000000000001</c:v>
                </c:pt>
                <c:pt idx="69">
                  <c:v>56.215000000000003</c:v>
                </c:pt>
                <c:pt idx="70">
                  <c:v>62.260999999999996</c:v>
                </c:pt>
                <c:pt idx="71">
                  <c:v>38.683</c:v>
                </c:pt>
                <c:pt idx="72">
                  <c:v>100.42700000000001</c:v>
                </c:pt>
                <c:pt idx="73">
                  <c:v>76.771000000000001</c:v>
                </c:pt>
                <c:pt idx="74">
                  <c:v>80.86699999999999</c:v>
                </c:pt>
                <c:pt idx="75">
                  <c:v>78</c:v>
                </c:pt>
                <c:pt idx="76">
                  <c:v>94</c:v>
                </c:pt>
                <c:pt idx="77">
                  <c:v>77.798000000000002</c:v>
                </c:pt>
                <c:pt idx="78">
                  <c:v>54.603000000000002</c:v>
                </c:pt>
                <c:pt idx="79">
                  <c:v>62.954000000000001</c:v>
                </c:pt>
                <c:pt idx="80">
                  <c:v>41</c:v>
                </c:pt>
                <c:pt idx="81">
                  <c:v>82.293999999999997</c:v>
                </c:pt>
                <c:pt idx="82">
                  <c:v>80.36099999999999</c:v>
                </c:pt>
                <c:pt idx="83">
                  <c:v>88.019000000000005</c:v>
                </c:pt>
                <c:pt idx="88">
                  <c:v>66.012</c:v>
                </c:pt>
                <c:pt idx="89">
                  <c:v>83</c:v>
                </c:pt>
                <c:pt idx="90">
                  <c:v>105.038</c:v>
                </c:pt>
                <c:pt idx="91">
                  <c:v>116.995</c:v>
                </c:pt>
                <c:pt idx="92">
                  <c:v>102.14699999999999</c:v>
                </c:pt>
                <c:pt idx="93">
                  <c:v>66.871000000000009</c:v>
                </c:pt>
                <c:pt idx="94">
                  <c:v>106.00699999999999</c:v>
                </c:pt>
                <c:pt idx="95">
                  <c:v>120.52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AD9-481F-9209-94CA30BF291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146.69999999999999</c:v>
                </c:pt>
                <c:pt idx="1">
                  <c:v>78.5</c:v>
                </c:pt>
                <c:pt idx="2">
                  <c:v>0</c:v>
                </c:pt>
                <c:pt idx="3">
                  <c:v>66.2</c:v>
                </c:pt>
                <c:pt idx="4">
                  <c:v>67.900000000000006</c:v>
                </c:pt>
                <c:pt idx="5">
                  <c:v>103.6</c:v>
                </c:pt>
                <c:pt idx="6">
                  <c:v>82.6</c:v>
                </c:pt>
                <c:pt idx="7">
                  <c:v>73.099999999999994</c:v>
                </c:pt>
                <c:pt idx="8">
                  <c:v>71.900000000000006</c:v>
                </c:pt>
                <c:pt idx="9">
                  <c:v>61.1</c:v>
                </c:pt>
                <c:pt idx="10">
                  <c:v>19</c:v>
                </c:pt>
                <c:pt idx="11">
                  <c:v>6.1</c:v>
                </c:pt>
                <c:pt idx="12">
                  <c:v>8.4</c:v>
                </c:pt>
                <c:pt idx="13">
                  <c:v>18.600000000000001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4.2</c:v>
                </c:pt>
                <c:pt idx="20">
                  <c:v>0</c:v>
                </c:pt>
                <c:pt idx="21">
                  <c:v>6.1</c:v>
                </c:pt>
                <c:pt idx="22">
                  <c:v>24.3</c:v>
                </c:pt>
                <c:pt idx="23">
                  <c:v>12.7</c:v>
                </c:pt>
                <c:pt idx="24">
                  <c:v>17.600000000000001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8.6999999999999993</c:v>
                </c:pt>
                <c:pt idx="47">
                  <c:v>7.1</c:v>
                </c:pt>
                <c:pt idx="48">
                  <c:v>0</c:v>
                </c:pt>
                <c:pt idx="49">
                  <c:v>0.5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21.9</c:v>
                </c:pt>
                <c:pt idx="54">
                  <c:v>53.9</c:v>
                </c:pt>
                <c:pt idx="55">
                  <c:v>55.4</c:v>
                </c:pt>
                <c:pt idx="56">
                  <c:v>42.8</c:v>
                </c:pt>
                <c:pt idx="57">
                  <c:v>8.4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6.3</c:v>
                </c:pt>
                <c:pt idx="62">
                  <c:v>0</c:v>
                </c:pt>
                <c:pt idx="63">
                  <c:v>0</c:v>
                </c:pt>
                <c:pt idx="64">
                  <c:v>5.9</c:v>
                </c:pt>
                <c:pt idx="65">
                  <c:v>0</c:v>
                </c:pt>
                <c:pt idx="66">
                  <c:v>0</c:v>
                </c:pt>
                <c:pt idx="67">
                  <c:v>0.9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10.6</c:v>
                </c:pt>
                <c:pt idx="79">
                  <c:v>3.4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145.1</c:v>
                </c:pt>
                <c:pt idx="85">
                  <c:v>136.5</c:v>
                </c:pt>
                <c:pt idx="86">
                  <c:v>108.1</c:v>
                </c:pt>
                <c:pt idx="87">
                  <c:v>112.7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AD9-481F-9209-94CA30BF291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2">
                  <c:v>8.7999999999999995E-2</c:v>
                </c:pt>
                <c:pt idx="19">
                  <c:v>0.16</c:v>
                </c:pt>
                <c:pt idx="20">
                  <c:v>0.69</c:v>
                </c:pt>
                <c:pt idx="21">
                  <c:v>0.76600000000000001</c:v>
                </c:pt>
                <c:pt idx="22">
                  <c:v>1.175</c:v>
                </c:pt>
                <c:pt idx="23">
                  <c:v>3.2869999999999999</c:v>
                </c:pt>
                <c:pt idx="24">
                  <c:v>1.1220000000000001</c:v>
                </c:pt>
                <c:pt idx="25">
                  <c:v>2.7410000000000001</c:v>
                </c:pt>
                <c:pt idx="26">
                  <c:v>2.613</c:v>
                </c:pt>
                <c:pt idx="27">
                  <c:v>2.669</c:v>
                </c:pt>
                <c:pt idx="28">
                  <c:v>3.052</c:v>
                </c:pt>
                <c:pt idx="29">
                  <c:v>3.1640000000000001</c:v>
                </c:pt>
                <c:pt idx="30">
                  <c:v>3.4620000000000002</c:v>
                </c:pt>
                <c:pt idx="31">
                  <c:v>2.3330000000000002</c:v>
                </c:pt>
                <c:pt idx="32">
                  <c:v>4.7610000000000001</c:v>
                </c:pt>
                <c:pt idx="33">
                  <c:v>5.3410000000000002</c:v>
                </c:pt>
                <c:pt idx="34">
                  <c:v>4.9880000000000004</c:v>
                </c:pt>
                <c:pt idx="35">
                  <c:v>4.1820000000000004</c:v>
                </c:pt>
                <c:pt idx="36">
                  <c:v>4.4000000000000004</c:v>
                </c:pt>
                <c:pt idx="40">
                  <c:v>9.0329999999999995</c:v>
                </c:pt>
                <c:pt idx="41">
                  <c:v>0.72699999999999998</c:v>
                </c:pt>
                <c:pt idx="42">
                  <c:v>3.2010000000000001</c:v>
                </c:pt>
                <c:pt idx="43">
                  <c:v>5.0220000000000002</c:v>
                </c:pt>
                <c:pt idx="44">
                  <c:v>10.356999999999999</c:v>
                </c:pt>
                <c:pt idx="45">
                  <c:v>17.302</c:v>
                </c:pt>
                <c:pt idx="46">
                  <c:v>72.843000000000004</c:v>
                </c:pt>
                <c:pt idx="47">
                  <c:v>41.44</c:v>
                </c:pt>
                <c:pt idx="48">
                  <c:v>40.593000000000004</c:v>
                </c:pt>
                <c:pt idx="49">
                  <c:v>76.287000000000006</c:v>
                </c:pt>
                <c:pt idx="50">
                  <c:v>46.445999999999998</c:v>
                </c:pt>
                <c:pt idx="51">
                  <c:v>25.058</c:v>
                </c:pt>
                <c:pt idx="52">
                  <c:v>78.658000000000001</c:v>
                </c:pt>
                <c:pt idx="53">
                  <c:v>78.697000000000003</c:v>
                </c:pt>
                <c:pt idx="54">
                  <c:v>78.915999999999997</c:v>
                </c:pt>
                <c:pt idx="55">
                  <c:v>78.881</c:v>
                </c:pt>
                <c:pt idx="56">
                  <c:v>78.66</c:v>
                </c:pt>
                <c:pt idx="57">
                  <c:v>79.748999999999995</c:v>
                </c:pt>
                <c:pt idx="58">
                  <c:v>42.587000000000003</c:v>
                </c:pt>
                <c:pt idx="59">
                  <c:v>0.39</c:v>
                </c:pt>
                <c:pt idx="60">
                  <c:v>13.465999999999999</c:v>
                </c:pt>
                <c:pt idx="61">
                  <c:v>0.05</c:v>
                </c:pt>
                <c:pt idx="67">
                  <c:v>2.3740000000000001</c:v>
                </c:pt>
                <c:pt idx="75">
                  <c:v>2.2999999999999998</c:v>
                </c:pt>
                <c:pt idx="76">
                  <c:v>5.7000000000000002E-2</c:v>
                </c:pt>
                <c:pt idx="77">
                  <c:v>0.13500000000000001</c:v>
                </c:pt>
                <c:pt idx="78">
                  <c:v>0.21299999999999999</c:v>
                </c:pt>
                <c:pt idx="79">
                  <c:v>0.29099999999999998</c:v>
                </c:pt>
                <c:pt idx="80">
                  <c:v>1.3380000000000001</c:v>
                </c:pt>
                <c:pt idx="81">
                  <c:v>0.35299999999999998</c:v>
                </c:pt>
                <c:pt idx="82">
                  <c:v>0.36399999999999999</c:v>
                </c:pt>
                <c:pt idx="83">
                  <c:v>0.378</c:v>
                </c:pt>
                <c:pt idx="85">
                  <c:v>0.42399999999999999</c:v>
                </c:pt>
                <c:pt idx="88">
                  <c:v>0.7</c:v>
                </c:pt>
                <c:pt idx="89">
                  <c:v>0.81100000000000005</c:v>
                </c:pt>
                <c:pt idx="90">
                  <c:v>0.52600000000000002</c:v>
                </c:pt>
                <c:pt idx="91">
                  <c:v>0.54500000000000004</c:v>
                </c:pt>
                <c:pt idx="92">
                  <c:v>0.35099999999999998</c:v>
                </c:pt>
                <c:pt idx="93">
                  <c:v>0.47899999999999998</c:v>
                </c:pt>
                <c:pt idx="94">
                  <c:v>0.39600000000000002</c:v>
                </c:pt>
                <c:pt idx="95">
                  <c:v>0.41699999999999998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AD9-481F-9209-94CA30BF291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AD9-481F-9209-94CA30BF291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6">
                  <c:v>30</c:v>
                </c:pt>
                <c:pt idx="37">
                  <c:v>30</c:v>
                </c:pt>
                <c:pt idx="39">
                  <c:v>8.5640000000000001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AD9-481F-9209-94CA30BF2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106.2</c:v>
                </c:pt>
                <c:pt idx="1">
                  <c:v>111.56</c:v>
                </c:pt>
                <c:pt idx="2">
                  <c:v>106.03</c:v>
                </c:pt>
                <c:pt idx="3">
                  <c:v>100.69</c:v>
                </c:pt>
                <c:pt idx="4">
                  <c:v>114.83</c:v>
                </c:pt>
                <c:pt idx="5">
                  <c:v>108</c:v>
                </c:pt>
                <c:pt idx="6">
                  <c:v>102.83</c:v>
                </c:pt>
                <c:pt idx="7">
                  <c:v>98.61</c:v>
                </c:pt>
                <c:pt idx="8">
                  <c:v>106.75</c:v>
                </c:pt>
                <c:pt idx="9">
                  <c:v>102.84</c:v>
                </c:pt>
                <c:pt idx="10">
                  <c:v>96.63</c:v>
                </c:pt>
                <c:pt idx="11">
                  <c:v>93.28</c:v>
                </c:pt>
                <c:pt idx="12">
                  <c:v>102.51</c:v>
                </c:pt>
                <c:pt idx="13">
                  <c:v>94.92</c:v>
                </c:pt>
                <c:pt idx="14">
                  <c:v>89.87</c:v>
                </c:pt>
                <c:pt idx="15">
                  <c:v>88.1</c:v>
                </c:pt>
                <c:pt idx="16">
                  <c:v>91.47</c:v>
                </c:pt>
                <c:pt idx="17">
                  <c:v>90.24</c:v>
                </c:pt>
                <c:pt idx="18">
                  <c:v>90.29</c:v>
                </c:pt>
                <c:pt idx="19">
                  <c:v>99.98</c:v>
                </c:pt>
                <c:pt idx="20">
                  <c:v>103.6</c:v>
                </c:pt>
                <c:pt idx="21">
                  <c:v>109.75</c:v>
                </c:pt>
                <c:pt idx="22">
                  <c:v>126.03</c:v>
                </c:pt>
                <c:pt idx="23">
                  <c:v>163.07</c:v>
                </c:pt>
                <c:pt idx="24">
                  <c:v>126.03</c:v>
                </c:pt>
                <c:pt idx="25">
                  <c:v>142.36000000000001</c:v>
                </c:pt>
                <c:pt idx="26">
                  <c:v>152.65</c:v>
                </c:pt>
                <c:pt idx="27">
                  <c:v>164</c:v>
                </c:pt>
                <c:pt idx="28">
                  <c:v>139.16999999999999</c:v>
                </c:pt>
                <c:pt idx="29">
                  <c:v>163.9</c:v>
                </c:pt>
                <c:pt idx="30">
                  <c:v>150.97999999999999</c:v>
                </c:pt>
                <c:pt idx="31">
                  <c:v>145.52000000000001</c:v>
                </c:pt>
                <c:pt idx="32">
                  <c:v>161.54</c:v>
                </c:pt>
                <c:pt idx="33">
                  <c:v>154.12</c:v>
                </c:pt>
                <c:pt idx="34">
                  <c:v>130.01</c:v>
                </c:pt>
                <c:pt idx="35">
                  <c:v>118.92</c:v>
                </c:pt>
                <c:pt idx="36">
                  <c:v>141.88999999999999</c:v>
                </c:pt>
                <c:pt idx="37">
                  <c:v>128.65</c:v>
                </c:pt>
                <c:pt idx="38">
                  <c:v>97.7</c:v>
                </c:pt>
                <c:pt idx="39">
                  <c:v>81.180000000000007</c:v>
                </c:pt>
                <c:pt idx="40">
                  <c:v>115.02</c:v>
                </c:pt>
                <c:pt idx="41">
                  <c:v>90.2</c:v>
                </c:pt>
                <c:pt idx="42">
                  <c:v>80.72</c:v>
                </c:pt>
                <c:pt idx="43">
                  <c:v>75.36</c:v>
                </c:pt>
                <c:pt idx="44">
                  <c:v>79.95</c:v>
                </c:pt>
                <c:pt idx="45">
                  <c:v>79.28</c:v>
                </c:pt>
                <c:pt idx="46">
                  <c:v>81.760000000000005</c:v>
                </c:pt>
                <c:pt idx="47">
                  <c:v>73.09</c:v>
                </c:pt>
                <c:pt idx="48">
                  <c:v>67.930000000000007</c:v>
                </c:pt>
                <c:pt idx="49">
                  <c:v>78.989999999999995</c:v>
                </c:pt>
                <c:pt idx="50">
                  <c:v>69.56</c:v>
                </c:pt>
                <c:pt idx="51">
                  <c:v>42.31</c:v>
                </c:pt>
                <c:pt idx="52">
                  <c:v>80</c:v>
                </c:pt>
                <c:pt idx="53">
                  <c:v>80</c:v>
                </c:pt>
                <c:pt idx="54">
                  <c:v>80</c:v>
                </c:pt>
                <c:pt idx="55">
                  <c:v>80</c:v>
                </c:pt>
                <c:pt idx="56">
                  <c:v>84.49</c:v>
                </c:pt>
                <c:pt idx="57">
                  <c:v>85</c:v>
                </c:pt>
                <c:pt idx="58">
                  <c:v>86</c:v>
                </c:pt>
                <c:pt idx="59">
                  <c:v>102.9</c:v>
                </c:pt>
                <c:pt idx="60">
                  <c:v>76.37</c:v>
                </c:pt>
                <c:pt idx="61">
                  <c:v>106.39</c:v>
                </c:pt>
                <c:pt idx="62">
                  <c:v>109.79</c:v>
                </c:pt>
                <c:pt idx="63">
                  <c:v>121.5</c:v>
                </c:pt>
                <c:pt idx="64">
                  <c:v>105.51</c:v>
                </c:pt>
                <c:pt idx="65">
                  <c:v>117.18</c:v>
                </c:pt>
                <c:pt idx="66">
                  <c:v>124.76</c:v>
                </c:pt>
                <c:pt idx="67">
                  <c:v>201.84</c:v>
                </c:pt>
                <c:pt idx="68">
                  <c:v>120.16</c:v>
                </c:pt>
                <c:pt idx="69">
                  <c:v>121.92</c:v>
                </c:pt>
                <c:pt idx="70">
                  <c:v>126.54</c:v>
                </c:pt>
                <c:pt idx="71">
                  <c:v>169.9</c:v>
                </c:pt>
                <c:pt idx="72">
                  <c:v>126.82</c:v>
                </c:pt>
                <c:pt idx="73">
                  <c:v>156.24</c:v>
                </c:pt>
                <c:pt idx="74">
                  <c:v>147.22</c:v>
                </c:pt>
                <c:pt idx="75">
                  <c:v>153.29</c:v>
                </c:pt>
                <c:pt idx="76">
                  <c:v>135.82</c:v>
                </c:pt>
                <c:pt idx="77">
                  <c:v>130.47999999999999</c:v>
                </c:pt>
                <c:pt idx="78">
                  <c:v>134.56</c:v>
                </c:pt>
                <c:pt idx="79">
                  <c:v>139.84</c:v>
                </c:pt>
                <c:pt idx="80">
                  <c:v>185.97</c:v>
                </c:pt>
                <c:pt idx="81">
                  <c:v>141.08000000000001</c:v>
                </c:pt>
                <c:pt idx="82">
                  <c:v>120.16</c:v>
                </c:pt>
                <c:pt idx="83">
                  <c:v>106.37</c:v>
                </c:pt>
                <c:pt idx="84">
                  <c:v>148.85</c:v>
                </c:pt>
                <c:pt idx="85">
                  <c:v>135.37</c:v>
                </c:pt>
                <c:pt idx="86">
                  <c:v>97.3</c:v>
                </c:pt>
                <c:pt idx="87">
                  <c:v>95.5</c:v>
                </c:pt>
                <c:pt idx="88">
                  <c:v>118.37</c:v>
                </c:pt>
                <c:pt idx="89">
                  <c:v>103.95</c:v>
                </c:pt>
                <c:pt idx="90">
                  <c:v>91.24</c:v>
                </c:pt>
                <c:pt idx="91">
                  <c:v>85.51</c:v>
                </c:pt>
                <c:pt idx="92">
                  <c:v>89.01</c:v>
                </c:pt>
                <c:pt idx="93">
                  <c:v>82.99</c:v>
                </c:pt>
                <c:pt idx="94">
                  <c:v>79.2</c:v>
                </c:pt>
                <c:pt idx="95">
                  <c:v>63.94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AD9-481F-9209-94CA30BF2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FF7-4D3F-9E1E-F93E7898A12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4">
                  <c:v>65</c:v>
                </c:pt>
                <c:pt idx="25">
                  <c:v>65</c:v>
                </c:pt>
                <c:pt idx="26">
                  <c:v>65</c:v>
                </c:pt>
                <c:pt idx="27">
                  <c:v>65</c:v>
                </c:pt>
                <c:pt idx="32">
                  <c:v>23</c:v>
                </c:pt>
                <c:pt idx="33">
                  <c:v>23</c:v>
                </c:pt>
                <c:pt idx="34">
                  <c:v>23</c:v>
                </c:pt>
                <c:pt idx="35">
                  <c:v>23</c:v>
                </c:pt>
                <c:pt idx="84">
                  <c:v>1.8</c:v>
                </c:pt>
                <c:pt idx="85">
                  <c:v>1.8</c:v>
                </c:pt>
                <c:pt idx="86">
                  <c:v>1.8</c:v>
                </c:pt>
                <c:pt idx="87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F7-4D3F-9E1E-F93E7898A12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4.2</c:v>
                </c:pt>
                <c:pt idx="1">
                  <c:v>1.024</c:v>
                </c:pt>
                <c:pt idx="2">
                  <c:v>0.99199999999999999</c:v>
                </c:pt>
                <c:pt idx="3">
                  <c:v>1.004</c:v>
                </c:pt>
                <c:pt idx="4">
                  <c:v>1.044</c:v>
                </c:pt>
                <c:pt idx="5">
                  <c:v>1.1120000000000001</c:v>
                </c:pt>
                <c:pt idx="6">
                  <c:v>1.032</c:v>
                </c:pt>
                <c:pt idx="7">
                  <c:v>0.90800000000000003</c:v>
                </c:pt>
                <c:pt idx="8">
                  <c:v>6.0540000000000003</c:v>
                </c:pt>
                <c:pt idx="9">
                  <c:v>1.032</c:v>
                </c:pt>
                <c:pt idx="10">
                  <c:v>1</c:v>
                </c:pt>
                <c:pt idx="11">
                  <c:v>0.95199999999999996</c:v>
                </c:pt>
                <c:pt idx="12">
                  <c:v>0.97199999999999998</c:v>
                </c:pt>
                <c:pt idx="13">
                  <c:v>0.93600000000000005</c:v>
                </c:pt>
                <c:pt idx="14">
                  <c:v>1.044</c:v>
                </c:pt>
                <c:pt idx="15">
                  <c:v>1.0880000000000001</c:v>
                </c:pt>
                <c:pt idx="16">
                  <c:v>0.91200000000000003</c:v>
                </c:pt>
                <c:pt idx="17">
                  <c:v>0.83199999999999996</c:v>
                </c:pt>
                <c:pt idx="18">
                  <c:v>0.82399999999999995</c:v>
                </c:pt>
                <c:pt idx="19">
                  <c:v>0.99199999999999999</c:v>
                </c:pt>
                <c:pt idx="22">
                  <c:v>6.07</c:v>
                </c:pt>
                <c:pt idx="23">
                  <c:v>6.0359999999999996</c:v>
                </c:pt>
                <c:pt idx="27">
                  <c:v>4.8369999999999997</c:v>
                </c:pt>
                <c:pt idx="31">
                  <c:v>2.3099999999999996</c:v>
                </c:pt>
                <c:pt idx="32">
                  <c:v>6.6829999999999998</c:v>
                </c:pt>
                <c:pt idx="33">
                  <c:v>0.01</c:v>
                </c:pt>
                <c:pt idx="34">
                  <c:v>0.01</c:v>
                </c:pt>
                <c:pt idx="35">
                  <c:v>0.01</c:v>
                </c:pt>
                <c:pt idx="36">
                  <c:v>8.6050000000000004</c:v>
                </c:pt>
                <c:pt idx="37">
                  <c:v>8.391</c:v>
                </c:pt>
                <c:pt idx="38">
                  <c:v>10.41</c:v>
                </c:pt>
                <c:pt idx="39">
                  <c:v>6.4</c:v>
                </c:pt>
                <c:pt idx="40">
                  <c:v>6.0309999999999997</c:v>
                </c:pt>
                <c:pt idx="43">
                  <c:v>0.03</c:v>
                </c:pt>
                <c:pt idx="44">
                  <c:v>0.03</c:v>
                </c:pt>
                <c:pt idx="45">
                  <c:v>0.03</c:v>
                </c:pt>
                <c:pt idx="46">
                  <c:v>0.03</c:v>
                </c:pt>
                <c:pt idx="47">
                  <c:v>0.04</c:v>
                </c:pt>
                <c:pt idx="48">
                  <c:v>0.04</c:v>
                </c:pt>
                <c:pt idx="49">
                  <c:v>0.04</c:v>
                </c:pt>
                <c:pt idx="50">
                  <c:v>0.04</c:v>
                </c:pt>
                <c:pt idx="51">
                  <c:v>0.03</c:v>
                </c:pt>
                <c:pt idx="52">
                  <c:v>0.03</c:v>
                </c:pt>
                <c:pt idx="53">
                  <c:v>0.03</c:v>
                </c:pt>
                <c:pt idx="54">
                  <c:v>0.03</c:v>
                </c:pt>
                <c:pt idx="55">
                  <c:v>0.02</c:v>
                </c:pt>
                <c:pt idx="56">
                  <c:v>0.02</c:v>
                </c:pt>
                <c:pt idx="57">
                  <c:v>0.02</c:v>
                </c:pt>
                <c:pt idx="58">
                  <c:v>0.02</c:v>
                </c:pt>
                <c:pt idx="59">
                  <c:v>0.01</c:v>
                </c:pt>
                <c:pt idx="60">
                  <c:v>0.01</c:v>
                </c:pt>
                <c:pt idx="61">
                  <c:v>7.8280000000000003</c:v>
                </c:pt>
                <c:pt idx="62">
                  <c:v>7.9559999999999995</c:v>
                </c:pt>
                <c:pt idx="63">
                  <c:v>7.9399999999999995</c:v>
                </c:pt>
                <c:pt idx="64">
                  <c:v>2.218</c:v>
                </c:pt>
                <c:pt idx="65">
                  <c:v>2.1179999999999999</c:v>
                </c:pt>
                <c:pt idx="66">
                  <c:v>2.206</c:v>
                </c:pt>
                <c:pt idx="67">
                  <c:v>5.4939999999999998</c:v>
                </c:pt>
                <c:pt idx="68">
                  <c:v>2.1360000000000001</c:v>
                </c:pt>
                <c:pt idx="69">
                  <c:v>2.1760000000000002</c:v>
                </c:pt>
                <c:pt idx="70">
                  <c:v>2.3759999999999999</c:v>
                </c:pt>
                <c:pt idx="72">
                  <c:v>2.2919999999999998</c:v>
                </c:pt>
                <c:pt idx="73">
                  <c:v>2.2080000000000002</c:v>
                </c:pt>
                <c:pt idx="74">
                  <c:v>1.964</c:v>
                </c:pt>
                <c:pt idx="76">
                  <c:v>1.94</c:v>
                </c:pt>
                <c:pt idx="77">
                  <c:v>1.92</c:v>
                </c:pt>
                <c:pt idx="78">
                  <c:v>2.036</c:v>
                </c:pt>
                <c:pt idx="79">
                  <c:v>1.964</c:v>
                </c:pt>
                <c:pt idx="80">
                  <c:v>8.0330000000000013</c:v>
                </c:pt>
                <c:pt idx="81">
                  <c:v>1.9239999999999999</c:v>
                </c:pt>
                <c:pt idx="82">
                  <c:v>1.9079999999999999</c:v>
                </c:pt>
                <c:pt idx="83">
                  <c:v>1.8480000000000001</c:v>
                </c:pt>
                <c:pt idx="84">
                  <c:v>17.677</c:v>
                </c:pt>
                <c:pt idx="85">
                  <c:v>14.262</c:v>
                </c:pt>
                <c:pt idx="86">
                  <c:v>1.8919999999999999</c:v>
                </c:pt>
                <c:pt idx="87">
                  <c:v>1.952</c:v>
                </c:pt>
                <c:pt idx="88">
                  <c:v>7.1419999999999995</c:v>
                </c:pt>
                <c:pt idx="89">
                  <c:v>1.0840000000000001</c:v>
                </c:pt>
                <c:pt idx="90">
                  <c:v>1.036</c:v>
                </c:pt>
                <c:pt idx="91">
                  <c:v>1.004</c:v>
                </c:pt>
                <c:pt idx="92">
                  <c:v>1.0760000000000001</c:v>
                </c:pt>
                <c:pt idx="93">
                  <c:v>1.004</c:v>
                </c:pt>
                <c:pt idx="94">
                  <c:v>1.02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F7-4D3F-9E1E-F93E7898A12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40.436999999999998</c:v>
                </c:pt>
                <c:pt idx="1">
                  <c:v>4.2469999999999999</c:v>
                </c:pt>
                <c:pt idx="2">
                  <c:v>2.0720000000000001</c:v>
                </c:pt>
                <c:pt idx="3">
                  <c:v>4.2750000000000004</c:v>
                </c:pt>
                <c:pt idx="4">
                  <c:v>3.875</c:v>
                </c:pt>
                <c:pt idx="5">
                  <c:v>4.4950000000000001</c:v>
                </c:pt>
                <c:pt idx="6">
                  <c:v>2.6399999999999997</c:v>
                </c:pt>
                <c:pt idx="7">
                  <c:v>2.6470000000000002</c:v>
                </c:pt>
                <c:pt idx="8">
                  <c:v>4.75</c:v>
                </c:pt>
                <c:pt idx="9">
                  <c:v>2.3650000000000002</c:v>
                </c:pt>
                <c:pt idx="10">
                  <c:v>2.2160000000000002</c:v>
                </c:pt>
                <c:pt idx="11">
                  <c:v>2.2080000000000002</c:v>
                </c:pt>
                <c:pt idx="12">
                  <c:v>2.0979999999999999</c:v>
                </c:pt>
                <c:pt idx="13">
                  <c:v>2.3890000000000002</c:v>
                </c:pt>
                <c:pt idx="14">
                  <c:v>2.37</c:v>
                </c:pt>
                <c:pt idx="15">
                  <c:v>2.3620000000000001</c:v>
                </c:pt>
                <c:pt idx="16">
                  <c:v>2.3650000000000002</c:v>
                </c:pt>
                <c:pt idx="17">
                  <c:v>2.383</c:v>
                </c:pt>
                <c:pt idx="18">
                  <c:v>2.391</c:v>
                </c:pt>
                <c:pt idx="19">
                  <c:v>0.54</c:v>
                </c:pt>
                <c:pt idx="22">
                  <c:v>2.6869999999999998</c:v>
                </c:pt>
                <c:pt idx="23">
                  <c:v>2.7229999999999999</c:v>
                </c:pt>
                <c:pt idx="31">
                  <c:v>1.024</c:v>
                </c:pt>
                <c:pt idx="32">
                  <c:v>3.7069999999999999</c:v>
                </c:pt>
                <c:pt idx="36">
                  <c:v>7.3089999999999993</c:v>
                </c:pt>
                <c:pt idx="37">
                  <c:v>8.375</c:v>
                </c:pt>
                <c:pt idx="38">
                  <c:v>9.5359999999999996</c:v>
                </c:pt>
                <c:pt idx="39">
                  <c:v>9.5350000000000001</c:v>
                </c:pt>
                <c:pt idx="40">
                  <c:v>4.9850000000000003</c:v>
                </c:pt>
                <c:pt idx="41">
                  <c:v>5.2309999999999999</c:v>
                </c:pt>
                <c:pt idx="59">
                  <c:v>3.6909999999999998</c:v>
                </c:pt>
                <c:pt idx="61">
                  <c:v>18.423000000000002</c:v>
                </c:pt>
                <c:pt idx="62">
                  <c:v>19.309999999999999</c:v>
                </c:pt>
                <c:pt idx="63">
                  <c:v>14.934999999999999</c:v>
                </c:pt>
                <c:pt idx="64">
                  <c:v>10.227</c:v>
                </c:pt>
                <c:pt idx="65">
                  <c:v>11.603</c:v>
                </c:pt>
                <c:pt idx="66">
                  <c:v>10.381</c:v>
                </c:pt>
                <c:pt idx="67">
                  <c:v>7.1849999999999996</c:v>
                </c:pt>
                <c:pt idx="68">
                  <c:v>14.621</c:v>
                </c:pt>
                <c:pt idx="69">
                  <c:v>14.562999999999999</c:v>
                </c:pt>
                <c:pt idx="70">
                  <c:v>14.541</c:v>
                </c:pt>
                <c:pt idx="71">
                  <c:v>13.528</c:v>
                </c:pt>
                <c:pt idx="72">
                  <c:v>8.109</c:v>
                </c:pt>
                <c:pt idx="73">
                  <c:v>7.5460000000000003</c:v>
                </c:pt>
                <c:pt idx="74">
                  <c:v>7.5460000000000003</c:v>
                </c:pt>
                <c:pt idx="75">
                  <c:v>6.6139999999999999</c:v>
                </c:pt>
                <c:pt idx="76">
                  <c:v>5.1639999999999997</c:v>
                </c:pt>
                <c:pt idx="77">
                  <c:v>8.3230000000000004</c:v>
                </c:pt>
                <c:pt idx="78">
                  <c:v>16.437999999999999</c:v>
                </c:pt>
                <c:pt idx="79">
                  <c:v>16.584</c:v>
                </c:pt>
                <c:pt idx="80">
                  <c:v>11.208</c:v>
                </c:pt>
                <c:pt idx="81">
                  <c:v>7.6120000000000001</c:v>
                </c:pt>
                <c:pt idx="82">
                  <c:v>18.367999999999999</c:v>
                </c:pt>
                <c:pt idx="83">
                  <c:v>9.4879999999999995</c:v>
                </c:pt>
                <c:pt idx="84">
                  <c:v>49.161999999999999</c:v>
                </c:pt>
                <c:pt idx="85">
                  <c:v>44.823</c:v>
                </c:pt>
                <c:pt idx="86">
                  <c:v>22.442</c:v>
                </c:pt>
                <c:pt idx="87">
                  <c:v>26.707999999999998</c:v>
                </c:pt>
                <c:pt idx="88">
                  <c:v>11.455</c:v>
                </c:pt>
                <c:pt idx="89">
                  <c:v>8.6080000000000005</c:v>
                </c:pt>
                <c:pt idx="90">
                  <c:v>16.364000000000001</c:v>
                </c:pt>
                <c:pt idx="91">
                  <c:v>16.343</c:v>
                </c:pt>
                <c:pt idx="92">
                  <c:v>16.303000000000001</c:v>
                </c:pt>
                <c:pt idx="93">
                  <c:v>16.288</c:v>
                </c:pt>
                <c:pt idx="94">
                  <c:v>16.262</c:v>
                </c:pt>
                <c:pt idx="95">
                  <c:v>17.678000000000001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F7-4D3F-9E1E-F93E7898A12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FF7-4D3F-9E1E-F93E7898A12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FF7-4D3F-9E1E-F93E7898A12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2">
                  <c:v>250</c:v>
                </c:pt>
                <c:pt idx="43">
                  <c:v>250</c:v>
                </c:pt>
                <c:pt idx="44">
                  <c:v>250</c:v>
                </c:pt>
                <c:pt idx="45">
                  <c:v>250</c:v>
                </c:pt>
                <c:pt idx="46">
                  <c:v>336.18899999999996</c:v>
                </c:pt>
                <c:pt idx="47">
                  <c:v>287.779</c:v>
                </c:pt>
                <c:pt idx="48">
                  <c:v>269.47000000000003</c:v>
                </c:pt>
                <c:pt idx="49">
                  <c:v>318.89699999999999</c:v>
                </c:pt>
                <c:pt idx="50">
                  <c:v>280.32</c:v>
                </c:pt>
                <c:pt idx="51">
                  <c:v>250</c:v>
                </c:pt>
                <c:pt idx="52">
                  <c:v>289.52800000000002</c:v>
                </c:pt>
                <c:pt idx="53">
                  <c:v>311.24700000000001</c:v>
                </c:pt>
                <c:pt idx="54">
                  <c:v>350.86400000000003</c:v>
                </c:pt>
                <c:pt idx="55">
                  <c:v>353.68099999999998</c:v>
                </c:pt>
                <c:pt idx="56">
                  <c:v>337.387</c:v>
                </c:pt>
                <c:pt idx="57">
                  <c:v>299.95600000000002</c:v>
                </c:pt>
                <c:pt idx="58">
                  <c:v>250</c:v>
                </c:pt>
                <c:pt idx="59">
                  <c:v>250</c:v>
                </c:pt>
                <c:pt idx="60">
                  <c:v>250</c:v>
                </c:pt>
                <c:pt idx="61">
                  <c:v>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FF7-4D3F-9E1E-F93E7898A12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FF7-4D3F-9E1E-F93E7898A12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FF7-4D3F-9E1E-F93E7898A12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37</c:v>
                </c:pt>
                <c:pt idx="1">
                  <c:v>37</c:v>
                </c:pt>
                <c:pt idx="2">
                  <c:v>24.277999999999999</c:v>
                </c:pt>
                <c:pt idx="3">
                  <c:v>39</c:v>
                </c:pt>
                <c:pt idx="4">
                  <c:v>39</c:v>
                </c:pt>
                <c:pt idx="5">
                  <c:v>39</c:v>
                </c:pt>
                <c:pt idx="6">
                  <c:v>39</c:v>
                </c:pt>
                <c:pt idx="7">
                  <c:v>39</c:v>
                </c:pt>
                <c:pt idx="8">
                  <c:v>39</c:v>
                </c:pt>
                <c:pt idx="9">
                  <c:v>39</c:v>
                </c:pt>
                <c:pt idx="10">
                  <c:v>32.031999999999996</c:v>
                </c:pt>
                <c:pt idx="12">
                  <c:v>39</c:v>
                </c:pt>
                <c:pt idx="19">
                  <c:v>38.331000000000003</c:v>
                </c:pt>
                <c:pt idx="20">
                  <c:v>17.847999999999999</c:v>
                </c:pt>
                <c:pt idx="21">
                  <c:v>35.209000000000003</c:v>
                </c:pt>
                <c:pt idx="22">
                  <c:v>12.965</c:v>
                </c:pt>
                <c:pt idx="24">
                  <c:v>1.1499999999999999</c:v>
                </c:pt>
                <c:pt idx="28">
                  <c:v>19.13</c:v>
                </c:pt>
                <c:pt idx="29">
                  <c:v>44.77</c:v>
                </c:pt>
                <c:pt idx="30">
                  <c:v>50</c:v>
                </c:pt>
                <c:pt idx="31">
                  <c:v>51.003</c:v>
                </c:pt>
                <c:pt idx="32">
                  <c:v>0.59599999999999997</c:v>
                </c:pt>
                <c:pt idx="33">
                  <c:v>2.1360000000000001</c:v>
                </c:pt>
                <c:pt idx="34">
                  <c:v>50</c:v>
                </c:pt>
                <c:pt idx="35">
                  <c:v>50</c:v>
                </c:pt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30</c:v>
                </c:pt>
                <c:pt idx="40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FF7-4D3F-9E1E-F93E7898A12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1.2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32.299999999999997</c:v>
                </c:pt>
                <c:pt idx="15">
                  <c:v>29.8</c:v>
                </c:pt>
                <c:pt idx="16">
                  <c:v>11.8</c:v>
                </c:pt>
                <c:pt idx="17">
                  <c:v>9.1</c:v>
                </c:pt>
                <c:pt idx="18">
                  <c:v>11.1</c:v>
                </c:pt>
                <c:pt idx="19">
                  <c:v>0</c:v>
                </c:pt>
                <c:pt idx="20">
                  <c:v>13.5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7</c:v>
                </c:pt>
                <c:pt idx="26">
                  <c:v>2.1</c:v>
                </c:pt>
                <c:pt idx="27">
                  <c:v>11.5</c:v>
                </c:pt>
                <c:pt idx="28">
                  <c:v>46</c:v>
                </c:pt>
                <c:pt idx="29">
                  <c:v>26.3</c:v>
                </c:pt>
                <c:pt idx="30">
                  <c:v>11</c:v>
                </c:pt>
                <c:pt idx="31">
                  <c:v>0.9</c:v>
                </c:pt>
                <c:pt idx="32">
                  <c:v>46.8</c:v>
                </c:pt>
                <c:pt idx="33">
                  <c:v>43.1</c:v>
                </c:pt>
                <c:pt idx="34">
                  <c:v>18</c:v>
                </c:pt>
                <c:pt idx="35">
                  <c:v>23</c:v>
                </c:pt>
                <c:pt idx="36">
                  <c:v>80.599999999999994</c:v>
                </c:pt>
                <c:pt idx="37">
                  <c:v>58.2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82.4</c:v>
                </c:pt>
                <c:pt idx="42">
                  <c:v>19.600000000000001</c:v>
                </c:pt>
                <c:pt idx="43">
                  <c:v>14.4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77.400000000000006</c:v>
                </c:pt>
                <c:pt idx="61">
                  <c:v>0</c:v>
                </c:pt>
                <c:pt idx="62">
                  <c:v>65.2</c:v>
                </c:pt>
                <c:pt idx="63">
                  <c:v>96.3</c:v>
                </c:pt>
                <c:pt idx="64">
                  <c:v>0</c:v>
                </c:pt>
                <c:pt idx="65">
                  <c:v>19.899999999999999</c:v>
                </c:pt>
                <c:pt idx="66">
                  <c:v>50.1</c:v>
                </c:pt>
                <c:pt idx="67">
                  <c:v>0</c:v>
                </c:pt>
                <c:pt idx="68">
                  <c:v>24.1</c:v>
                </c:pt>
                <c:pt idx="69">
                  <c:v>31</c:v>
                </c:pt>
                <c:pt idx="70">
                  <c:v>40</c:v>
                </c:pt>
                <c:pt idx="71">
                  <c:v>25.6</c:v>
                </c:pt>
                <c:pt idx="72">
                  <c:v>44.9</c:v>
                </c:pt>
                <c:pt idx="73">
                  <c:v>24.3</c:v>
                </c:pt>
                <c:pt idx="74">
                  <c:v>28.1</c:v>
                </c:pt>
                <c:pt idx="75">
                  <c:v>54.5</c:v>
                </c:pt>
                <c:pt idx="76">
                  <c:v>42.6</c:v>
                </c:pt>
                <c:pt idx="77">
                  <c:v>21.9</c:v>
                </c:pt>
                <c:pt idx="78">
                  <c:v>0</c:v>
                </c:pt>
                <c:pt idx="79">
                  <c:v>0</c:v>
                </c:pt>
                <c:pt idx="80">
                  <c:v>6.7</c:v>
                </c:pt>
                <c:pt idx="81">
                  <c:v>16</c:v>
                </c:pt>
                <c:pt idx="82">
                  <c:v>2.2000000000000002</c:v>
                </c:pt>
                <c:pt idx="83">
                  <c:v>17.5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11</c:v>
                </c:pt>
                <c:pt idx="89">
                  <c:v>24.8</c:v>
                </c:pt>
                <c:pt idx="90">
                  <c:v>23.8</c:v>
                </c:pt>
                <c:pt idx="91">
                  <c:v>35.6</c:v>
                </c:pt>
                <c:pt idx="92">
                  <c:v>20.5</c:v>
                </c:pt>
                <c:pt idx="93">
                  <c:v>30</c:v>
                </c:pt>
                <c:pt idx="94">
                  <c:v>23.8</c:v>
                </c:pt>
                <c:pt idx="95">
                  <c:v>38.700000000000003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FF7-4D3F-9E1E-F93E7898A12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65.052000000000007</c:v>
                </c:pt>
                <c:pt idx="1">
                  <c:v>57.654000000000003</c:v>
                </c:pt>
                <c:pt idx="2">
                  <c:v>26.452000000000002</c:v>
                </c:pt>
                <c:pt idx="3">
                  <c:v>56.429000000000002</c:v>
                </c:pt>
                <c:pt idx="4">
                  <c:v>64.475999999999999</c:v>
                </c:pt>
                <c:pt idx="5">
                  <c:v>65.962999999999994</c:v>
                </c:pt>
                <c:pt idx="6">
                  <c:v>63.244999999999997</c:v>
                </c:pt>
                <c:pt idx="7">
                  <c:v>62.731999999999999</c:v>
                </c:pt>
                <c:pt idx="8">
                  <c:v>65.77</c:v>
                </c:pt>
                <c:pt idx="9">
                  <c:v>63.601999999999997</c:v>
                </c:pt>
                <c:pt idx="10">
                  <c:v>42.7</c:v>
                </c:pt>
                <c:pt idx="11">
                  <c:v>63.180999999999997</c:v>
                </c:pt>
                <c:pt idx="12">
                  <c:v>16.672999999999998</c:v>
                </c:pt>
                <c:pt idx="13">
                  <c:v>62.978000000000002</c:v>
                </c:pt>
                <c:pt idx="14">
                  <c:v>62.94</c:v>
                </c:pt>
                <c:pt idx="15">
                  <c:v>63.109000000000002</c:v>
                </c:pt>
                <c:pt idx="16">
                  <c:v>63.280999999999999</c:v>
                </c:pt>
                <c:pt idx="17">
                  <c:v>63.595999999999997</c:v>
                </c:pt>
                <c:pt idx="18">
                  <c:v>63.77</c:v>
                </c:pt>
                <c:pt idx="19">
                  <c:v>17.013000000000002</c:v>
                </c:pt>
                <c:pt idx="20">
                  <c:v>0.28999999999999998</c:v>
                </c:pt>
                <c:pt idx="21">
                  <c:v>0.26500000000000001</c:v>
                </c:pt>
                <c:pt idx="22">
                  <c:v>0.24099999999999999</c:v>
                </c:pt>
                <c:pt idx="23">
                  <c:v>0.215</c:v>
                </c:pt>
                <c:pt idx="24">
                  <c:v>0.13</c:v>
                </c:pt>
                <c:pt idx="25">
                  <c:v>0.113</c:v>
                </c:pt>
                <c:pt idx="26">
                  <c:v>9.6000000000000002E-2</c:v>
                </c:pt>
                <c:pt idx="27">
                  <c:v>0.129</c:v>
                </c:pt>
                <c:pt idx="28">
                  <c:v>0.154</c:v>
                </c:pt>
                <c:pt idx="29">
                  <c:v>0.18</c:v>
                </c:pt>
                <c:pt idx="30">
                  <c:v>0.20200000000000001</c:v>
                </c:pt>
                <c:pt idx="31">
                  <c:v>0.219</c:v>
                </c:pt>
                <c:pt idx="32">
                  <c:v>0.41799999999999998</c:v>
                </c:pt>
                <c:pt idx="33">
                  <c:v>0.35899999999999999</c:v>
                </c:pt>
                <c:pt idx="34">
                  <c:v>0.28699999999999998</c:v>
                </c:pt>
                <c:pt idx="35">
                  <c:v>0.221</c:v>
                </c:pt>
                <c:pt idx="36">
                  <c:v>55.140999999999998</c:v>
                </c:pt>
                <c:pt idx="37">
                  <c:v>58.648000000000003</c:v>
                </c:pt>
                <c:pt idx="38">
                  <c:v>88.972999999999999</c:v>
                </c:pt>
                <c:pt idx="39">
                  <c:v>76</c:v>
                </c:pt>
                <c:pt idx="40">
                  <c:v>47.618000000000002</c:v>
                </c:pt>
                <c:pt idx="41">
                  <c:v>54.567</c:v>
                </c:pt>
                <c:pt idx="42">
                  <c:v>8.8699999999999992</c:v>
                </c:pt>
                <c:pt idx="43">
                  <c:v>7.319</c:v>
                </c:pt>
                <c:pt idx="44">
                  <c:v>12.311999999999999</c:v>
                </c:pt>
                <c:pt idx="45">
                  <c:v>7.7930000000000001</c:v>
                </c:pt>
                <c:pt idx="51">
                  <c:v>3.0619999999999998</c:v>
                </c:pt>
                <c:pt idx="59">
                  <c:v>55.963999999999999</c:v>
                </c:pt>
                <c:pt idx="61">
                  <c:v>66.129000000000005</c:v>
                </c:pt>
                <c:pt idx="62">
                  <c:v>65.802999999999997</c:v>
                </c:pt>
                <c:pt idx="63">
                  <c:v>59.094999999999999</c:v>
                </c:pt>
                <c:pt idx="64">
                  <c:v>46.704999999999998</c:v>
                </c:pt>
                <c:pt idx="65">
                  <c:v>38.475999999999999</c:v>
                </c:pt>
                <c:pt idx="66">
                  <c:v>29.081</c:v>
                </c:pt>
                <c:pt idx="67">
                  <c:v>0.32500000000000001</c:v>
                </c:pt>
                <c:pt idx="68">
                  <c:v>18.186</c:v>
                </c:pt>
                <c:pt idx="69">
                  <c:v>9.4749999999999996</c:v>
                </c:pt>
                <c:pt idx="70">
                  <c:v>6.26</c:v>
                </c:pt>
                <c:pt idx="71">
                  <c:v>1.04</c:v>
                </c:pt>
                <c:pt idx="72">
                  <c:v>47.527000000000001</c:v>
                </c:pt>
                <c:pt idx="73">
                  <c:v>45.179000000000002</c:v>
                </c:pt>
                <c:pt idx="74">
                  <c:v>45.744999999999997</c:v>
                </c:pt>
                <c:pt idx="75">
                  <c:v>41.286000000000001</c:v>
                </c:pt>
                <c:pt idx="76">
                  <c:v>46.81</c:v>
                </c:pt>
                <c:pt idx="77">
                  <c:v>47.725000000000001</c:v>
                </c:pt>
                <c:pt idx="78">
                  <c:v>48.39</c:v>
                </c:pt>
                <c:pt idx="79">
                  <c:v>49.02</c:v>
                </c:pt>
                <c:pt idx="80">
                  <c:v>57.94</c:v>
                </c:pt>
                <c:pt idx="81">
                  <c:v>58.569000000000003</c:v>
                </c:pt>
                <c:pt idx="82">
                  <c:v>59.74</c:v>
                </c:pt>
                <c:pt idx="83">
                  <c:v>60.51</c:v>
                </c:pt>
                <c:pt idx="84">
                  <c:v>77.897000000000006</c:v>
                </c:pt>
                <c:pt idx="85">
                  <c:v>77.009</c:v>
                </c:pt>
                <c:pt idx="86">
                  <c:v>81.94</c:v>
                </c:pt>
                <c:pt idx="87">
                  <c:v>82.224000000000004</c:v>
                </c:pt>
                <c:pt idx="88">
                  <c:v>38.167999999999999</c:v>
                </c:pt>
                <c:pt idx="89">
                  <c:v>64.760000000000005</c:v>
                </c:pt>
                <c:pt idx="90">
                  <c:v>65.42</c:v>
                </c:pt>
                <c:pt idx="91">
                  <c:v>65.53</c:v>
                </c:pt>
                <c:pt idx="92">
                  <c:v>65.569999999999993</c:v>
                </c:pt>
                <c:pt idx="93">
                  <c:v>45.134</c:v>
                </c:pt>
                <c:pt idx="94">
                  <c:v>66.39</c:v>
                </c:pt>
                <c:pt idx="95">
                  <c:v>65.546000000000006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FF7-4D3F-9E1E-F93E7898A12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FF7-4D3F-9E1E-F93E7898A12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30</c:v>
                </c:pt>
                <c:pt idx="25">
                  <c:v>23.858000000000001</c:v>
                </c:pt>
                <c:pt idx="26">
                  <c:v>24.198</c:v>
                </c:pt>
                <c:pt idx="27">
                  <c:v>15.442</c:v>
                </c:pt>
                <c:pt idx="28">
                  <c:v>30</c:v>
                </c:pt>
                <c:pt idx="29">
                  <c:v>30</c:v>
                </c:pt>
                <c:pt idx="30">
                  <c:v>30</c:v>
                </c:pt>
                <c:pt idx="31">
                  <c:v>30</c:v>
                </c:pt>
                <c:pt idx="32">
                  <c:v>30</c:v>
                </c:pt>
                <c:pt idx="33">
                  <c:v>30</c:v>
                </c:pt>
                <c:pt idx="34">
                  <c:v>30</c:v>
                </c:pt>
                <c:pt idx="3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FF7-4D3F-9E1E-F93E7898A1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106.2</c:v>
                </c:pt>
                <c:pt idx="1">
                  <c:v>111.56</c:v>
                </c:pt>
                <c:pt idx="2">
                  <c:v>106.03</c:v>
                </c:pt>
                <c:pt idx="3">
                  <c:v>100.69</c:v>
                </c:pt>
                <c:pt idx="4">
                  <c:v>114.83</c:v>
                </c:pt>
                <c:pt idx="5">
                  <c:v>108</c:v>
                </c:pt>
                <c:pt idx="6">
                  <c:v>102.83</c:v>
                </c:pt>
                <c:pt idx="7">
                  <c:v>98.61</c:v>
                </c:pt>
                <c:pt idx="8">
                  <c:v>106.75</c:v>
                </c:pt>
                <c:pt idx="9">
                  <c:v>102.84</c:v>
                </c:pt>
                <c:pt idx="10">
                  <c:v>96.63</c:v>
                </c:pt>
                <c:pt idx="11">
                  <c:v>93.28</c:v>
                </c:pt>
                <c:pt idx="12">
                  <c:v>102.51</c:v>
                </c:pt>
                <c:pt idx="13">
                  <c:v>94.92</c:v>
                </c:pt>
                <c:pt idx="14">
                  <c:v>89.87</c:v>
                </c:pt>
                <c:pt idx="15">
                  <c:v>88.1</c:v>
                </c:pt>
                <c:pt idx="16">
                  <c:v>91.47</c:v>
                </c:pt>
                <c:pt idx="17">
                  <c:v>90.24</c:v>
                </c:pt>
                <c:pt idx="18">
                  <c:v>90.29</c:v>
                </c:pt>
                <c:pt idx="19">
                  <c:v>99.98</c:v>
                </c:pt>
                <c:pt idx="20">
                  <c:v>103.6</c:v>
                </c:pt>
                <c:pt idx="21">
                  <c:v>109.75</c:v>
                </c:pt>
                <c:pt idx="22">
                  <c:v>126.03</c:v>
                </c:pt>
                <c:pt idx="23">
                  <c:v>163.07</c:v>
                </c:pt>
                <c:pt idx="24">
                  <c:v>126.03</c:v>
                </c:pt>
                <c:pt idx="25">
                  <c:v>142.36000000000001</c:v>
                </c:pt>
                <c:pt idx="26">
                  <c:v>152.65</c:v>
                </c:pt>
                <c:pt idx="27">
                  <c:v>164</c:v>
                </c:pt>
                <c:pt idx="28">
                  <c:v>139.16999999999999</c:v>
                </c:pt>
                <c:pt idx="29">
                  <c:v>163.9</c:v>
                </c:pt>
                <c:pt idx="30">
                  <c:v>150.97999999999999</c:v>
                </c:pt>
                <c:pt idx="31">
                  <c:v>145.52000000000001</c:v>
                </c:pt>
                <c:pt idx="32">
                  <c:v>161.54</c:v>
                </c:pt>
                <c:pt idx="33">
                  <c:v>154.12</c:v>
                </c:pt>
                <c:pt idx="34">
                  <c:v>130.01</c:v>
                </c:pt>
                <c:pt idx="35">
                  <c:v>118.92</c:v>
                </c:pt>
                <c:pt idx="36">
                  <c:v>141.88999999999999</c:v>
                </c:pt>
                <c:pt idx="37">
                  <c:v>128.65</c:v>
                </c:pt>
                <c:pt idx="38">
                  <c:v>97.7</c:v>
                </c:pt>
                <c:pt idx="39">
                  <c:v>81.180000000000007</c:v>
                </c:pt>
                <c:pt idx="40">
                  <c:v>115.02</c:v>
                </c:pt>
                <c:pt idx="41">
                  <c:v>90.2</c:v>
                </c:pt>
                <c:pt idx="42">
                  <c:v>80.72</c:v>
                </c:pt>
                <c:pt idx="43">
                  <c:v>75.36</c:v>
                </c:pt>
                <c:pt idx="44">
                  <c:v>79.95</c:v>
                </c:pt>
                <c:pt idx="45">
                  <c:v>79.28</c:v>
                </c:pt>
                <c:pt idx="46">
                  <c:v>81.760000000000005</c:v>
                </c:pt>
                <c:pt idx="47">
                  <c:v>73.09</c:v>
                </c:pt>
                <c:pt idx="48">
                  <c:v>67.930000000000007</c:v>
                </c:pt>
                <c:pt idx="49">
                  <c:v>78.989999999999995</c:v>
                </c:pt>
                <c:pt idx="50">
                  <c:v>69.56</c:v>
                </c:pt>
                <c:pt idx="51">
                  <c:v>42.31</c:v>
                </c:pt>
                <c:pt idx="52">
                  <c:v>80</c:v>
                </c:pt>
                <c:pt idx="53">
                  <c:v>80</c:v>
                </c:pt>
                <c:pt idx="54">
                  <c:v>80</c:v>
                </c:pt>
                <c:pt idx="55">
                  <c:v>80</c:v>
                </c:pt>
                <c:pt idx="56">
                  <c:v>84.49</c:v>
                </c:pt>
                <c:pt idx="57">
                  <c:v>85</c:v>
                </c:pt>
                <c:pt idx="58">
                  <c:v>86</c:v>
                </c:pt>
                <c:pt idx="59">
                  <c:v>102.9</c:v>
                </c:pt>
                <c:pt idx="60">
                  <c:v>76.37</c:v>
                </c:pt>
                <c:pt idx="61">
                  <c:v>106.39</c:v>
                </c:pt>
                <c:pt idx="62">
                  <c:v>109.79</c:v>
                </c:pt>
                <c:pt idx="63">
                  <c:v>121.5</c:v>
                </c:pt>
                <c:pt idx="64">
                  <c:v>105.51</c:v>
                </c:pt>
                <c:pt idx="65">
                  <c:v>117.18</c:v>
                </c:pt>
                <c:pt idx="66">
                  <c:v>124.76</c:v>
                </c:pt>
                <c:pt idx="67">
                  <c:v>201.84</c:v>
                </c:pt>
                <c:pt idx="68">
                  <c:v>120.16</c:v>
                </c:pt>
                <c:pt idx="69">
                  <c:v>121.92</c:v>
                </c:pt>
                <c:pt idx="70">
                  <c:v>126.54</c:v>
                </c:pt>
                <c:pt idx="71">
                  <c:v>169.9</c:v>
                </c:pt>
                <c:pt idx="72">
                  <c:v>126.82</c:v>
                </c:pt>
                <c:pt idx="73">
                  <c:v>156.24</c:v>
                </c:pt>
                <c:pt idx="74">
                  <c:v>147.22</c:v>
                </c:pt>
                <c:pt idx="75">
                  <c:v>153.29</c:v>
                </c:pt>
                <c:pt idx="76">
                  <c:v>135.82</c:v>
                </c:pt>
                <c:pt idx="77">
                  <c:v>130.47999999999999</c:v>
                </c:pt>
                <c:pt idx="78">
                  <c:v>134.56</c:v>
                </c:pt>
                <c:pt idx="79">
                  <c:v>139.84</c:v>
                </c:pt>
                <c:pt idx="80">
                  <c:v>185.97</c:v>
                </c:pt>
                <c:pt idx="81">
                  <c:v>141.08000000000001</c:v>
                </c:pt>
                <c:pt idx="82">
                  <c:v>120.16</c:v>
                </c:pt>
                <c:pt idx="83">
                  <c:v>106.37</c:v>
                </c:pt>
                <c:pt idx="84">
                  <c:v>148.85</c:v>
                </c:pt>
                <c:pt idx="85">
                  <c:v>135.37</c:v>
                </c:pt>
                <c:pt idx="86">
                  <c:v>97.3</c:v>
                </c:pt>
                <c:pt idx="87">
                  <c:v>95.5</c:v>
                </c:pt>
                <c:pt idx="88">
                  <c:v>118.37</c:v>
                </c:pt>
                <c:pt idx="89">
                  <c:v>103.95</c:v>
                </c:pt>
                <c:pt idx="90">
                  <c:v>91.24</c:v>
                </c:pt>
                <c:pt idx="91">
                  <c:v>85.51</c:v>
                </c:pt>
                <c:pt idx="92">
                  <c:v>89.01</c:v>
                </c:pt>
                <c:pt idx="93">
                  <c:v>82.99</c:v>
                </c:pt>
                <c:pt idx="94">
                  <c:v>79.2</c:v>
                </c:pt>
                <c:pt idx="95">
                  <c:v>63.94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F7-4D3F-9E1E-F93E7898A1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146.69999999999999</v>
      </c>
      <c r="C5" s="25">
        <v>99.924999999999997</v>
      </c>
      <c r="D5" s="25">
        <v>54.991</v>
      </c>
      <c r="E5" s="25">
        <v>100.68600000000001</v>
      </c>
      <c r="F5" s="25">
        <v>108.41800000000001</v>
      </c>
      <c r="G5" s="25">
        <v>110.58199999999999</v>
      </c>
      <c r="H5" s="25">
        <v>105.88800000000001</v>
      </c>
      <c r="I5" s="25">
        <v>105.26600000000001</v>
      </c>
      <c r="J5" s="25">
        <v>115.61799999999999</v>
      </c>
      <c r="K5" s="25">
        <v>105.98</v>
      </c>
      <c r="L5" s="25">
        <v>77.983000000000004</v>
      </c>
      <c r="M5" s="25">
        <v>66.376000000000005</v>
      </c>
      <c r="N5" s="25">
        <v>58.753999999999998</v>
      </c>
      <c r="O5" s="25">
        <v>66.334000000000003</v>
      </c>
      <c r="P5" s="25">
        <v>98.7</v>
      </c>
      <c r="Q5" s="25">
        <v>96.344999999999999</v>
      </c>
      <c r="R5" s="25">
        <v>78.376000000000005</v>
      </c>
      <c r="S5" s="25">
        <v>75.915000000000006</v>
      </c>
      <c r="T5" s="25">
        <v>78.034999999999997</v>
      </c>
      <c r="U5" s="25">
        <v>56.881</v>
      </c>
      <c r="V5" s="25">
        <v>61.66</v>
      </c>
      <c r="W5" s="25">
        <v>65.453999999999994</v>
      </c>
      <c r="X5" s="25">
        <v>51.965000000000003</v>
      </c>
      <c r="Y5" s="25">
        <v>38.993000000000002</v>
      </c>
      <c r="Z5" s="25">
        <v>96.27</v>
      </c>
      <c r="AA5" s="25">
        <v>95.962000000000003</v>
      </c>
      <c r="AB5" s="25">
        <v>91.432000000000002</v>
      </c>
      <c r="AC5" s="25">
        <v>96.912999999999997</v>
      </c>
      <c r="AD5" s="25">
        <v>95.278000000000006</v>
      </c>
      <c r="AE5" s="25">
        <v>101.268</v>
      </c>
      <c r="AF5" s="25">
        <v>91.158000000000001</v>
      </c>
      <c r="AG5" s="25">
        <v>85.430999999999997</v>
      </c>
      <c r="AH5" s="25">
        <v>111.254</v>
      </c>
      <c r="AI5" s="25">
        <v>98.620999999999995</v>
      </c>
      <c r="AJ5" s="25">
        <v>121.294</v>
      </c>
      <c r="AK5" s="25">
        <v>126.212</v>
      </c>
      <c r="AL5" s="25">
        <v>261.637</v>
      </c>
      <c r="AM5" s="25">
        <v>243.65899999999999</v>
      </c>
      <c r="AN5" s="25">
        <v>218.91900000000001</v>
      </c>
      <c r="AO5" s="25">
        <v>121.935</v>
      </c>
      <c r="AP5" s="25">
        <v>118.634</v>
      </c>
      <c r="AQ5" s="25">
        <v>142.19800000000001</v>
      </c>
      <c r="AR5" s="25">
        <v>278.49599999999998</v>
      </c>
      <c r="AS5" s="25">
        <v>271.78500000000003</v>
      </c>
      <c r="AT5" s="25">
        <v>262.34199999999998</v>
      </c>
      <c r="AU5" s="25">
        <v>257.82299999999998</v>
      </c>
      <c r="AV5" s="25">
        <v>336.22300000000001</v>
      </c>
      <c r="AW5" s="25">
        <v>287.834</v>
      </c>
      <c r="AX5" s="25">
        <v>269.51</v>
      </c>
      <c r="AY5" s="25">
        <v>318.98700000000002</v>
      </c>
      <c r="AZ5" s="25">
        <v>280.36</v>
      </c>
      <c r="BA5" s="25">
        <v>253.09200000000001</v>
      </c>
      <c r="BB5" s="25">
        <v>289.55799999999999</v>
      </c>
      <c r="BC5" s="25">
        <v>311.27699999999999</v>
      </c>
      <c r="BD5" s="25">
        <v>350.87599999999998</v>
      </c>
      <c r="BE5" s="25">
        <v>353.68099999999998</v>
      </c>
      <c r="BF5" s="25">
        <v>337.36</v>
      </c>
      <c r="BG5" s="25">
        <v>299.98899999999998</v>
      </c>
      <c r="BH5" s="25">
        <v>250.02</v>
      </c>
      <c r="BI5" s="25">
        <v>309.66500000000002</v>
      </c>
      <c r="BJ5" s="25">
        <v>327.435</v>
      </c>
      <c r="BK5" s="25">
        <v>342.34800000000001</v>
      </c>
      <c r="BL5" s="25">
        <v>158.274</v>
      </c>
      <c r="BM5" s="25">
        <v>178.30500000000001</v>
      </c>
      <c r="BN5" s="25">
        <v>59.176000000000002</v>
      </c>
      <c r="BO5" s="25">
        <v>72.100999999999999</v>
      </c>
      <c r="BP5" s="25">
        <v>91.768000000000001</v>
      </c>
      <c r="BQ5" s="25">
        <v>13.004</v>
      </c>
      <c r="BR5" s="25">
        <v>58.993000000000002</v>
      </c>
      <c r="BS5" s="25">
        <v>57.174999999999997</v>
      </c>
      <c r="BT5" s="25">
        <v>63.220999999999997</v>
      </c>
      <c r="BU5" s="25">
        <v>40.162999999999997</v>
      </c>
      <c r="BV5" s="25">
        <v>102.867</v>
      </c>
      <c r="BW5" s="25">
        <v>79.251000000000005</v>
      </c>
      <c r="BX5" s="25">
        <v>83.307000000000002</v>
      </c>
      <c r="BY5" s="25">
        <v>102.429</v>
      </c>
      <c r="BZ5" s="25">
        <v>96.497</v>
      </c>
      <c r="CA5" s="25">
        <v>79.893000000000001</v>
      </c>
      <c r="CB5" s="25">
        <v>66.896000000000001</v>
      </c>
      <c r="CC5" s="25">
        <v>67.605000000000004</v>
      </c>
      <c r="CD5" s="25">
        <v>83.882999999999996</v>
      </c>
      <c r="CE5" s="25">
        <v>84.126999999999995</v>
      </c>
      <c r="CF5" s="25">
        <v>82.204999999999998</v>
      </c>
      <c r="CG5" s="25">
        <v>89.356999999999999</v>
      </c>
      <c r="CH5" s="25">
        <v>146.54</v>
      </c>
      <c r="CI5" s="25">
        <v>137.88399999999999</v>
      </c>
      <c r="CJ5" s="25">
        <v>108.1</v>
      </c>
      <c r="CK5" s="25">
        <v>112.7</v>
      </c>
      <c r="CL5" s="25">
        <v>67.727000000000004</v>
      </c>
      <c r="CM5" s="25">
        <v>99.230999999999995</v>
      </c>
      <c r="CN5" s="25">
        <v>106.604</v>
      </c>
      <c r="CO5" s="25">
        <v>118.5</v>
      </c>
      <c r="CP5" s="25">
        <v>103.498</v>
      </c>
      <c r="CQ5" s="25">
        <v>92.429000000000002</v>
      </c>
      <c r="CR5" s="25">
        <v>107.443</v>
      </c>
      <c r="CS5" s="25">
        <v>121.89700000000001</v>
      </c>
      <c r="CT5" s="26"/>
      <c r="CU5" s="26"/>
      <c r="CV5" s="26"/>
      <c r="CW5" s="27"/>
      <c r="CX5" s="28">
        <f t="array" ref="CX5">SUMPRODUCT(B5:CW5*0.25)</f>
        <v>3366.4027500000007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106.2</v>
      </c>
      <c r="C8" s="37">
        <v>111.56</v>
      </c>
      <c r="D8" s="37">
        <v>106.03</v>
      </c>
      <c r="E8" s="37">
        <v>100.69</v>
      </c>
      <c r="F8" s="37">
        <v>114.83</v>
      </c>
      <c r="G8" s="37">
        <v>108</v>
      </c>
      <c r="H8" s="37">
        <v>102.83</v>
      </c>
      <c r="I8" s="37">
        <v>98.61</v>
      </c>
      <c r="J8" s="37">
        <v>106.75</v>
      </c>
      <c r="K8" s="37">
        <v>102.84</v>
      </c>
      <c r="L8" s="37">
        <v>96.63</v>
      </c>
      <c r="M8" s="37">
        <v>93.28</v>
      </c>
      <c r="N8" s="37">
        <v>102.51</v>
      </c>
      <c r="O8" s="37">
        <v>94.92</v>
      </c>
      <c r="P8" s="37">
        <v>89.87</v>
      </c>
      <c r="Q8" s="37">
        <v>88.1</v>
      </c>
      <c r="R8" s="37">
        <v>91.47</v>
      </c>
      <c r="S8" s="37">
        <v>90.24</v>
      </c>
      <c r="T8" s="37">
        <v>90.29</v>
      </c>
      <c r="U8" s="37">
        <v>99.98</v>
      </c>
      <c r="V8" s="37">
        <v>103.6</v>
      </c>
      <c r="W8" s="37">
        <v>109.75</v>
      </c>
      <c r="X8" s="37">
        <v>126.03</v>
      </c>
      <c r="Y8" s="37">
        <v>163.07</v>
      </c>
      <c r="Z8" s="37">
        <v>126.03</v>
      </c>
      <c r="AA8" s="37">
        <v>142.36000000000001</v>
      </c>
      <c r="AB8" s="37">
        <v>152.65</v>
      </c>
      <c r="AC8" s="37">
        <v>164</v>
      </c>
      <c r="AD8" s="37">
        <v>139.16999999999999</v>
      </c>
      <c r="AE8" s="37">
        <v>163.9</v>
      </c>
      <c r="AF8" s="37">
        <v>150.97999999999999</v>
      </c>
      <c r="AG8" s="37">
        <v>145.52000000000001</v>
      </c>
      <c r="AH8" s="37">
        <v>161.54</v>
      </c>
      <c r="AI8" s="37">
        <v>154.12</v>
      </c>
      <c r="AJ8" s="37">
        <v>130.01</v>
      </c>
      <c r="AK8" s="37">
        <v>118.92</v>
      </c>
      <c r="AL8" s="37">
        <v>141.88999999999999</v>
      </c>
      <c r="AM8" s="37">
        <v>128.65</v>
      </c>
      <c r="AN8" s="37">
        <v>97.7</v>
      </c>
      <c r="AO8" s="37">
        <v>81.180000000000007</v>
      </c>
      <c r="AP8" s="37">
        <v>115.02</v>
      </c>
      <c r="AQ8" s="37">
        <v>90.2</v>
      </c>
      <c r="AR8" s="37">
        <v>80.72</v>
      </c>
      <c r="AS8" s="37">
        <v>75.36</v>
      </c>
      <c r="AT8" s="37">
        <v>79.95</v>
      </c>
      <c r="AU8" s="37">
        <v>79.28</v>
      </c>
      <c r="AV8" s="37">
        <v>81.760000000000005</v>
      </c>
      <c r="AW8" s="37">
        <v>73.09</v>
      </c>
      <c r="AX8" s="37">
        <v>67.930000000000007</v>
      </c>
      <c r="AY8" s="37">
        <v>78.989999999999995</v>
      </c>
      <c r="AZ8" s="37">
        <v>69.56</v>
      </c>
      <c r="BA8" s="37">
        <v>42.31</v>
      </c>
      <c r="BB8" s="37">
        <v>80</v>
      </c>
      <c r="BC8" s="37">
        <v>80</v>
      </c>
      <c r="BD8" s="37">
        <v>80</v>
      </c>
      <c r="BE8" s="37">
        <v>80</v>
      </c>
      <c r="BF8" s="37">
        <v>84.49</v>
      </c>
      <c r="BG8" s="37">
        <v>85</v>
      </c>
      <c r="BH8" s="37">
        <v>86</v>
      </c>
      <c r="BI8" s="37">
        <v>102.9</v>
      </c>
      <c r="BJ8" s="37">
        <v>76.37</v>
      </c>
      <c r="BK8" s="37">
        <v>106.39</v>
      </c>
      <c r="BL8" s="37">
        <v>109.79</v>
      </c>
      <c r="BM8" s="37">
        <v>121.5</v>
      </c>
      <c r="BN8" s="37">
        <v>105.51</v>
      </c>
      <c r="BO8" s="37">
        <v>117.18</v>
      </c>
      <c r="BP8" s="37">
        <v>124.76</v>
      </c>
      <c r="BQ8" s="37">
        <v>201.84</v>
      </c>
      <c r="BR8" s="37">
        <v>120.16</v>
      </c>
      <c r="BS8" s="37">
        <v>121.92</v>
      </c>
      <c r="BT8" s="37">
        <v>126.54</v>
      </c>
      <c r="BU8" s="37">
        <v>169.9</v>
      </c>
      <c r="BV8" s="37">
        <v>126.82</v>
      </c>
      <c r="BW8" s="37">
        <v>156.24</v>
      </c>
      <c r="BX8" s="37">
        <v>147.22</v>
      </c>
      <c r="BY8" s="37">
        <v>153.29</v>
      </c>
      <c r="BZ8" s="37">
        <v>135.82</v>
      </c>
      <c r="CA8" s="37">
        <v>130.47999999999999</v>
      </c>
      <c r="CB8" s="37">
        <v>134.56</v>
      </c>
      <c r="CC8" s="37">
        <v>139.84</v>
      </c>
      <c r="CD8" s="37">
        <v>185.97</v>
      </c>
      <c r="CE8" s="37">
        <v>141.08000000000001</v>
      </c>
      <c r="CF8" s="37">
        <v>120.16</v>
      </c>
      <c r="CG8" s="37">
        <v>106.37</v>
      </c>
      <c r="CH8" s="37">
        <v>148.85</v>
      </c>
      <c r="CI8" s="37">
        <v>135.37</v>
      </c>
      <c r="CJ8" s="37">
        <v>97.3</v>
      </c>
      <c r="CK8" s="37">
        <v>95.5</v>
      </c>
      <c r="CL8" s="37">
        <v>118.37</v>
      </c>
      <c r="CM8" s="37">
        <v>103.95</v>
      </c>
      <c r="CN8" s="37">
        <v>91.24</v>
      </c>
      <c r="CO8" s="37">
        <v>85.51</v>
      </c>
      <c r="CP8" s="37">
        <v>89.01</v>
      </c>
      <c r="CQ8" s="37">
        <v>82.99</v>
      </c>
      <c r="CR8" s="37">
        <v>79.2</v>
      </c>
      <c r="CS8" s="37">
        <v>63.94</v>
      </c>
      <c r="CT8" s="38"/>
      <c r="CU8" s="38"/>
      <c r="CV8" s="38"/>
      <c r="CW8" s="39"/>
      <c r="CX8" s="40">
        <f>IF(SUM(B8:CW8)&lt;&gt;0,AVERAGEIF(B8:CW8,"&lt;&gt;"""),"")</f>
        <v>111.25208333333337</v>
      </c>
    </row>
    <row r="9" spans="1:102" ht="24.95" customHeight="1" thickBot="1" x14ac:dyDescent="0.25">
      <c r="A9" s="41" t="s">
        <v>6</v>
      </c>
      <c r="B9" s="42">
        <v>106.12</v>
      </c>
      <c r="C9" s="43">
        <v>106.12</v>
      </c>
      <c r="D9" s="43">
        <v>106.12</v>
      </c>
      <c r="E9" s="43">
        <v>106.12</v>
      </c>
      <c r="F9" s="43">
        <v>106.0675</v>
      </c>
      <c r="G9" s="43">
        <v>106.0675</v>
      </c>
      <c r="H9" s="43">
        <v>106.0675</v>
      </c>
      <c r="I9" s="43">
        <v>106.0675</v>
      </c>
      <c r="J9" s="43">
        <v>99.875</v>
      </c>
      <c r="K9" s="43">
        <v>99.875</v>
      </c>
      <c r="L9" s="43">
        <v>99.875</v>
      </c>
      <c r="M9" s="43">
        <v>99.875</v>
      </c>
      <c r="N9" s="43">
        <v>93.85</v>
      </c>
      <c r="O9" s="43">
        <v>93.85</v>
      </c>
      <c r="P9" s="43">
        <v>93.85</v>
      </c>
      <c r="Q9" s="43">
        <v>93.85</v>
      </c>
      <c r="R9" s="43">
        <v>92.995000000000005</v>
      </c>
      <c r="S9" s="43">
        <v>92.995000000000005</v>
      </c>
      <c r="T9" s="43">
        <v>92.995000000000005</v>
      </c>
      <c r="U9" s="43">
        <v>92.995000000000005</v>
      </c>
      <c r="V9" s="43">
        <v>125.6125</v>
      </c>
      <c r="W9" s="43">
        <v>125.6125</v>
      </c>
      <c r="X9" s="43">
        <v>125.6125</v>
      </c>
      <c r="Y9" s="43">
        <v>125.6125</v>
      </c>
      <c r="Z9" s="43">
        <v>146.26</v>
      </c>
      <c r="AA9" s="43">
        <v>146.26</v>
      </c>
      <c r="AB9" s="43">
        <v>146.26</v>
      </c>
      <c r="AC9" s="43">
        <v>146.26</v>
      </c>
      <c r="AD9" s="43">
        <v>149.89250000000001</v>
      </c>
      <c r="AE9" s="43">
        <v>149.89250000000001</v>
      </c>
      <c r="AF9" s="43">
        <v>149.89250000000001</v>
      </c>
      <c r="AG9" s="43">
        <v>149.89250000000001</v>
      </c>
      <c r="AH9" s="43">
        <v>141.14750000000001</v>
      </c>
      <c r="AI9" s="43">
        <v>141.14750000000001</v>
      </c>
      <c r="AJ9" s="43">
        <v>141.14750000000001</v>
      </c>
      <c r="AK9" s="43">
        <v>141.14750000000001</v>
      </c>
      <c r="AL9" s="43">
        <v>112.355</v>
      </c>
      <c r="AM9" s="43">
        <v>112.355</v>
      </c>
      <c r="AN9" s="43">
        <v>112.355</v>
      </c>
      <c r="AO9" s="43">
        <v>112.355</v>
      </c>
      <c r="AP9" s="43">
        <v>90.325000000000003</v>
      </c>
      <c r="AQ9" s="43">
        <v>90.325000000000003</v>
      </c>
      <c r="AR9" s="43">
        <v>90.325000000000003</v>
      </c>
      <c r="AS9" s="43">
        <v>90.325000000000003</v>
      </c>
      <c r="AT9" s="43">
        <v>78.52</v>
      </c>
      <c r="AU9" s="43">
        <v>78.52</v>
      </c>
      <c r="AV9" s="43">
        <v>78.52</v>
      </c>
      <c r="AW9" s="43">
        <v>78.52</v>
      </c>
      <c r="AX9" s="43">
        <v>64.697500000000005</v>
      </c>
      <c r="AY9" s="43">
        <v>64.697500000000005</v>
      </c>
      <c r="AZ9" s="43">
        <v>64.697500000000005</v>
      </c>
      <c r="BA9" s="43">
        <v>64.697500000000005</v>
      </c>
      <c r="BB9" s="43">
        <v>80</v>
      </c>
      <c r="BC9" s="43">
        <v>80</v>
      </c>
      <c r="BD9" s="43">
        <v>80</v>
      </c>
      <c r="BE9" s="43">
        <v>80</v>
      </c>
      <c r="BF9" s="43">
        <v>89.597499999999997</v>
      </c>
      <c r="BG9" s="43">
        <v>89.597499999999997</v>
      </c>
      <c r="BH9" s="43">
        <v>89.597499999999997</v>
      </c>
      <c r="BI9" s="43">
        <v>89.597499999999997</v>
      </c>
      <c r="BJ9" s="43">
        <v>103.5125</v>
      </c>
      <c r="BK9" s="43">
        <v>103.5125</v>
      </c>
      <c r="BL9" s="43">
        <v>103.5125</v>
      </c>
      <c r="BM9" s="43">
        <v>103.5125</v>
      </c>
      <c r="BN9" s="43">
        <v>137.32249999999999</v>
      </c>
      <c r="BO9" s="43">
        <v>137.32249999999999</v>
      </c>
      <c r="BP9" s="43">
        <v>137.32249999999999</v>
      </c>
      <c r="BQ9" s="43">
        <v>137.32249999999999</v>
      </c>
      <c r="BR9" s="43">
        <v>134.63</v>
      </c>
      <c r="BS9" s="43">
        <v>134.63</v>
      </c>
      <c r="BT9" s="43">
        <v>134.63</v>
      </c>
      <c r="BU9" s="43">
        <v>134.63</v>
      </c>
      <c r="BV9" s="43">
        <v>145.89250000000001</v>
      </c>
      <c r="BW9" s="43">
        <v>145.89250000000001</v>
      </c>
      <c r="BX9" s="43">
        <v>145.89250000000001</v>
      </c>
      <c r="BY9" s="43">
        <v>145.89250000000001</v>
      </c>
      <c r="BZ9" s="43">
        <v>135.17500000000001</v>
      </c>
      <c r="CA9" s="43">
        <v>135.17500000000001</v>
      </c>
      <c r="CB9" s="43">
        <v>135.17500000000001</v>
      </c>
      <c r="CC9" s="43">
        <v>135.17500000000001</v>
      </c>
      <c r="CD9" s="43">
        <v>138.39500000000001</v>
      </c>
      <c r="CE9" s="43">
        <v>138.39500000000001</v>
      </c>
      <c r="CF9" s="43">
        <v>138.39500000000001</v>
      </c>
      <c r="CG9" s="43">
        <v>138.39500000000001</v>
      </c>
      <c r="CH9" s="43">
        <v>119.255</v>
      </c>
      <c r="CI9" s="43">
        <v>119.255</v>
      </c>
      <c r="CJ9" s="43">
        <v>119.255</v>
      </c>
      <c r="CK9" s="43">
        <v>119.255</v>
      </c>
      <c r="CL9" s="43">
        <v>99.767499999999998</v>
      </c>
      <c r="CM9" s="43">
        <v>99.767499999999998</v>
      </c>
      <c r="CN9" s="43">
        <v>99.767499999999998</v>
      </c>
      <c r="CO9" s="43">
        <v>99.767499999999998</v>
      </c>
      <c r="CP9" s="43">
        <v>78.784999999999997</v>
      </c>
      <c r="CQ9" s="43">
        <v>78.784999999999997</v>
      </c>
      <c r="CR9" s="43">
        <v>78.784999999999997</v>
      </c>
      <c r="CS9" s="43">
        <v>78.784999999999997</v>
      </c>
      <c r="CT9" s="44"/>
      <c r="CU9" s="44"/>
      <c r="CV9" s="44"/>
      <c r="CW9" s="45"/>
      <c r="CX9" s="46">
        <f>IF(SUM(B9:CW9)&lt;&gt;0,AVERAGEIF(B9:CW9,"&lt;&gt;"""),"")</f>
        <v>111.25208333333329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>
        <v>30</v>
      </c>
      <c r="F13" s="65">
        <v>36.317999999999998</v>
      </c>
      <c r="G13" s="65">
        <v>2.782</v>
      </c>
      <c r="H13" s="65">
        <v>4</v>
      </c>
      <c r="I13" s="65">
        <v>4</v>
      </c>
      <c r="J13" s="65">
        <v>39.518000000000001</v>
      </c>
      <c r="K13" s="65">
        <v>4</v>
      </c>
      <c r="L13" s="65">
        <v>10.824999999999999</v>
      </c>
      <c r="M13" s="65">
        <v>44.085999999999999</v>
      </c>
      <c r="N13" s="65">
        <v>4</v>
      </c>
      <c r="O13" s="65">
        <v>27.808</v>
      </c>
      <c r="P13" s="65">
        <v>78.028999999999996</v>
      </c>
      <c r="Q13" s="65">
        <v>91.665000000000006</v>
      </c>
      <c r="R13" s="65">
        <v>62.164999999999999</v>
      </c>
      <c r="S13" s="65">
        <v>71.234999999999999</v>
      </c>
      <c r="T13" s="65">
        <v>73.314999999999998</v>
      </c>
      <c r="U13" s="65">
        <v>7.2859999999999996</v>
      </c>
      <c r="V13" s="65">
        <v>4</v>
      </c>
      <c r="W13" s="65">
        <v>4</v>
      </c>
      <c r="X13" s="65">
        <v>20</v>
      </c>
      <c r="Y13" s="65">
        <v>9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>
        <v>183.5</v>
      </c>
      <c r="AM13" s="65">
        <v>202.62700000000001</v>
      </c>
      <c r="AN13" s="65">
        <v>214</v>
      </c>
      <c r="AO13" s="65">
        <v>107</v>
      </c>
      <c r="AP13" s="65">
        <v>72.960999999999999</v>
      </c>
      <c r="AQ13" s="65">
        <v>104.831</v>
      </c>
      <c r="AR13" s="65">
        <v>147.886</v>
      </c>
      <c r="AS13" s="65">
        <v>150</v>
      </c>
      <c r="AT13" s="65">
        <v>150</v>
      </c>
      <c r="AU13" s="65">
        <v>150</v>
      </c>
      <c r="AV13" s="65">
        <v>150</v>
      </c>
      <c r="AW13" s="65">
        <v>150</v>
      </c>
      <c r="AX13" s="65">
        <v>150</v>
      </c>
      <c r="AY13" s="65">
        <v>150</v>
      </c>
      <c r="AZ13" s="65">
        <v>150</v>
      </c>
      <c r="BA13" s="65">
        <v>150</v>
      </c>
      <c r="BB13" s="65">
        <v>150</v>
      </c>
      <c r="BC13" s="65">
        <v>150</v>
      </c>
      <c r="BD13" s="65">
        <v>150</v>
      </c>
      <c r="BE13" s="65">
        <v>150</v>
      </c>
      <c r="BF13" s="65">
        <v>150</v>
      </c>
      <c r="BG13" s="65">
        <v>150</v>
      </c>
      <c r="BH13" s="65">
        <v>155.381</v>
      </c>
      <c r="BI13" s="65">
        <v>300.815</v>
      </c>
      <c r="BJ13" s="65">
        <v>268</v>
      </c>
      <c r="BK13" s="65">
        <v>334.55799999999999</v>
      </c>
      <c r="BL13" s="65">
        <v>156.79400000000001</v>
      </c>
      <c r="BM13" s="65">
        <v>176.82499999999999</v>
      </c>
      <c r="BN13" s="65">
        <v>51.316000000000003</v>
      </c>
      <c r="BO13" s="65">
        <v>70.180999999999997</v>
      </c>
      <c r="BP13" s="65">
        <v>90.328000000000003</v>
      </c>
      <c r="BQ13" s="65">
        <v>8.25</v>
      </c>
      <c r="BR13" s="65">
        <v>58.033000000000001</v>
      </c>
      <c r="BS13" s="65">
        <v>56.215000000000003</v>
      </c>
      <c r="BT13" s="65">
        <v>62.260999999999996</v>
      </c>
      <c r="BU13" s="65">
        <v>38.683</v>
      </c>
      <c r="BV13" s="65">
        <v>100.42700000000001</v>
      </c>
      <c r="BW13" s="65">
        <v>76.771000000000001</v>
      </c>
      <c r="BX13" s="65">
        <v>80.86699999999999</v>
      </c>
      <c r="BY13" s="65">
        <v>78</v>
      </c>
      <c r="BZ13" s="65">
        <v>94</v>
      </c>
      <c r="CA13" s="65">
        <v>77.798000000000002</v>
      </c>
      <c r="CB13" s="65">
        <v>54.603000000000002</v>
      </c>
      <c r="CC13" s="65">
        <v>62.954000000000001</v>
      </c>
      <c r="CD13" s="65">
        <v>41</v>
      </c>
      <c r="CE13" s="65">
        <v>82.293999999999997</v>
      </c>
      <c r="CF13" s="65">
        <v>80.36099999999999</v>
      </c>
      <c r="CG13" s="65">
        <v>88.019000000000005</v>
      </c>
      <c r="CH13" s="65"/>
      <c r="CI13" s="65"/>
      <c r="CJ13" s="65"/>
      <c r="CK13" s="65"/>
      <c r="CL13" s="65">
        <v>66.012</v>
      </c>
      <c r="CM13" s="65">
        <v>83</v>
      </c>
      <c r="CN13" s="65">
        <v>105.038</v>
      </c>
      <c r="CO13" s="65">
        <v>116.995</v>
      </c>
      <c r="CP13" s="65">
        <v>102.14699999999999</v>
      </c>
      <c r="CQ13" s="65">
        <v>66.871000000000009</v>
      </c>
      <c r="CR13" s="65">
        <v>106.00699999999999</v>
      </c>
      <c r="CS13" s="65">
        <v>120.52</v>
      </c>
      <c r="CT13" s="66"/>
      <c r="CU13" s="66"/>
      <c r="CV13" s="66"/>
      <c r="CW13" s="67"/>
      <c r="CX13" s="68">
        <f t="array" ref="CX13">SUMPRODUCT(B13:CW13*0.25)</f>
        <v>1855.5402499999996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>
        <v>30</v>
      </c>
      <c r="AM14" s="65">
        <v>30</v>
      </c>
      <c r="AN14" s="65"/>
      <c r="AO14" s="65">
        <v>8.5640000000000001</v>
      </c>
      <c r="AP14" s="65">
        <v>30</v>
      </c>
      <c r="AQ14" s="65">
        <v>30</v>
      </c>
      <c r="AR14" s="65">
        <v>30</v>
      </c>
      <c r="AS14" s="65">
        <v>30</v>
      </c>
      <c r="AT14" s="65">
        <v>30</v>
      </c>
      <c r="AU14" s="65">
        <v>30</v>
      </c>
      <c r="AV14" s="65">
        <v>30</v>
      </c>
      <c r="AW14" s="65">
        <v>30</v>
      </c>
      <c r="AX14" s="65">
        <v>30</v>
      </c>
      <c r="AY14" s="65">
        <v>30</v>
      </c>
      <c r="AZ14" s="65">
        <v>30</v>
      </c>
      <c r="BA14" s="65">
        <v>30</v>
      </c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107.14099999999999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>
        <v>8.7999999999999995E-2</v>
      </c>
      <c r="O15" s="71"/>
      <c r="P15" s="71"/>
      <c r="Q15" s="71"/>
      <c r="R15" s="71"/>
      <c r="S15" s="71"/>
      <c r="T15" s="71"/>
      <c r="U15" s="71">
        <v>0.16</v>
      </c>
      <c r="V15" s="71">
        <v>0.69</v>
      </c>
      <c r="W15" s="71">
        <v>0.76600000000000001</v>
      </c>
      <c r="X15" s="71">
        <v>1.175</v>
      </c>
      <c r="Y15" s="71">
        <v>3.2869999999999999</v>
      </c>
      <c r="Z15" s="71">
        <v>1.1220000000000001</v>
      </c>
      <c r="AA15" s="71">
        <v>2.7410000000000001</v>
      </c>
      <c r="AB15" s="71">
        <v>2.613</v>
      </c>
      <c r="AC15" s="71">
        <v>2.669</v>
      </c>
      <c r="AD15" s="71">
        <v>3.052</v>
      </c>
      <c r="AE15" s="71">
        <v>3.1640000000000001</v>
      </c>
      <c r="AF15" s="71">
        <v>3.4620000000000002</v>
      </c>
      <c r="AG15" s="71">
        <v>2.3330000000000002</v>
      </c>
      <c r="AH15" s="71">
        <v>4.7610000000000001</v>
      </c>
      <c r="AI15" s="71">
        <v>5.3410000000000002</v>
      </c>
      <c r="AJ15" s="71">
        <v>4.9880000000000004</v>
      </c>
      <c r="AK15" s="71">
        <v>4.1820000000000004</v>
      </c>
      <c r="AL15" s="71">
        <v>4.4000000000000004</v>
      </c>
      <c r="AM15" s="71"/>
      <c r="AN15" s="71"/>
      <c r="AO15" s="71"/>
      <c r="AP15" s="71">
        <v>9.0329999999999995</v>
      </c>
      <c r="AQ15" s="71">
        <v>0.72699999999999998</v>
      </c>
      <c r="AR15" s="71">
        <v>3.2010000000000001</v>
      </c>
      <c r="AS15" s="71">
        <v>5.0220000000000002</v>
      </c>
      <c r="AT15" s="71">
        <v>10.356999999999999</v>
      </c>
      <c r="AU15" s="71">
        <v>17.302</v>
      </c>
      <c r="AV15" s="71">
        <v>72.843000000000004</v>
      </c>
      <c r="AW15" s="71">
        <v>41.44</v>
      </c>
      <c r="AX15" s="71">
        <v>40.593000000000004</v>
      </c>
      <c r="AY15" s="71">
        <v>76.287000000000006</v>
      </c>
      <c r="AZ15" s="71">
        <v>46.445999999999998</v>
      </c>
      <c r="BA15" s="71">
        <v>25.058</v>
      </c>
      <c r="BB15" s="71">
        <v>78.658000000000001</v>
      </c>
      <c r="BC15" s="71">
        <v>78.697000000000003</v>
      </c>
      <c r="BD15" s="71">
        <v>78.915999999999997</v>
      </c>
      <c r="BE15" s="71">
        <v>78.881</v>
      </c>
      <c r="BF15" s="71">
        <v>78.66</v>
      </c>
      <c r="BG15" s="71">
        <v>79.748999999999995</v>
      </c>
      <c r="BH15" s="71">
        <v>42.587000000000003</v>
      </c>
      <c r="BI15" s="71">
        <v>0.39</v>
      </c>
      <c r="BJ15" s="71">
        <v>13.465999999999999</v>
      </c>
      <c r="BK15" s="71">
        <v>0.05</v>
      </c>
      <c r="BL15" s="71"/>
      <c r="BM15" s="71"/>
      <c r="BN15" s="71"/>
      <c r="BO15" s="71"/>
      <c r="BP15" s="71"/>
      <c r="BQ15" s="71">
        <v>2.3740000000000001</v>
      </c>
      <c r="BR15" s="71"/>
      <c r="BS15" s="71"/>
      <c r="BT15" s="71"/>
      <c r="BU15" s="71"/>
      <c r="BV15" s="71"/>
      <c r="BW15" s="71"/>
      <c r="BX15" s="71"/>
      <c r="BY15" s="71">
        <v>2.2999999999999998</v>
      </c>
      <c r="BZ15" s="71">
        <v>5.7000000000000002E-2</v>
      </c>
      <c r="CA15" s="71">
        <v>0.13500000000000001</v>
      </c>
      <c r="CB15" s="71">
        <v>0.21299999999999999</v>
      </c>
      <c r="CC15" s="71">
        <v>0.29099999999999998</v>
      </c>
      <c r="CD15" s="71">
        <v>1.3380000000000001</v>
      </c>
      <c r="CE15" s="71">
        <v>0.35299999999999998</v>
      </c>
      <c r="CF15" s="71">
        <v>0.36399999999999999</v>
      </c>
      <c r="CG15" s="71">
        <v>0.378</v>
      </c>
      <c r="CH15" s="71"/>
      <c r="CI15" s="71">
        <v>0.42399999999999999</v>
      </c>
      <c r="CJ15" s="71"/>
      <c r="CK15" s="71"/>
      <c r="CL15" s="71">
        <v>0.7</v>
      </c>
      <c r="CM15" s="71">
        <v>0.81100000000000005</v>
      </c>
      <c r="CN15" s="71">
        <v>0.52600000000000002</v>
      </c>
      <c r="CO15" s="71">
        <v>0.54500000000000004</v>
      </c>
      <c r="CP15" s="71">
        <v>0.35099999999999998</v>
      </c>
      <c r="CQ15" s="71">
        <v>0.47899999999999998</v>
      </c>
      <c r="CR15" s="71">
        <v>0.39600000000000002</v>
      </c>
      <c r="CS15" s="71">
        <v>0.41699999999999998</v>
      </c>
      <c r="CT15" s="72"/>
      <c r="CU15" s="72"/>
      <c r="CV15" s="72"/>
      <c r="CW15" s="73"/>
      <c r="CX15" s="74">
        <f t="array" ref="CX15">SUMPRODUCT(B15:CW15*0.25)</f>
        <v>235.45224999999999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30</v>
      </c>
      <c r="F17" s="77">
        <f t="shared" si="0"/>
        <v>36.317999999999998</v>
      </c>
      <c r="G17" s="77">
        <f t="shared" si="0"/>
        <v>2.782</v>
      </c>
      <c r="H17" s="77">
        <f t="shared" si="0"/>
        <v>4</v>
      </c>
      <c r="I17" s="77">
        <f t="shared" si="0"/>
        <v>4</v>
      </c>
      <c r="J17" s="77">
        <f t="shared" si="0"/>
        <v>39.518000000000001</v>
      </c>
      <c r="K17" s="77">
        <f t="shared" si="0"/>
        <v>4</v>
      </c>
      <c r="L17" s="77">
        <f t="shared" si="0"/>
        <v>10.824999999999999</v>
      </c>
      <c r="M17" s="77">
        <f t="shared" si="0"/>
        <v>44.085999999999999</v>
      </c>
      <c r="N17" s="77">
        <f t="shared" si="0"/>
        <v>4.0880000000000001</v>
      </c>
      <c r="O17" s="77">
        <f t="shared" si="0"/>
        <v>27.808</v>
      </c>
      <c r="P17" s="77">
        <f t="shared" si="0"/>
        <v>78.028999999999996</v>
      </c>
      <c r="Q17" s="77">
        <f t="shared" si="0"/>
        <v>91.665000000000006</v>
      </c>
      <c r="R17" s="77">
        <f t="shared" si="0"/>
        <v>62.164999999999999</v>
      </c>
      <c r="S17" s="77">
        <f t="shared" si="0"/>
        <v>71.234999999999999</v>
      </c>
      <c r="T17" s="77">
        <f t="shared" si="0"/>
        <v>73.314999999999998</v>
      </c>
      <c r="U17" s="77">
        <f t="shared" si="0"/>
        <v>7.4459999999999997</v>
      </c>
      <c r="V17" s="77">
        <f t="shared" si="0"/>
        <v>4.6899999999999995</v>
      </c>
      <c r="W17" s="77">
        <f t="shared" si="0"/>
        <v>4.766</v>
      </c>
      <c r="X17" s="77">
        <f t="shared" si="0"/>
        <v>21.175000000000001</v>
      </c>
      <c r="Y17" s="77">
        <f t="shared" si="0"/>
        <v>12.286999999999999</v>
      </c>
      <c r="Z17" s="77">
        <f t="shared" si="0"/>
        <v>1.1220000000000001</v>
      </c>
      <c r="AA17" s="77">
        <f t="shared" si="0"/>
        <v>2.7410000000000001</v>
      </c>
      <c r="AB17" s="77">
        <f t="shared" si="0"/>
        <v>2.613</v>
      </c>
      <c r="AC17" s="77">
        <f t="shared" si="0"/>
        <v>2.669</v>
      </c>
      <c r="AD17" s="77">
        <f t="shared" si="0"/>
        <v>3.052</v>
      </c>
      <c r="AE17" s="77">
        <f t="shared" si="0"/>
        <v>3.1640000000000001</v>
      </c>
      <c r="AF17" s="77">
        <f t="shared" si="0"/>
        <v>3.4620000000000002</v>
      </c>
      <c r="AG17" s="77">
        <f t="shared" si="0"/>
        <v>2.3330000000000002</v>
      </c>
      <c r="AH17" s="77">
        <f t="shared" si="0"/>
        <v>4.7610000000000001</v>
      </c>
      <c r="AI17" s="77">
        <f t="shared" si="0"/>
        <v>5.3410000000000002</v>
      </c>
      <c r="AJ17" s="77">
        <f t="shared" si="0"/>
        <v>4.9880000000000004</v>
      </c>
      <c r="AK17" s="77">
        <f t="shared" si="0"/>
        <v>4.1820000000000004</v>
      </c>
      <c r="AL17" s="77">
        <f t="shared" si="0"/>
        <v>217.9</v>
      </c>
      <c r="AM17" s="77">
        <f t="shared" si="0"/>
        <v>232.62700000000001</v>
      </c>
      <c r="AN17" s="77">
        <f t="shared" si="0"/>
        <v>214</v>
      </c>
      <c r="AO17" s="77">
        <f t="shared" si="0"/>
        <v>115.56399999999999</v>
      </c>
      <c r="AP17" s="77">
        <f t="shared" si="0"/>
        <v>111.994</v>
      </c>
      <c r="AQ17" s="77">
        <f t="shared" si="0"/>
        <v>135.55800000000002</v>
      </c>
      <c r="AR17" s="77">
        <f t="shared" si="0"/>
        <v>181.08699999999999</v>
      </c>
      <c r="AS17" s="77">
        <f t="shared" si="0"/>
        <v>185.02199999999999</v>
      </c>
      <c r="AT17" s="77">
        <f t="shared" si="0"/>
        <v>190.357</v>
      </c>
      <c r="AU17" s="77">
        <f t="shared" si="0"/>
        <v>197.30199999999999</v>
      </c>
      <c r="AV17" s="77">
        <f t="shared" si="0"/>
        <v>252.84300000000002</v>
      </c>
      <c r="AW17" s="77">
        <f t="shared" si="0"/>
        <v>221.44</v>
      </c>
      <c r="AX17" s="77">
        <f t="shared" si="0"/>
        <v>220.59300000000002</v>
      </c>
      <c r="AY17" s="77">
        <f t="shared" si="0"/>
        <v>256.28700000000003</v>
      </c>
      <c r="AZ17" s="77">
        <f t="shared" si="0"/>
        <v>226.446</v>
      </c>
      <c r="BA17" s="77">
        <f t="shared" si="0"/>
        <v>205.05799999999999</v>
      </c>
      <c r="BB17" s="77">
        <f t="shared" si="0"/>
        <v>228.65800000000002</v>
      </c>
      <c r="BC17" s="77">
        <f t="shared" si="0"/>
        <v>228.697</v>
      </c>
      <c r="BD17" s="77">
        <f t="shared" si="0"/>
        <v>228.916</v>
      </c>
      <c r="BE17" s="77">
        <f t="shared" si="0"/>
        <v>228.881</v>
      </c>
      <c r="BF17" s="77">
        <f t="shared" si="0"/>
        <v>228.66</v>
      </c>
      <c r="BG17" s="77">
        <f t="shared" si="0"/>
        <v>229.749</v>
      </c>
      <c r="BH17" s="77">
        <f t="shared" si="0"/>
        <v>197.96800000000002</v>
      </c>
      <c r="BI17" s="77">
        <f t="shared" si="0"/>
        <v>301.20499999999998</v>
      </c>
      <c r="BJ17" s="77">
        <f t="shared" si="0"/>
        <v>281.46600000000001</v>
      </c>
      <c r="BK17" s="77">
        <f t="shared" si="0"/>
        <v>334.608</v>
      </c>
      <c r="BL17" s="77">
        <f t="shared" si="0"/>
        <v>156.79400000000001</v>
      </c>
      <c r="BM17" s="77">
        <f t="shared" si="0"/>
        <v>176.82499999999999</v>
      </c>
      <c r="BN17" s="77">
        <f t="shared" si="0"/>
        <v>51.316000000000003</v>
      </c>
      <c r="BO17" s="77">
        <f t="shared" ref="BO17:CW17" si="1">SUM(BO11:BO16)</f>
        <v>70.180999999999997</v>
      </c>
      <c r="BP17" s="77">
        <f t="shared" si="1"/>
        <v>90.328000000000003</v>
      </c>
      <c r="BQ17" s="77">
        <f t="shared" si="1"/>
        <v>10.624000000000001</v>
      </c>
      <c r="BR17" s="77">
        <f t="shared" si="1"/>
        <v>58.033000000000001</v>
      </c>
      <c r="BS17" s="77">
        <f t="shared" si="1"/>
        <v>56.215000000000003</v>
      </c>
      <c r="BT17" s="77">
        <f t="shared" si="1"/>
        <v>62.260999999999996</v>
      </c>
      <c r="BU17" s="77">
        <f t="shared" si="1"/>
        <v>38.683</v>
      </c>
      <c r="BV17" s="77">
        <f t="shared" si="1"/>
        <v>100.42700000000001</v>
      </c>
      <c r="BW17" s="77">
        <f t="shared" si="1"/>
        <v>76.771000000000001</v>
      </c>
      <c r="BX17" s="77">
        <f t="shared" si="1"/>
        <v>80.86699999999999</v>
      </c>
      <c r="BY17" s="77">
        <f t="shared" si="1"/>
        <v>80.3</v>
      </c>
      <c r="BZ17" s="77">
        <f t="shared" si="1"/>
        <v>94.057000000000002</v>
      </c>
      <c r="CA17" s="77">
        <f t="shared" si="1"/>
        <v>77.933000000000007</v>
      </c>
      <c r="CB17" s="77">
        <f t="shared" si="1"/>
        <v>54.816000000000003</v>
      </c>
      <c r="CC17" s="77">
        <f t="shared" si="1"/>
        <v>63.244999999999997</v>
      </c>
      <c r="CD17" s="77">
        <f t="shared" si="1"/>
        <v>42.338000000000001</v>
      </c>
      <c r="CE17" s="77">
        <f t="shared" si="1"/>
        <v>82.646999999999991</v>
      </c>
      <c r="CF17" s="77">
        <f t="shared" si="1"/>
        <v>80.724999999999994</v>
      </c>
      <c r="CG17" s="77">
        <f t="shared" si="1"/>
        <v>88.397000000000006</v>
      </c>
      <c r="CH17" s="77">
        <f t="shared" si="1"/>
        <v>0</v>
      </c>
      <c r="CI17" s="77">
        <f t="shared" si="1"/>
        <v>0.42399999999999999</v>
      </c>
      <c r="CJ17" s="77">
        <f t="shared" si="1"/>
        <v>0</v>
      </c>
      <c r="CK17" s="77">
        <f t="shared" si="1"/>
        <v>0</v>
      </c>
      <c r="CL17" s="77">
        <f t="shared" si="1"/>
        <v>66.712000000000003</v>
      </c>
      <c r="CM17" s="77">
        <f t="shared" si="1"/>
        <v>83.811000000000007</v>
      </c>
      <c r="CN17" s="77">
        <f t="shared" si="1"/>
        <v>105.56399999999999</v>
      </c>
      <c r="CO17" s="77">
        <f t="shared" si="1"/>
        <v>117.54</v>
      </c>
      <c r="CP17" s="77">
        <f t="shared" si="1"/>
        <v>102.49799999999999</v>
      </c>
      <c r="CQ17" s="77">
        <f t="shared" si="1"/>
        <v>67.350000000000009</v>
      </c>
      <c r="CR17" s="77">
        <f t="shared" si="1"/>
        <v>106.40299999999999</v>
      </c>
      <c r="CS17" s="77">
        <f t="shared" si="1"/>
        <v>120.937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2198.1334999999995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>
        <v>4.2</v>
      </c>
      <c r="D20" s="88">
        <v>4.2</v>
      </c>
      <c r="E20" s="88">
        <v>4.2</v>
      </c>
      <c r="F20" s="88">
        <v>4.2</v>
      </c>
      <c r="G20" s="88">
        <v>4.2</v>
      </c>
      <c r="H20" s="88">
        <v>4.2</v>
      </c>
      <c r="I20" s="88">
        <v>4.2</v>
      </c>
      <c r="J20" s="88">
        <v>4.2</v>
      </c>
      <c r="K20" s="88"/>
      <c r="L20" s="88">
        <v>4.2</v>
      </c>
      <c r="M20" s="88">
        <v>4.2</v>
      </c>
      <c r="N20" s="88">
        <v>4.2</v>
      </c>
      <c r="O20" s="88">
        <v>4.2</v>
      </c>
      <c r="P20" s="88"/>
      <c r="Q20" s="88">
        <v>4.2</v>
      </c>
      <c r="R20" s="88">
        <v>4.2</v>
      </c>
      <c r="S20" s="88">
        <v>4.2</v>
      </c>
      <c r="T20" s="88">
        <v>4.2</v>
      </c>
      <c r="U20" s="88"/>
      <c r="V20" s="88">
        <v>4.2</v>
      </c>
      <c r="W20" s="88">
        <v>4.2</v>
      </c>
      <c r="X20" s="88">
        <v>4.2</v>
      </c>
      <c r="Y20" s="88">
        <v>4.2</v>
      </c>
      <c r="Z20" s="88">
        <v>4.2</v>
      </c>
      <c r="AA20" s="88">
        <v>4.2</v>
      </c>
      <c r="AB20" s="88">
        <v>4.2</v>
      </c>
      <c r="AC20" s="88">
        <v>4.2</v>
      </c>
      <c r="AD20" s="88">
        <v>4.2</v>
      </c>
      <c r="AE20" s="88">
        <v>4.2</v>
      </c>
      <c r="AF20" s="88">
        <v>4.2</v>
      </c>
      <c r="AG20" s="88">
        <v>4.2</v>
      </c>
      <c r="AH20" s="88">
        <v>4.2</v>
      </c>
      <c r="AI20" s="88">
        <v>4.2</v>
      </c>
      <c r="AJ20" s="88">
        <v>4.2</v>
      </c>
      <c r="AK20" s="88">
        <v>4.2</v>
      </c>
      <c r="AL20" s="88">
        <v>4.2</v>
      </c>
      <c r="AM20" s="88">
        <v>4.2</v>
      </c>
      <c r="AN20" s="88"/>
      <c r="AO20" s="88"/>
      <c r="AP20" s="88">
        <v>4.2</v>
      </c>
      <c r="AQ20" s="88">
        <v>4.2</v>
      </c>
      <c r="AR20" s="88">
        <v>4.2</v>
      </c>
      <c r="AS20" s="88">
        <v>4.2</v>
      </c>
      <c r="AT20" s="88"/>
      <c r="AU20" s="88">
        <v>4.2</v>
      </c>
      <c r="AV20" s="88">
        <v>4.2</v>
      </c>
      <c r="AW20" s="88">
        <v>4.2</v>
      </c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>
        <v>6.1280000000000001</v>
      </c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44.581999999999979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>
        <v>5</v>
      </c>
      <c r="AC21" s="94">
        <v>5</v>
      </c>
      <c r="AD21" s="94">
        <v>5</v>
      </c>
      <c r="AE21" s="94">
        <v>5</v>
      </c>
      <c r="AF21" s="94">
        <v>5</v>
      </c>
      <c r="AG21" s="94"/>
      <c r="AH21" s="94">
        <v>2.8260000000000001</v>
      </c>
      <c r="AI21" s="94">
        <v>2.839</v>
      </c>
      <c r="AJ21" s="94">
        <v>2.8420000000000001</v>
      </c>
      <c r="AK21" s="94">
        <v>2.819</v>
      </c>
      <c r="AL21" s="94">
        <v>2.8279999999999998</v>
      </c>
      <c r="AM21" s="94">
        <v>2.8090000000000002</v>
      </c>
      <c r="AN21" s="94">
        <v>1.9770000000000001</v>
      </c>
      <c r="AO21" s="94">
        <v>2.77</v>
      </c>
      <c r="AP21" s="94"/>
      <c r="AQ21" s="94"/>
      <c r="AR21" s="94">
        <v>5</v>
      </c>
      <c r="AS21" s="94">
        <v>5</v>
      </c>
      <c r="AT21" s="94">
        <v>5</v>
      </c>
      <c r="AU21" s="94">
        <v>5</v>
      </c>
      <c r="AV21" s="94">
        <v>5</v>
      </c>
      <c r="AW21" s="94">
        <v>5</v>
      </c>
      <c r="AX21" s="94">
        <v>5</v>
      </c>
      <c r="AY21" s="94">
        <v>5</v>
      </c>
      <c r="AZ21" s="94">
        <v>5</v>
      </c>
      <c r="BA21" s="94">
        <v>5</v>
      </c>
      <c r="BB21" s="94">
        <v>5</v>
      </c>
      <c r="BC21" s="94">
        <v>5</v>
      </c>
      <c r="BD21" s="94">
        <v>5</v>
      </c>
      <c r="BE21" s="94">
        <v>5</v>
      </c>
      <c r="BF21" s="94">
        <v>5</v>
      </c>
      <c r="BG21" s="94">
        <v>5</v>
      </c>
      <c r="BH21" s="94">
        <v>5</v>
      </c>
      <c r="BI21" s="94"/>
      <c r="BJ21" s="94">
        <v>5</v>
      </c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34.177500000000002</v>
      </c>
    </row>
    <row r="22" spans="1:102" ht="24.95" customHeight="1" x14ac:dyDescent="0.2">
      <c r="A22" s="92" t="s">
        <v>18</v>
      </c>
      <c r="B22" s="98"/>
      <c r="C22" s="99">
        <v>17.225000000000001</v>
      </c>
      <c r="D22" s="99">
        <v>50.790999999999997</v>
      </c>
      <c r="E22" s="99">
        <v>0.28599999999999998</v>
      </c>
      <c r="F22" s="99"/>
      <c r="G22" s="99"/>
      <c r="H22" s="99">
        <v>15.087999999999999</v>
      </c>
      <c r="I22" s="99">
        <v>23.966000000000001</v>
      </c>
      <c r="J22" s="99"/>
      <c r="K22" s="99">
        <v>40.879999999999995</v>
      </c>
      <c r="L22" s="99">
        <v>43.957999999999998</v>
      </c>
      <c r="M22" s="99">
        <v>11.989999999999998</v>
      </c>
      <c r="N22" s="99">
        <v>42.066000000000003</v>
      </c>
      <c r="O22" s="99">
        <v>15.726000000000001</v>
      </c>
      <c r="P22" s="99">
        <v>20.670999999999999</v>
      </c>
      <c r="Q22" s="99">
        <v>0.48</v>
      </c>
      <c r="R22" s="99">
        <v>12.011000000000001</v>
      </c>
      <c r="S22" s="99">
        <v>0.48</v>
      </c>
      <c r="T22" s="99">
        <v>0.52</v>
      </c>
      <c r="U22" s="99">
        <v>45.234999999999999</v>
      </c>
      <c r="V22" s="99">
        <v>52.77</v>
      </c>
      <c r="W22" s="99">
        <v>50.387999999999998</v>
      </c>
      <c r="X22" s="99">
        <v>2.29</v>
      </c>
      <c r="Y22" s="99">
        <v>9.8060000000000009</v>
      </c>
      <c r="Z22" s="99">
        <v>73.347999999999999</v>
      </c>
      <c r="AA22" s="99">
        <v>89.021000000000001</v>
      </c>
      <c r="AB22" s="99">
        <v>79.619</v>
      </c>
      <c r="AC22" s="99">
        <v>85.043999999999997</v>
      </c>
      <c r="AD22" s="99">
        <v>83.025999999999996</v>
      </c>
      <c r="AE22" s="99">
        <v>88.903999999999996</v>
      </c>
      <c r="AF22" s="99">
        <v>78.495999999999995</v>
      </c>
      <c r="AG22" s="99">
        <v>78.89800000000001</v>
      </c>
      <c r="AH22" s="99">
        <v>99.467000000000013</v>
      </c>
      <c r="AI22" s="99">
        <v>86.241</v>
      </c>
      <c r="AJ22" s="99">
        <v>109.26400000000001</v>
      </c>
      <c r="AK22" s="99">
        <v>115.011</v>
      </c>
      <c r="AL22" s="99">
        <v>36.709000000000003</v>
      </c>
      <c r="AM22" s="99">
        <v>4.0229999999999997</v>
      </c>
      <c r="AN22" s="99">
        <v>2.9420000000000002</v>
      </c>
      <c r="AO22" s="99">
        <v>3.601</v>
      </c>
      <c r="AP22" s="99">
        <v>2.44</v>
      </c>
      <c r="AQ22" s="99">
        <v>2.44</v>
      </c>
      <c r="AR22" s="99">
        <v>88.209000000000003</v>
      </c>
      <c r="AS22" s="99">
        <v>77.563000000000002</v>
      </c>
      <c r="AT22" s="99">
        <v>66.984999999999999</v>
      </c>
      <c r="AU22" s="99">
        <v>51.320999999999998</v>
      </c>
      <c r="AV22" s="99">
        <v>65.47999999999999</v>
      </c>
      <c r="AW22" s="99">
        <v>50.094000000000001</v>
      </c>
      <c r="AX22" s="99">
        <v>43.917000000000002</v>
      </c>
      <c r="AY22" s="99">
        <v>57.199999999999996</v>
      </c>
      <c r="AZ22" s="99">
        <v>48.914000000000001</v>
      </c>
      <c r="BA22" s="99">
        <v>43.033999999999999</v>
      </c>
      <c r="BB22" s="99">
        <v>55.9</v>
      </c>
      <c r="BC22" s="99">
        <v>55.68</v>
      </c>
      <c r="BD22" s="99">
        <v>63.06</v>
      </c>
      <c r="BE22" s="99">
        <v>64.400000000000006</v>
      </c>
      <c r="BF22" s="99">
        <v>60.9</v>
      </c>
      <c r="BG22" s="99">
        <v>56.84</v>
      </c>
      <c r="BH22" s="99">
        <v>47.052</v>
      </c>
      <c r="BI22" s="99">
        <v>8.4600000000000009</v>
      </c>
      <c r="BJ22" s="99">
        <v>34.840999999999994</v>
      </c>
      <c r="BK22" s="99">
        <v>1.44</v>
      </c>
      <c r="BL22" s="99">
        <v>1.48</v>
      </c>
      <c r="BM22" s="99">
        <v>1.48</v>
      </c>
      <c r="BN22" s="99">
        <v>1.96</v>
      </c>
      <c r="BO22" s="99">
        <v>1.92</v>
      </c>
      <c r="BP22" s="99">
        <v>1.44</v>
      </c>
      <c r="BQ22" s="99">
        <v>1.48</v>
      </c>
      <c r="BR22" s="99">
        <v>0.96</v>
      </c>
      <c r="BS22" s="99">
        <v>0.96</v>
      </c>
      <c r="BT22" s="99">
        <v>0.96</v>
      </c>
      <c r="BU22" s="99">
        <v>1.48</v>
      </c>
      <c r="BV22" s="99">
        <v>2.44</v>
      </c>
      <c r="BW22" s="99">
        <v>2.48</v>
      </c>
      <c r="BX22" s="99">
        <v>2.44</v>
      </c>
      <c r="BY22" s="99">
        <v>22.129000000000001</v>
      </c>
      <c r="BZ22" s="99">
        <v>2.44</v>
      </c>
      <c r="CA22" s="99">
        <v>1.96</v>
      </c>
      <c r="CB22" s="99">
        <v>1.48</v>
      </c>
      <c r="CC22" s="99">
        <v>0.96</v>
      </c>
      <c r="CD22" s="99">
        <v>41.544999999999995</v>
      </c>
      <c r="CE22" s="99">
        <v>1.48</v>
      </c>
      <c r="CF22" s="99">
        <v>1.48</v>
      </c>
      <c r="CG22" s="99">
        <v>0.96</v>
      </c>
      <c r="CH22" s="99">
        <v>1.44</v>
      </c>
      <c r="CI22" s="99">
        <v>0.96</v>
      </c>
      <c r="CJ22" s="99"/>
      <c r="CK22" s="99"/>
      <c r="CL22" s="99">
        <v>1.0149999999999999</v>
      </c>
      <c r="CM22" s="99">
        <v>15.42</v>
      </c>
      <c r="CN22" s="99">
        <v>1.04</v>
      </c>
      <c r="CO22" s="99">
        <v>0.96</v>
      </c>
      <c r="CP22" s="99">
        <v>1</v>
      </c>
      <c r="CQ22" s="99">
        <v>25.079000000000001</v>
      </c>
      <c r="CR22" s="99">
        <v>1.04</v>
      </c>
      <c r="CS22" s="99">
        <v>0.96</v>
      </c>
      <c r="CT22" s="100"/>
      <c r="CU22" s="100"/>
      <c r="CV22" s="100"/>
      <c r="CW22" s="96"/>
      <c r="CX22" s="97">
        <f t="array" ref="CX22">SUMPRODUCT(B22:CW22*0.25)</f>
        <v>690.30975000000035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21.425000000000001</v>
      </c>
      <c r="D27" s="107">
        <f t="shared" si="2"/>
        <v>54.991</v>
      </c>
      <c r="E27" s="107">
        <f t="shared" si="2"/>
        <v>4.4859999999999998</v>
      </c>
      <c r="F27" s="107">
        <f t="shared" si="2"/>
        <v>4.2</v>
      </c>
      <c r="G27" s="107">
        <f t="shared" si="2"/>
        <v>4.2</v>
      </c>
      <c r="H27" s="107">
        <f t="shared" si="2"/>
        <v>19.288</v>
      </c>
      <c r="I27" s="107">
        <f t="shared" si="2"/>
        <v>28.166</v>
      </c>
      <c r="J27" s="107">
        <f t="shared" si="2"/>
        <v>4.2</v>
      </c>
      <c r="K27" s="107">
        <f t="shared" si="2"/>
        <v>40.879999999999995</v>
      </c>
      <c r="L27" s="107">
        <f t="shared" si="2"/>
        <v>48.158000000000001</v>
      </c>
      <c r="M27" s="107">
        <f t="shared" si="2"/>
        <v>16.189999999999998</v>
      </c>
      <c r="N27" s="107">
        <f t="shared" si="2"/>
        <v>46.266000000000005</v>
      </c>
      <c r="O27" s="107">
        <f t="shared" si="2"/>
        <v>19.926000000000002</v>
      </c>
      <c r="P27" s="107">
        <f t="shared" si="2"/>
        <v>20.670999999999999</v>
      </c>
      <c r="Q27" s="107">
        <f>SUM(Q20:Q26)</f>
        <v>4.68</v>
      </c>
      <c r="R27" s="107">
        <f t="shared" ref="R27:CC27" si="3">SUM(R20:R26)</f>
        <v>16.211000000000002</v>
      </c>
      <c r="S27" s="107">
        <f t="shared" si="3"/>
        <v>4.68</v>
      </c>
      <c r="T27" s="107">
        <f t="shared" si="3"/>
        <v>4.7200000000000006</v>
      </c>
      <c r="U27" s="107">
        <f t="shared" si="3"/>
        <v>45.234999999999999</v>
      </c>
      <c r="V27" s="107">
        <f t="shared" si="3"/>
        <v>56.970000000000006</v>
      </c>
      <c r="W27" s="107">
        <f t="shared" si="3"/>
        <v>54.588000000000001</v>
      </c>
      <c r="X27" s="107">
        <f t="shared" si="3"/>
        <v>6.49</v>
      </c>
      <c r="Y27" s="107">
        <f t="shared" si="3"/>
        <v>14.006</v>
      </c>
      <c r="Z27" s="107">
        <f t="shared" si="3"/>
        <v>77.548000000000002</v>
      </c>
      <c r="AA27" s="107">
        <f t="shared" si="3"/>
        <v>93.221000000000004</v>
      </c>
      <c r="AB27" s="107">
        <f t="shared" si="3"/>
        <v>88.819000000000003</v>
      </c>
      <c r="AC27" s="107">
        <f t="shared" si="3"/>
        <v>94.244</v>
      </c>
      <c r="AD27" s="107">
        <f t="shared" si="3"/>
        <v>92.225999999999999</v>
      </c>
      <c r="AE27" s="107">
        <f t="shared" si="3"/>
        <v>98.103999999999999</v>
      </c>
      <c r="AF27" s="107">
        <f t="shared" si="3"/>
        <v>87.695999999999998</v>
      </c>
      <c r="AG27" s="107">
        <f t="shared" si="3"/>
        <v>83.098000000000013</v>
      </c>
      <c r="AH27" s="107">
        <f t="shared" si="3"/>
        <v>106.49300000000001</v>
      </c>
      <c r="AI27" s="107">
        <f t="shared" si="3"/>
        <v>93.28</v>
      </c>
      <c r="AJ27" s="107">
        <f t="shared" si="3"/>
        <v>116.30600000000001</v>
      </c>
      <c r="AK27" s="107">
        <f t="shared" si="3"/>
        <v>122.03</v>
      </c>
      <c r="AL27" s="107">
        <f t="shared" si="3"/>
        <v>43.737000000000002</v>
      </c>
      <c r="AM27" s="107">
        <f t="shared" si="3"/>
        <v>11.032</v>
      </c>
      <c r="AN27" s="107">
        <f t="shared" si="3"/>
        <v>4.9190000000000005</v>
      </c>
      <c r="AO27" s="107">
        <f t="shared" si="3"/>
        <v>6.3710000000000004</v>
      </c>
      <c r="AP27" s="107">
        <f t="shared" si="3"/>
        <v>6.6400000000000006</v>
      </c>
      <c r="AQ27" s="107">
        <f t="shared" si="3"/>
        <v>6.6400000000000006</v>
      </c>
      <c r="AR27" s="107">
        <f t="shared" si="3"/>
        <v>97.409000000000006</v>
      </c>
      <c r="AS27" s="107">
        <f t="shared" si="3"/>
        <v>86.763000000000005</v>
      </c>
      <c r="AT27" s="107">
        <f t="shared" si="3"/>
        <v>71.984999999999999</v>
      </c>
      <c r="AU27" s="107">
        <f t="shared" si="3"/>
        <v>60.521000000000001</v>
      </c>
      <c r="AV27" s="107">
        <f t="shared" si="3"/>
        <v>74.679999999999993</v>
      </c>
      <c r="AW27" s="107">
        <f t="shared" si="3"/>
        <v>59.293999999999997</v>
      </c>
      <c r="AX27" s="107">
        <f t="shared" si="3"/>
        <v>48.917000000000002</v>
      </c>
      <c r="AY27" s="107">
        <f t="shared" si="3"/>
        <v>62.199999999999996</v>
      </c>
      <c r="AZ27" s="107">
        <f t="shared" si="3"/>
        <v>53.914000000000001</v>
      </c>
      <c r="BA27" s="107">
        <f t="shared" si="3"/>
        <v>48.033999999999999</v>
      </c>
      <c r="BB27" s="107">
        <f t="shared" si="3"/>
        <v>60.9</v>
      </c>
      <c r="BC27" s="107">
        <f t="shared" si="3"/>
        <v>60.68</v>
      </c>
      <c r="BD27" s="107">
        <f t="shared" si="3"/>
        <v>68.06</v>
      </c>
      <c r="BE27" s="107">
        <f t="shared" si="3"/>
        <v>69.400000000000006</v>
      </c>
      <c r="BF27" s="107">
        <f t="shared" si="3"/>
        <v>65.900000000000006</v>
      </c>
      <c r="BG27" s="107">
        <f t="shared" si="3"/>
        <v>61.84</v>
      </c>
      <c r="BH27" s="107">
        <f t="shared" si="3"/>
        <v>52.052</v>
      </c>
      <c r="BI27" s="107">
        <f t="shared" si="3"/>
        <v>8.4600000000000009</v>
      </c>
      <c r="BJ27" s="107">
        <f t="shared" si="3"/>
        <v>45.968999999999994</v>
      </c>
      <c r="BK27" s="107">
        <f t="shared" si="3"/>
        <v>1.44</v>
      </c>
      <c r="BL27" s="107">
        <f t="shared" si="3"/>
        <v>1.48</v>
      </c>
      <c r="BM27" s="107">
        <f t="shared" si="3"/>
        <v>1.48</v>
      </c>
      <c r="BN27" s="107">
        <f t="shared" si="3"/>
        <v>1.96</v>
      </c>
      <c r="BO27" s="107">
        <f t="shared" si="3"/>
        <v>1.92</v>
      </c>
      <c r="BP27" s="107">
        <f t="shared" si="3"/>
        <v>1.44</v>
      </c>
      <c r="BQ27" s="107">
        <f t="shared" si="3"/>
        <v>1.48</v>
      </c>
      <c r="BR27" s="107">
        <f t="shared" si="3"/>
        <v>0.96</v>
      </c>
      <c r="BS27" s="107">
        <f t="shared" si="3"/>
        <v>0.96</v>
      </c>
      <c r="BT27" s="107">
        <f t="shared" si="3"/>
        <v>0.96</v>
      </c>
      <c r="BU27" s="107">
        <f t="shared" si="3"/>
        <v>1.48</v>
      </c>
      <c r="BV27" s="107">
        <f t="shared" si="3"/>
        <v>2.44</v>
      </c>
      <c r="BW27" s="107">
        <f t="shared" si="3"/>
        <v>2.48</v>
      </c>
      <c r="BX27" s="107">
        <f t="shared" si="3"/>
        <v>2.44</v>
      </c>
      <c r="BY27" s="107">
        <f t="shared" si="3"/>
        <v>22.129000000000001</v>
      </c>
      <c r="BZ27" s="107">
        <f t="shared" si="3"/>
        <v>2.44</v>
      </c>
      <c r="CA27" s="107">
        <f t="shared" si="3"/>
        <v>1.96</v>
      </c>
      <c r="CB27" s="107">
        <f t="shared" si="3"/>
        <v>1.48</v>
      </c>
      <c r="CC27" s="107">
        <f t="shared" si="3"/>
        <v>0.96</v>
      </c>
      <c r="CD27" s="107">
        <f t="shared" ref="CD27:CW27" si="4">SUM(CD20:CD26)</f>
        <v>41.544999999999995</v>
      </c>
      <c r="CE27" s="107">
        <f t="shared" si="4"/>
        <v>1.48</v>
      </c>
      <c r="CF27" s="107">
        <f t="shared" si="4"/>
        <v>1.48</v>
      </c>
      <c r="CG27" s="107">
        <f t="shared" si="4"/>
        <v>0.96</v>
      </c>
      <c r="CH27" s="107">
        <f t="shared" si="4"/>
        <v>1.44</v>
      </c>
      <c r="CI27" s="107">
        <f t="shared" si="4"/>
        <v>0.96</v>
      </c>
      <c r="CJ27" s="107">
        <f t="shared" si="4"/>
        <v>0</v>
      </c>
      <c r="CK27" s="107">
        <f t="shared" si="4"/>
        <v>0</v>
      </c>
      <c r="CL27" s="107">
        <f t="shared" si="4"/>
        <v>1.0149999999999999</v>
      </c>
      <c r="CM27" s="107">
        <f t="shared" si="4"/>
        <v>15.42</v>
      </c>
      <c r="CN27" s="107">
        <f t="shared" si="4"/>
        <v>1.04</v>
      </c>
      <c r="CO27" s="107">
        <f t="shared" si="4"/>
        <v>0.96</v>
      </c>
      <c r="CP27" s="107">
        <f t="shared" si="4"/>
        <v>1</v>
      </c>
      <c r="CQ27" s="107">
        <f t="shared" si="4"/>
        <v>25.079000000000001</v>
      </c>
      <c r="CR27" s="107">
        <f t="shared" si="4"/>
        <v>1.04</v>
      </c>
      <c r="CS27" s="107">
        <f t="shared" si="4"/>
        <v>0.96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769.06925000000035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>
        <v>21.425000000000001</v>
      </c>
      <c r="D31" s="94">
        <v>54.991</v>
      </c>
      <c r="E31" s="94">
        <v>34.485999999999997</v>
      </c>
      <c r="F31" s="94">
        <v>40.518000000000001</v>
      </c>
      <c r="G31" s="94">
        <v>6.9820000000000002</v>
      </c>
      <c r="H31" s="94">
        <v>23.288</v>
      </c>
      <c r="I31" s="94">
        <v>32.165999999999997</v>
      </c>
      <c r="J31" s="94">
        <v>43.718000000000004</v>
      </c>
      <c r="K31" s="94">
        <v>44.88</v>
      </c>
      <c r="L31" s="94">
        <v>58.982999999999997</v>
      </c>
      <c r="M31" s="94">
        <v>60.276000000000003</v>
      </c>
      <c r="N31" s="94">
        <v>50.353999999999999</v>
      </c>
      <c r="O31" s="94">
        <v>47.734000000000002</v>
      </c>
      <c r="P31" s="94">
        <v>98.7</v>
      </c>
      <c r="Q31" s="94">
        <v>96.344999999999999</v>
      </c>
      <c r="R31" s="94">
        <v>78.376000000000005</v>
      </c>
      <c r="S31" s="94">
        <v>75.915000000000006</v>
      </c>
      <c r="T31" s="94">
        <v>78.034999999999997</v>
      </c>
      <c r="U31" s="94">
        <v>52.680999999999997</v>
      </c>
      <c r="V31" s="94">
        <v>61.66</v>
      </c>
      <c r="W31" s="94">
        <v>59.353999999999999</v>
      </c>
      <c r="X31" s="94">
        <v>27.664999999999999</v>
      </c>
      <c r="Y31" s="94">
        <v>26.292999999999999</v>
      </c>
      <c r="Z31" s="94">
        <v>78.67</v>
      </c>
      <c r="AA31" s="94">
        <v>95.962000000000003</v>
      </c>
      <c r="AB31" s="94">
        <v>91.432000000000002</v>
      </c>
      <c r="AC31" s="94">
        <v>96.912999999999997</v>
      </c>
      <c r="AD31" s="94">
        <v>95.278000000000006</v>
      </c>
      <c r="AE31" s="94">
        <v>101.268</v>
      </c>
      <c r="AF31" s="94">
        <v>91.158000000000001</v>
      </c>
      <c r="AG31" s="94">
        <v>85.430999999999997</v>
      </c>
      <c r="AH31" s="94">
        <v>111.254</v>
      </c>
      <c r="AI31" s="94">
        <v>98.620999999999995</v>
      </c>
      <c r="AJ31" s="94">
        <v>121.294</v>
      </c>
      <c r="AK31" s="94">
        <v>126.212</v>
      </c>
      <c r="AL31" s="94">
        <v>261.637</v>
      </c>
      <c r="AM31" s="94">
        <v>243.65899999999999</v>
      </c>
      <c r="AN31" s="94">
        <v>218.91900000000001</v>
      </c>
      <c r="AO31" s="94">
        <v>121.935</v>
      </c>
      <c r="AP31" s="94">
        <v>118.634</v>
      </c>
      <c r="AQ31" s="94">
        <v>142.19800000000001</v>
      </c>
      <c r="AR31" s="94">
        <v>278.49599999999998</v>
      </c>
      <c r="AS31" s="94">
        <v>271.78500000000003</v>
      </c>
      <c r="AT31" s="94">
        <v>262.34199999999998</v>
      </c>
      <c r="AU31" s="94">
        <v>257.82299999999998</v>
      </c>
      <c r="AV31" s="94">
        <v>327.52300000000002</v>
      </c>
      <c r="AW31" s="94">
        <v>280.73399999999998</v>
      </c>
      <c r="AX31" s="94">
        <v>269.51</v>
      </c>
      <c r="AY31" s="94">
        <v>318.48700000000002</v>
      </c>
      <c r="AZ31" s="94">
        <v>280.36</v>
      </c>
      <c r="BA31" s="94">
        <v>253.09200000000001</v>
      </c>
      <c r="BB31" s="94">
        <v>289.55799999999999</v>
      </c>
      <c r="BC31" s="94">
        <v>289.37700000000001</v>
      </c>
      <c r="BD31" s="94">
        <v>296.976</v>
      </c>
      <c r="BE31" s="94">
        <v>298.28100000000001</v>
      </c>
      <c r="BF31" s="94">
        <v>294.56</v>
      </c>
      <c r="BG31" s="94">
        <v>291.589</v>
      </c>
      <c r="BH31" s="94">
        <v>250.02</v>
      </c>
      <c r="BI31" s="94">
        <v>309.66500000000002</v>
      </c>
      <c r="BJ31" s="94">
        <v>327.435</v>
      </c>
      <c r="BK31" s="94">
        <v>336.048</v>
      </c>
      <c r="BL31" s="94">
        <v>158.274</v>
      </c>
      <c r="BM31" s="94">
        <v>178.30500000000001</v>
      </c>
      <c r="BN31" s="94">
        <v>53.276000000000003</v>
      </c>
      <c r="BO31" s="94">
        <v>72.100999999999999</v>
      </c>
      <c r="BP31" s="94">
        <v>91.768000000000001</v>
      </c>
      <c r="BQ31" s="94">
        <v>12.103999999999999</v>
      </c>
      <c r="BR31" s="94">
        <v>58.993000000000002</v>
      </c>
      <c r="BS31" s="94">
        <v>57.174999999999997</v>
      </c>
      <c r="BT31" s="94">
        <v>63.220999999999997</v>
      </c>
      <c r="BU31" s="94">
        <v>40.162999999999997</v>
      </c>
      <c r="BV31" s="94">
        <v>102.867</v>
      </c>
      <c r="BW31" s="94">
        <v>79.251000000000005</v>
      </c>
      <c r="BX31" s="94">
        <v>83.307000000000002</v>
      </c>
      <c r="BY31" s="94">
        <v>102.429</v>
      </c>
      <c r="BZ31" s="94">
        <v>96.497</v>
      </c>
      <c r="CA31" s="94">
        <v>79.893000000000001</v>
      </c>
      <c r="CB31" s="94">
        <v>56.295999999999999</v>
      </c>
      <c r="CC31" s="94">
        <v>64.204999999999998</v>
      </c>
      <c r="CD31" s="94">
        <v>83.882999999999996</v>
      </c>
      <c r="CE31" s="94">
        <v>84.126999999999995</v>
      </c>
      <c r="CF31" s="94">
        <v>82.204999999999998</v>
      </c>
      <c r="CG31" s="94">
        <v>89.356999999999999</v>
      </c>
      <c r="CH31" s="94">
        <v>1.44</v>
      </c>
      <c r="CI31" s="94">
        <v>1.3839999999999999</v>
      </c>
      <c r="CJ31" s="94"/>
      <c r="CK31" s="94"/>
      <c r="CL31" s="94">
        <v>67.727000000000004</v>
      </c>
      <c r="CM31" s="94">
        <v>99.230999999999995</v>
      </c>
      <c r="CN31" s="94">
        <v>106.604</v>
      </c>
      <c r="CO31" s="94">
        <v>118.5</v>
      </c>
      <c r="CP31" s="94">
        <v>103.498</v>
      </c>
      <c r="CQ31" s="94">
        <v>92.429000000000002</v>
      </c>
      <c r="CR31" s="94">
        <v>107.443</v>
      </c>
      <c r="CS31" s="94">
        <v>121.89700000000001</v>
      </c>
      <c r="CT31" s="95"/>
      <c r="CU31" s="95"/>
      <c r="CV31" s="95"/>
      <c r="CW31" s="96"/>
      <c r="CX31" s="97">
        <f t="array" ref="CX31">SUMPRODUCT(B31:CW31*0.25)</f>
        <v>2967.2027500000004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21.425000000000001</v>
      </c>
      <c r="D33" s="77">
        <f t="shared" si="5"/>
        <v>54.991</v>
      </c>
      <c r="E33" s="77">
        <f t="shared" si="5"/>
        <v>34.485999999999997</v>
      </c>
      <c r="F33" s="77">
        <f t="shared" si="5"/>
        <v>40.518000000000001</v>
      </c>
      <c r="G33" s="77">
        <f t="shared" si="5"/>
        <v>6.9820000000000002</v>
      </c>
      <c r="H33" s="77">
        <f t="shared" si="5"/>
        <v>23.288</v>
      </c>
      <c r="I33" s="77">
        <f t="shared" si="5"/>
        <v>32.165999999999997</v>
      </c>
      <c r="J33" s="77">
        <f t="shared" si="5"/>
        <v>43.718000000000004</v>
      </c>
      <c r="K33" s="77">
        <f t="shared" si="5"/>
        <v>44.88</v>
      </c>
      <c r="L33" s="77">
        <f t="shared" si="5"/>
        <v>58.982999999999997</v>
      </c>
      <c r="M33" s="77">
        <f t="shared" si="5"/>
        <v>60.276000000000003</v>
      </c>
      <c r="N33" s="77">
        <f t="shared" si="5"/>
        <v>50.353999999999999</v>
      </c>
      <c r="O33" s="77">
        <f t="shared" si="5"/>
        <v>47.734000000000002</v>
      </c>
      <c r="P33" s="77">
        <f t="shared" si="5"/>
        <v>98.7</v>
      </c>
      <c r="Q33" s="77">
        <f t="shared" si="5"/>
        <v>96.344999999999999</v>
      </c>
      <c r="R33" s="77">
        <f t="shared" si="5"/>
        <v>78.376000000000005</v>
      </c>
      <c r="S33" s="77">
        <f t="shared" si="5"/>
        <v>75.915000000000006</v>
      </c>
      <c r="T33" s="77">
        <f t="shared" si="5"/>
        <v>78.034999999999997</v>
      </c>
      <c r="U33" s="77">
        <f t="shared" si="5"/>
        <v>52.680999999999997</v>
      </c>
      <c r="V33" s="77">
        <f t="shared" si="5"/>
        <v>61.66</v>
      </c>
      <c r="W33" s="77">
        <f t="shared" si="5"/>
        <v>59.353999999999999</v>
      </c>
      <c r="X33" s="77">
        <f t="shared" si="5"/>
        <v>27.664999999999999</v>
      </c>
      <c r="Y33" s="77">
        <f t="shared" si="5"/>
        <v>26.292999999999999</v>
      </c>
      <c r="Z33" s="77">
        <f t="shared" si="5"/>
        <v>78.67</v>
      </c>
      <c r="AA33" s="77">
        <f t="shared" si="5"/>
        <v>95.962000000000003</v>
      </c>
      <c r="AB33" s="77">
        <f t="shared" si="5"/>
        <v>91.432000000000002</v>
      </c>
      <c r="AC33" s="77">
        <f t="shared" si="5"/>
        <v>96.912999999999997</v>
      </c>
      <c r="AD33" s="77">
        <f t="shared" si="5"/>
        <v>95.278000000000006</v>
      </c>
      <c r="AE33" s="77">
        <f t="shared" si="5"/>
        <v>101.268</v>
      </c>
      <c r="AF33" s="77">
        <f t="shared" si="5"/>
        <v>91.158000000000001</v>
      </c>
      <c r="AG33" s="77">
        <f t="shared" si="5"/>
        <v>85.430999999999997</v>
      </c>
      <c r="AH33" s="77">
        <f t="shared" si="5"/>
        <v>111.254</v>
      </c>
      <c r="AI33" s="77">
        <f t="shared" si="5"/>
        <v>98.620999999999995</v>
      </c>
      <c r="AJ33" s="77">
        <f t="shared" si="5"/>
        <v>121.294</v>
      </c>
      <c r="AK33" s="77">
        <f t="shared" si="5"/>
        <v>126.212</v>
      </c>
      <c r="AL33" s="77">
        <f t="shared" si="5"/>
        <v>261.637</v>
      </c>
      <c r="AM33" s="77">
        <f t="shared" si="5"/>
        <v>243.65899999999999</v>
      </c>
      <c r="AN33" s="77">
        <f t="shared" si="5"/>
        <v>218.91900000000001</v>
      </c>
      <c r="AO33" s="77">
        <f t="shared" si="5"/>
        <v>121.935</v>
      </c>
      <c r="AP33" s="77">
        <f t="shared" si="5"/>
        <v>118.634</v>
      </c>
      <c r="AQ33" s="77">
        <f t="shared" si="5"/>
        <v>142.19800000000001</v>
      </c>
      <c r="AR33" s="77">
        <f t="shared" si="5"/>
        <v>278.49599999999998</v>
      </c>
      <c r="AS33" s="77">
        <f t="shared" si="5"/>
        <v>271.78500000000003</v>
      </c>
      <c r="AT33" s="77">
        <f t="shared" si="5"/>
        <v>262.34199999999998</v>
      </c>
      <c r="AU33" s="77">
        <f t="shared" si="5"/>
        <v>257.82299999999998</v>
      </c>
      <c r="AV33" s="77">
        <f t="shared" si="5"/>
        <v>327.52300000000002</v>
      </c>
      <c r="AW33" s="77">
        <f t="shared" si="5"/>
        <v>280.73399999999998</v>
      </c>
      <c r="AX33" s="77">
        <f t="shared" si="5"/>
        <v>269.51</v>
      </c>
      <c r="AY33" s="77">
        <f t="shared" si="5"/>
        <v>318.48700000000002</v>
      </c>
      <c r="AZ33" s="77">
        <f t="shared" si="5"/>
        <v>280.36</v>
      </c>
      <c r="BA33" s="77">
        <f t="shared" si="5"/>
        <v>253.09200000000001</v>
      </c>
      <c r="BB33" s="77">
        <f t="shared" si="5"/>
        <v>289.55799999999999</v>
      </c>
      <c r="BC33" s="77">
        <f t="shared" si="5"/>
        <v>289.37700000000001</v>
      </c>
      <c r="BD33" s="77">
        <f t="shared" si="5"/>
        <v>296.976</v>
      </c>
      <c r="BE33" s="77">
        <f t="shared" si="5"/>
        <v>298.28100000000001</v>
      </c>
      <c r="BF33" s="77">
        <f t="shared" si="5"/>
        <v>294.56</v>
      </c>
      <c r="BG33" s="77">
        <f t="shared" si="5"/>
        <v>291.589</v>
      </c>
      <c r="BH33" s="77">
        <f t="shared" si="5"/>
        <v>250.02</v>
      </c>
      <c r="BI33" s="77">
        <f t="shared" si="5"/>
        <v>309.66500000000002</v>
      </c>
      <c r="BJ33" s="77">
        <f t="shared" si="5"/>
        <v>327.435</v>
      </c>
      <c r="BK33" s="77">
        <f t="shared" si="5"/>
        <v>336.048</v>
      </c>
      <c r="BL33" s="77">
        <f t="shared" si="5"/>
        <v>158.274</v>
      </c>
      <c r="BM33" s="77">
        <f t="shared" si="5"/>
        <v>178.30500000000001</v>
      </c>
      <c r="BN33" s="77">
        <f t="shared" si="5"/>
        <v>53.276000000000003</v>
      </c>
      <c r="BO33" s="77">
        <f t="shared" ref="BO33:CW33" si="6">SUM(BO30:BO32)</f>
        <v>72.100999999999999</v>
      </c>
      <c r="BP33" s="77">
        <f t="shared" si="6"/>
        <v>91.768000000000001</v>
      </c>
      <c r="BQ33" s="77">
        <f t="shared" si="6"/>
        <v>12.103999999999999</v>
      </c>
      <c r="BR33" s="77">
        <f t="shared" si="6"/>
        <v>58.993000000000002</v>
      </c>
      <c r="BS33" s="77">
        <f t="shared" si="6"/>
        <v>57.174999999999997</v>
      </c>
      <c r="BT33" s="77">
        <f t="shared" si="6"/>
        <v>63.220999999999997</v>
      </c>
      <c r="BU33" s="77">
        <f t="shared" si="6"/>
        <v>40.162999999999997</v>
      </c>
      <c r="BV33" s="77">
        <f t="shared" si="6"/>
        <v>102.867</v>
      </c>
      <c r="BW33" s="77">
        <f t="shared" si="6"/>
        <v>79.251000000000005</v>
      </c>
      <c r="BX33" s="77">
        <f t="shared" si="6"/>
        <v>83.307000000000002</v>
      </c>
      <c r="BY33" s="77">
        <f t="shared" si="6"/>
        <v>102.429</v>
      </c>
      <c r="BZ33" s="77">
        <f t="shared" si="6"/>
        <v>96.497</v>
      </c>
      <c r="CA33" s="77">
        <f t="shared" si="6"/>
        <v>79.893000000000001</v>
      </c>
      <c r="CB33" s="77">
        <f t="shared" si="6"/>
        <v>56.295999999999999</v>
      </c>
      <c r="CC33" s="77">
        <f t="shared" si="6"/>
        <v>64.204999999999998</v>
      </c>
      <c r="CD33" s="77">
        <f t="shared" si="6"/>
        <v>83.882999999999996</v>
      </c>
      <c r="CE33" s="77">
        <f t="shared" si="6"/>
        <v>84.126999999999995</v>
      </c>
      <c r="CF33" s="77">
        <f t="shared" si="6"/>
        <v>82.204999999999998</v>
      </c>
      <c r="CG33" s="77">
        <f t="shared" si="6"/>
        <v>89.356999999999999</v>
      </c>
      <c r="CH33" s="77">
        <f t="shared" si="6"/>
        <v>1.44</v>
      </c>
      <c r="CI33" s="77">
        <f t="shared" si="6"/>
        <v>1.3839999999999999</v>
      </c>
      <c r="CJ33" s="77">
        <f t="shared" si="6"/>
        <v>0</v>
      </c>
      <c r="CK33" s="77">
        <f t="shared" si="6"/>
        <v>0</v>
      </c>
      <c r="CL33" s="77">
        <f t="shared" si="6"/>
        <v>67.727000000000004</v>
      </c>
      <c r="CM33" s="77">
        <f t="shared" si="6"/>
        <v>99.230999999999995</v>
      </c>
      <c r="CN33" s="77">
        <f t="shared" si="6"/>
        <v>106.604</v>
      </c>
      <c r="CO33" s="77">
        <f t="shared" si="6"/>
        <v>118.5</v>
      </c>
      <c r="CP33" s="77">
        <f t="shared" si="6"/>
        <v>103.498</v>
      </c>
      <c r="CQ33" s="77">
        <f t="shared" si="6"/>
        <v>92.429000000000002</v>
      </c>
      <c r="CR33" s="77">
        <f t="shared" si="6"/>
        <v>107.443</v>
      </c>
      <c r="CS33" s="77">
        <f t="shared" si="6"/>
        <v>121.89700000000001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2967.2027500000004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146.69999999999999</v>
      </c>
      <c r="C38" s="120">
        <v>78.5</v>
      </c>
      <c r="D38" s="120"/>
      <c r="E38" s="120">
        <v>66.2</v>
      </c>
      <c r="F38" s="120">
        <v>67.900000000000006</v>
      </c>
      <c r="G38" s="120">
        <v>103.6</v>
      </c>
      <c r="H38" s="120">
        <v>82.6</v>
      </c>
      <c r="I38" s="120">
        <v>73.099999999999994</v>
      </c>
      <c r="J38" s="120">
        <v>71.900000000000006</v>
      </c>
      <c r="K38" s="120">
        <v>61.1</v>
      </c>
      <c r="L38" s="120">
        <v>19</v>
      </c>
      <c r="M38" s="120">
        <v>6.1</v>
      </c>
      <c r="N38" s="120">
        <v>8.4</v>
      </c>
      <c r="O38" s="120">
        <v>18.600000000000001</v>
      </c>
      <c r="P38" s="120"/>
      <c r="Q38" s="120"/>
      <c r="R38" s="120"/>
      <c r="S38" s="120"/>
      <c r="T38" s="120"/>
      <c r="U38" s="120">
        <v>4.2</v>
      </c>
      <c r="V38" s="120"/>
      <c r="W38" s="120">
        <v>6.1</v>
      </c>
      <c r="X38" s="120">
        <v>24.3</v>
      </c>
      <c r="Y38" s="120">
        <v>12.7</v>
      </c>
      <c r="Z38" s="120">
        <v>17.600000000000001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>
        <v>8.6999999999999993</v>
      </c>
      <c r="AW38" s="120">
        <v>7.1</v>
      </c>
      <c r="AX38" s="120"/>
      <c r="AY38" s="120">
        <v>0.5</v>
      </c>
      <c r="AZ38" s="120"/>
      <c r="BA38" s="120"/>
      <c r="BB38" s="120"/>
      <c r="BC38" s="120">
        <v>21.9</v>
      </c>
      <c r="BD38" s="120">
        <v>53.9</v>
      </c>
      <c r="BE38" s="120">
        <v>55.4</v>
      </c>
      <c r="BF38" s="120">
        <v>42.8</v>
      </c>
      <c r="BG38" s="120">
        <v>8.4</v>
      </c>
      <c r="BH38" s="120"/>
      <c r="BI38" s="120"/>
      <c r="BJ38" s="120"/>
      <c r="BK38" s="120">
        <v>6.3</v>
      </c>
      <c r="BL38" s="120"/>
      <c r="BM38" s="120"/>
      <c r="BN38" s="120">
        <v>5.9</v>
      </c>
      <c r="BO38" s="120"/>
      <c r="BP38" s="120"/>
      <c r="BQ38" s="120">
        <v>0.9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>
        <v>10.6</v>
      </c>
      <c r="CC38" s="120">
        <v>3.4</v>
      </c>
      <c r="CD38" s="120"/>
      <c r="CE38" s="120"/>
      <c r="CF38" s="120"/>
      <c r="CG38" s="120"/>
      <c r="CH38" s="120">
        <v>145.1</v>
      </c>
      <c r="CI38" s="120">
        <v>136.5</v>
      </c>
      <c r="CJ38" s="120">
        <v>108.1</v>
      </c>
      <c r="CK38" s="120">
        <v>112.7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399.20000000000005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146.69999999999999</v>
      </c>
      <c r="C41" s="107">
        <f t="shared" ref="C41:BN41" si="7">SUM(C36:C40)</f>
        <v>78.5</v>
      </c>
      <c r="D41" s="107">
        <f t="shared" si="7"/>
        <v>0</v>
      </c>
      <c r="E41" s="107">
        <f t="shared" si="7"/>
        <v>66.2</v>
      </c>
      <c r="F41" s="107">
        <f t="shared" si="7"/>
        <v>67.900000000000006</v>
      </c>
      <c r="G41" s="107">
        <f t="shared" si="7"/>
        <v>103.6</v>
      </c>
      <c r="H41" s="107">
        <f t="shared" si="7"/>
        <v>82.6</v>
      </c>
      <c r="I41" s="107">
        <f t="shared" si="7"/>
        <v>73.099999999999994</v>
      </c>
      <c r="J41" s="107">
        <f t="shared" si="7"/>
        <v>71.900000000000006</v>
      </c>
      <c r="K41" s="107">
        <f t="shared" si="7"/>
        <v>61.1</v>
      </c>
      <c r="L41" s="107">
        <f t="shared" si="7"/>
        <v>19</v>
      </c>
      <c r="M41" s="107">
        <f t="shared" si="7"/>
        <v>6.1</v>
      </c>
      <c r="N41" s="107">
        <f t="shared" si="7"/>
        <v>8.4</v>
      </c>
      <c r="O41" s="107">
        <f t="shared" si="7"/>
        <v>18.600000000000001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4.2</v>
      </c>
      <c r="V41" s="107">
        <f t="shared" si="7"/>
        <v>0</v>
      </c>
      <c r="W41" s="107">
        <f t="shared" si="7"/>
        <v>6.1</v>
      </c>
      <c r="X41" s="107">
        <f t="shared" si="7"/>
        <v>24.3</v>
      </c>
      <c r="Y41" s="107">
        <f t="shared" si="7"/>
        <v>12.7</v>
      </c>
      <c r="Z41" s="107">
        <f t="shared" si="7"/>
        <v>17.600000000000001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8.6999999999999993</v>
      </c>
      <c r="AW41" s="107">
        <f t="shared" si="7"/>
        <v>7.1</v>
      </c>
      <c r="AX41" s="107">
        <f t="shared" si="7"/>
        <v>0</v>
      </c>
      <c r="AY41" s="107">
        <f t="shared" si="7"/>
        <v>0.5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21.9</v>
      </c>
      <c r="BD41" s="107">
        <f t="shared" si="7"/>
        <v>53.9</v>
      </c>
      <c r="BE41" s="107">
        <f t="shared" si="7"/>
        <v>55.4</v>
      </c>
      <c r="BF41" s="107">
        <f t="shared" si="7"/>
        <v>42.8</v>
      </c>
      <c r="BG41" s="107">
        <f t="shared" si="7"/>
        <v>8.4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6.3</v>
      </c>
      <c r="BL41" s="107">
        <f t="shared" si="7"/>
        <v>0</v>
      </c>
      <c r="BM41" s="107">
        <f t="shared" si="7"/>
        <v>0</v>
      </c>
      <c r="BN41" s="107">
        <f t="shared" si="7"/>
        <v>5.9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0.9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10.6</v>
      </c>
      <c r="CC41" s="107">
        <f t="shared" si="8"/>
        <v>3.4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145.1</v>
      </c>
      <c r="CI41" s="107">
        <f t="shared" si="8"/>
        <v>136.5</v>
      </c>
      <c r="CJ41" s="107">
        <f t="shared" si="8"/>
        <v>108.1</v>
      </c>
      <c r="CK41" s="107">
        <f t="shared" si="8"/>
        <v>112.7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399.20000000000005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146.69999999999999</v>
      </c>
      <c r="C46" s="120">
        <v>78.5</v>
      </c>
      <c r="D46" s="120"/>
      <c r="E46" s="120">
        <v>66.2</v>
      </c>
      <c r="F46" s="120">
        <v>67.900000000000006</v>
      </c>
      <c r="G46" s="120">
        <v>103.6</v>
      </c>
      <c r="H46" s="120">
        <v>82.6</v>
      </c>
      <c r="I46" s="120">
        <v>73.099999999999994</v>
      </c>
      <c r="J46" s="120">
        <v>71.900000000000006</v>
      </c>
      <c r="K46" s="120">
        <v>61.1</v>
      </c>
      <c r="L46" s="120">
        <v>19</v>
      </c>
      <c r="M46" s="120">
        <v>6.1</v>
      </c>
      <c r="N46" s="120">
        <v>8.4</v>
      </c>
      <c r="O46" s="120">
        <v>18.600000000000001</v>
      </c>
      <c r="P46" s="120"/>
      <c r="Q46" s="120"/>
      <c r="R46" s="120"/>
      <c r="S46" s="120"/>
      <c r="T46" s="120"/>
      <c r="U46" s="120">
        <v>4.2</v>
      </c>
      <c r="V46" s="120"/>
      <c r="W46" s="120">
        <v>6.1</v>
      </c>
      <c r="X46" s="120">
        <v>24.3</v>
      </c>
      <c r="Y46" s="120">
        <v>12.7</v>
      </c>
      <c r="Z46" s="120">
        <v>17.600000000000001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>
        <v>8.6999999999999993</v>
      </c>
      <c r="AW46" s="120">
        <v>7.1</v>
      </c>
      <c r="AX46" s="120"/>
      <c r="AY46" s="120">
        <v>0.5</v>
      </c>
      <c r="AZ46" s="120"/>
      <c r="BA46" s="120"/>
      <c r="BB46" s="120"/>
      <c r="BC46" s="120">
        <v>21.9</v>
      </c>
      <c r="BD46" s="120">
        <v>53.9</v>
      </c>
      <c r="BE46" s="120">
        <v>55.4</v>
      </c>
      <c r="BF46" s="120">
        <v>42.8</v>
      </c>
      <c r="BG46" s="120">
        <v>8.4</v>
      </c>
      <c r="BH46" s="120"/>
      <c r="BI46" s="120"/>
      <c r="BJ46" s="120"/>
      <c r="BK46" s="120">
        <v>6.3</v>
      </c>
      <c r="BL46" s="120"/>
      <c r="BM46" s="120"/>
      <c r="BN46" s="120">
        <v>5.9</v>
      </c>
      <c r="BO46" s="120"/>
      <c r="BP46" s="120"/>
      <c r="BQ46" s="120">
        <v>0.9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>
        <v>10.6</v>
      </c>
      <c r="CC46" s="120">
        <v>3.4</v>
      </c>
      <c r="CD46" s="120"/>
      <c r="CE46" s="120"/>
      <c r="CF46" s="120"/>
      <c r="CG46" s="120"/>
      <c r="CH46" s="120">
        <v>145.1</v>
      </c>
      <c r="CI46" s="120">
        <v>136.5</v>
      </c>
      <c r="CJ46" s="120">
        <v>108.1</v>
      </c>
      <c r="CK46" s="120">
        <v>112.7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399.20000000000005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146.69999999999999</v>
      </c>
      <c r="C50" s="107">
        <f t="shared" ref="C50:BN50" si="9">SUM(C44:C49)</f>
        <v>78.5</v>
      </c>
      <c r="D50" s="107">
        <f t="shared" si="9"/>
        <v>0</v>
      </c>
      <c r="E50" s="107">
        <f t="shared" si="9"/>
        <v>66.2</v>
      </c>
      <c r="F50" s="107">
        <f t="shared" si="9"/>
        <v>67.900000000000006</v>
      </c>
      <c r="G50" s="107">
        <f t="shared" si="9"/>
        <v>103.6</v>
      </c>
      <c r="H50" s="107">
        <f t="shared" si="9"/>
        <v>82.6</v>
      </c>
      <c r="I50" s="107">
        <f t="shared" si="9"/>
        <v>73.099999999999994</v>
      </c>
      <c r="J50" s="107">
        <f t="shared" si="9"/>
        <v>71.900000000000006</v>
      </c>
      <c r="K50" s="107">
        <f t="shared" si="9"/>
        <v>61.1</v>
      </c>
      <c r="L50" s="107">
        <f t="shared" si="9"/>
        <v>19</v>
      </c>
      <c r="M50" s="107">
        <f t="shared" si="9"/>
        <v>6.1</v>
      </c>
      <c r="N50" s="107">
        <f t="shared" si="9"/>
        <v>8.4</v>
      </c>
      <c r="O50" s="107">
        <f t="shared" si="9"/>
        <v>18.600000000000001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4.2</v>
      </c>
      <c r="V50" s="107">
        <f t="shared" si="9"/>
        <v>0</v>
      </c>
      <c r="W50" s="107">
        <f t="shared" si="9"/>
        <v>6.1</v>
      </c>
      <c r="X50" s="107">
        <f t="shared" si="9"/>
        <v>24.3</v>
      </c>
      <c r="Y50" s="107">
        <f t="shared" si="9"/>
        <v>12.7</v>
      </c>
      <c r="Z50" s="107">
        <f t="shared" si="9"/>
        <v>17.600000000000001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8.6999999999999993</v>
      </c>
      <c r="AW50" s="107">
        <f t="shared" si="9"/>
        <v>7.1</v>
      </c>
      <c r="AX50" s="107">
        <f t="shared" si="9"/>
        <v>0</v>
      </c>
      <c r="AY50" s="107">
        <f t="shared" si="9"/>
        <v>0.5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21.9</v>
      </c>
      <c r="BD50" s="107">
        <f t="shared" si="9"/>
        <v>53.9</v>
      </c>
      <c r="BE50" s="107">
        <f t="shared" si="9"/>
        <v>55.4</v>
      </c>
      <c r="BF50" s="107">
        <f t="shared" si="9"/>
        <v>42.8</v>
      </c>
      <c r="BG50" s="107">
        <f t="shared" si="9"/>
        <v>8.4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6.3</v>
      </c>
      <c r="BL50" s="107">
        <f t="shared" si="9"/>
        <v>0</v>
      </c>
      <c r="BM50" s="107">
        <f t="shared" si="9"/>
        <v>0</v>
      </c>
      <c r="BN50" s="107">
        <f t="shared" si="9"/>
        <v>5.9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0.9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10.6</v>
      </c>
      <c r="CC50" s="107">
        <f t="shared" si="10"/>
        <v>3.4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145.1</v>
      </c>
      <c r="CI50" s="107">
        <f t="shared" si="10"/>
        <v>136.5</v>
      </c>
      <c r="CJ50" s="107">
        <f t="shared" si="10"/>
        <v>108.1</v>
      </c>
      <c r="CK50" s="107">
        <f t="shared" si="10"/>
        <v>112.7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399.20000000000005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146.69999999999999</v>
      </c>
      <c r="C53" s="107">
        <f t="shared" ref="C53:BN53" si="13">C17+C27+C41</f>
        <v>99.924999999999997</v>
      </c>
      <c r="D53" s="107">
        <f t="shared" si="13"/>
        <v>54.991</v>
      </c>
      <c r="E53" s="107">
        <f t="shared" si="13"/>
        <v>100.68600000000001</v>
      </c>
      <c r="F53" s="107">
        <f t="shared" si="13"/>
        <v>108.41800000000001</v>
      </c>
      <c r="G53" s="107">
        <f t="shared" si="13"/>
        <v>110.58199999999999</v>
      </c>
      <c r="H53" s="107">
        <f t="shared" si="13"/>
        <v>105.88799999999999</v>
      </c>
      <c r="I53" s="107">
        <f t="shared" si="13"/>
        <v>105.26599999999999</v>
      </c>
      <c r="J53" s="107">
        <f t="shared" si="13"/>
        <v>115.61800000000001</v>
      </c>
      <c r="K53" s="107">
        <f t="shared" si="13"/>
        <v>105.97999999999999</v>
      </c>
      <c r="L53" s="107">
        <f t="shared" si="13"/>
        <v>77.983000000000004</v>
      </c>
      <c r="M53" s="107">
        <f t="shared" si="13"/>
        <v>66.375999999999991</v>
      </c>
      <c r="N53" s="107">
        <f t="shared" si="13"/>
        <v>58.754000000000005</v>
      </c>
      <c r="O53" s="107">
        <f t="shared" si="13"/>
        <v>66.334000000000003</v>
      </c>
      <c r="P53" s="107">
        <f t="shared" si="13"/>
        <v>98.699999999999989</v>
      </c>
      <c r="Q53" s="107">
        <f t="shared" si="13"/>
        <v>96.344999999999999</v>
      </c>
      <c r="R53" s="107">
        <f t="shared" si="13"/>
        <v>78.376000000000005</v>
      </c>
      <c r="S53" s="107">
        <f t="shared" si="13"/>
        <v>75.914999999999992</v>
      </c>
      <c r="T53" s="107">
        <f t="shared" si="13"/>
        <v>78.034999999999997</v>
      </c>
      <c r="U53" s="107">
        <f t="shared" si="13"/>
        <v>56.881</v>
      </c>
      <c r="V53" s="107">
        <f t="shared" si="13"/>
        <v>61.660000000000004</v>
      </c>
      <c r="W53" s="107">
        <f t="shared" si="13"/>
        <v>65.453999999999994</v>
      </c>
      <c r="X53" s="107">
        <f t="shared" si="13"/>
        <v>51.965000000000003</v>
      </c>
      <c r="Y53" s="107">
        <f t="shared" si="13"/>
        <v>38.992999999999995</v>
      </c>
      <c r="Z53" s="107">
        <f t="shared" si="13"/>
        <v>96.27000000000001</v>
      </c>
      <c r="AA53" s="107">
        <f t="shared" si="13"/>
        <v>95.962000000000003</v>
      </c>
      <c r="AB53" s="107">
        <f t="shared" si="13"/>
        <v>91.432000000000002</v>
      </c>
      <c r="AC53" s="107">
        <f t="shared" si="13"/>
        <v>96.912999999999997</v>
      </c>
      <c r="AD53" s="107">
        <f t="shared" si="13"/>
        <v>95.278000000000006</v>
      </c>
      <c r="AE53" s="107">
        <f t="shared" si="13"/>
        <v>101.268</v>
      </c>
      <c r="AF53" s="107">
        <f t="shared" si="13"/>
        <v>91.158000000000001</v>
      </c>
      <c r="AG53" s="107">
        <f t="shared" si="13"/>
        <v>85.431000000000012</v>
      </c>
      <c r="AH53" s="107">
        <f t="shared" si="13"/>
        <v>111.254</v>
      </c>
      <c r="AI53" s="107">
        <f t="shared" si="13"/>
        <v>98.620999999999995</v>
      </c>
      <c r="AJ53" s="107">
        <f t="shared" si="13"/>
        <v>121.29400000000001</v>
      </c>
      <c r="AK53" s="107">
        <f t="shared" si="13"/>
        <v>126.212</v>
      </c>
      <c r="AL53" s="107">
        <f t="shared" si="13"/>
        <v>261.637</v>
      </c>
      <c r="AM53" s="107">
        <f t="shared" si="13"/>
        <v>243.65900000000002</v>
      </c>
      <c r="AN53" s="107">
        <f t="shared" si="13"/>
        <v>218.91900000000001</v>
      </c>
      <c r="AO53" s="107">
        <f t="shared" si="13"/>
        <v>121.93499999999999</v>
      </c>
      <c r="AP53" s="107">
        <f t="shared" si="13"/>
        <v>118.634</v>
      </c>
      <c r="AQ53" s="107">
        <f t="shared" si="13"/>
        <v>142.19800000000004</v>
      </c>
      <c r="AR53" s="107">
        <f t="shared" si="13"/>
        <v>278.49599999999998</v>
      </c>
      <c r="AS53" s="107">
        <f t="shared" si="13"/>
        <v>271.78499999999997</v>
      </c>
      <c r="AT53" s="107">
        <f t="shared" si="13"/>
        <v>262.34199999999998</v>
      </c>
      <c r="AU53" s="107">
        <f t="shared" si="13"/>
        <v>257.82299999999998</v>
      </c>
      <c r="AV53" s="107">
        <f t="shared" si="13"/>
        <v>336.22300000000001</v>
      </c>
      <c r="AW53" s="107">
        <f t="shared" si="13"/>
        <v>287.834</v>
      </c>
      <c r="AX53" s="107">
        <f t="shared" si="13"/>
        <v>269.51</v>
      </c>
      <c r="AY53" s="107">
        <f t="shared" si="13"/>
        <v>318.98700000000002</v>
      </c>
      <c r="AZ53" s="107">
        <f t="shared" si="13"/>
        <v>280.36</v>
      </c>
      <c r="BA53" s="107">
        <f t="shared" si="13"/>
        <v>253.09199999999998</v>
      </c>
      <c r="BB53" s="107">
        <f t="shared" si="13"/>
        <v>289.55799999999999</v>
      </c>
      <c r="BC53" s="107">
        <f t="shared" si="13"/>
        <v>311.27699999999999</v>
      </c>
      <c r="BD53" s="107">
        <f t="shared" si="13"/>
        <v>350.87599999999998</v>
      </c>
      <c r="BE53" s="107">
        <f t="shared" si="13"/>
        <v>353.68099999999998</v>
      </c>
      <c r="BF53" s="107">
        <f t="shared" si="13"/>
        <v>337.36</v>
      </c>
      <c r="BG53" s="107">
        <f t="shared" si="13"/>
        <v>299.98899999999998</v>
      </c>
      <c r="BH53" s="107">
        <f t="shared" si="13"/>
        <v>250.02</v>
      </c>
      <c r="BI53" s="107">
        <f t="shared" si="13"/>
        <v>309.66499999999996</v>
      </c>
      <c r="BJ53" s="107">
        <f t="shared" si="13"/>
        <v>327.435</v>
      </c>
      <c r="BK53" s="107">
        <f t="shared" si="13"/>
        <v>342.34800000000001</v>
      </c>
      <c r="BL53" s="107">
        <f t="shared" si="13"/>
        <v>158.274</v>
      </c>
      <c r="BM53" s="107">
        <f t="shared" si="13"/>
        <v>178.30499999999998</v>
      </c>
      <c r="BN53" s="107">
        <f t="shared" si="13"/>
        <v>59.176000000000002</v>
      </c>
      <c r="BO53" s="107">
        <f t="shared" ref="BO53:CX53" si="14">BO17+BO27+BO41</f>
        <v>72.100999999999999</v>
      </c>
      <c r="BP53" s="107">
        <f t="shared" si="14"/>
        <v>91.768000000000001</v>
      </c>
      <c r="BQ53" s="107">
        <f t="shared" si="14"/>
        <v>13.004000000000001</v>
      </c>
      <c r="BR53" s="107">
        <f t="shared" si="14"/>
        <v>58.993000000000002</v>
      </c>
      <c r="BS53" s="107">
        <f t="shared" si="14"/>
        <v>57.175000000000004</v>
      </c>
      <c r="BT53" s="107">
        <f t="shared" si="14"/>
        <v>63.220999999999997</v>
      </c>
      <c r="BU53" s="107">
        <f t="shared" si="14"/>
        <v>40.162999999999997</v>
      </c>
      <c r="BV53" s="107">
        <f t="shared" si="14"/>
        <v>102.867</v>
      </c>
      <c r="BW53" s="107">
        <f t="shared" si="14"/>
        <v>79.251000000000005</v>
      </c>
      <c r="BX53" s="107">
        <f t="shared" si="14"/>
        <v>83.306999999999988</v>
      </c>
      <c r="BY53" s="107">
        <f t="shared" si="14"/>
        <v>102.429</v>
      </c>
      <c r="BZ53" s="107">
        <f t="shared" si="14"/>
        <v>96.497</v>
      </c>
      <c r="CA53" s="107">
        <f t="shared" si="14"/>
        <v>79.893000000000001</v>
      </c>
      <c r="CB53" s="107">
        <f t="shared" si="14"/>
        <v>66.896000000000001</v>
      </c>
      <c r="CC53" s="107">
        <f t="shared" si="14"/>
        <v>67.605000000000004</v>
      </c>
      <c r="CD53" s="107">
        <f t="shared" si="14"/>
        <v>83.882999999999996</v>
      </c>
      <c r="CE53" s="107">
        <f t="shared" si="14"/>
        <v>84.126999999999995</v>
      </c>
      <c r="CF53" s="107">
        <f t="shared" si="14"/>
        <v>82.204999999999998</v>
      </c>
      <c r="CG53" s="107">
        <f t="shared" si="14"/>
        <v>89.356999999999999</v>
      </c>
      <c r="CH53" s="107">
        <f t="shared" si="14"/>
        <v>146.54</v>
      </c>
      <c r="CI53" s="107">
        <f t="shared" si="14"/>
        <v>137.88399999999999</v>
      </c>
      <c r="CJ53" s="107">
        <f t="shared" si="14"/>
        <v>108.1</v>
      </c>
      <c r="CK53" s="107">
        <f t="shared" si="14"/>
        <v>112.7</v>
      </c>
      <c r="CL53" s="107">
        <f t="shared" si="14"/>
        <v>67.727000000000004</v>
      </c>
      <c r="CM53" s="107">
        <f t="shared" si="14"/>
        <v>99.231000000000009</v>
      </c>
      <c r="CN53" s="107">
        <f t="shared" si="14"/>
        <v>106.604</v>
      </c>
      <c r="CO53" s="107">
        <f t="shared" si="14"/>
        <v>118.5</v>
      </c>
      <c r="CP53" s="107">
        <f t="shared" si="14"/>
        <v>103.49799999999999</v>
      </c>
      <c r="CQ53" s="107">
        <f t="shared" si="14"/>
        <v>92.429000000000002</v>
      </c>
      <c r="CR53" s="107">
        <f t="shared" si="14"/>
        <v>107.443</v>
      </c>
      <c r="CS53" s="107">
        <f t="shared" si="14"/>
        <v>121.89699999999999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3366.4027500000002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146.68899999999999</v>
      </c>
      <c r="C5" s="25">
        <v>99.924999999999997</v>
      </c>
      <c r="D5" s="25">
        <v>54.994</v>
      </c>
      <c r="E5" s="25">
        <v>100.708</v>
      </c>
      <c r="F5" s="25">
        <v>108.395</v>
      </c>
      <c r="G5" s="25">
        <v>110.57</v>
      </c>
      <c r="H5" s="25">
        <v>105.917</v>
      </c>
      <c r="I5" s="25">
        <v>105.28700000000001</v>
      </c>
      <c r="J5" s="25">
        <v>115.574</v>
      </c>
      <c r="K5" s="25">
        <v>105.999</v>
      </c>
      <c r="L5" s="25">
        <v>77.947999999999993</v>
      </c>
      <c r="M5" s="25">
        <v>66.340999999999994</v>
      </c>
      <c r="N5" s="25">
        <v>58.743000000000002</v>
      </c>
      <c r="O5" s="25">
        <v>66.302999999999997</v>
      </c>
      <c r="P5" s="25">
        <v>98.653999999999996</v>
      </c>
      <c r="Q5" s="25">
        <v>96.358999999999995</v>
      </c>
      <c r="R5" s="25">
        <v>78.358000000000004</v>
      </c>
      <c r="S5" s="25">
        <v>75.911000000000001</v>
      </c>
      <c r="T5" s="25">
        <v>78.084999999999994</v>
      </c>
      <c r="U5" s="25">
        <v>56.875999999999998</v>
      </c>
      <c r="V5" s="25">
        <v>61.637999999999998</v>
      </c>
      <c r="W5" s="25">
        <v>65.474000000000004</v>
      </c>
      <c r="X5" s="25">
        <v>51.963000000000001</v>
      </c>
      <c r="Y5" s="25">
        <v>38.973999999999997</v>
      </c>
      <c r="Z5" s="25">
        <v>96.28</v>
      </c>
      <c r="AA5" s="25">
        <v>95.971000000000004</v>
      </c>
      <c r="AB5" s="25">
        <v>91.394000000000005</v>
      </c>
      <c r="AC5" s="25">
        <v>96.908000000000001</v>
      </c>
      <c r="AD5" s="25">
        <v>95.284000000000006</v>
      </c>
      <c r="AE5" s="25">
        <v>101.25</v>
      </c>
      <c r="AF5" s="25">
        <v>91.201999999999998</v>
      </c>
      <c r="AG5" s="25">
        <v>85.456000000000003</v>
      </c>
      <c r="AH5" s="25">
        <v>111.20399999999999</v>
      </c>
      <c r="AI5" s="25">
        <v>98.605000000000004</v>
      </c>
      <c r="AJ5" s="25">
        <v>121.297</v>
      </c>
      <c r="AK5" s="25">
        <v>126.23099999999999</v>
      </c>
      <c r="AL5" s="25">
        <v>261.65499999999997</v>
      </c>
      <c r="AM5" s="25">
        <v>243.614</v>
      </c>
      <c r="AN5" s="25">
        <v>218.91900000000001</v>
      </c>
      <c r="AO5" s="25">
        <v>121.935</v>
      </c>
      <c r="AP5" s="25">
        <v>118.634</v>
      </c>
      <c r="AQ5" s="25">
        <v>142.19800000000001</v>
      </c>
      <c r="AR5" s="25">
        <v>278.47000000000003</v>
      </c>
      <c r="AS5" s="25">
        <v>271.74900000000002</v>
      </c>
      <c r="AT5" s="25">
        <v>262.34199999999998</v>
      </c>
      <c r="AU5" s="25">
        <v>257.82299999999998</v>
      </c>
      <c r="AV5" s="25">
        <v>336.21899999999999</v>
      </c>
      <c r="AW5" s="25">
        <v>287.81900000000002</v>
      </c>
      <c r="AX5" s="25">
        <v>269.51</v>
      </c>
      <c r="AY5" s="25">
        <v>318.93700000000001</v>
      </c>
      <c r="AZ5" s="25">
        <v>280.36</v>
      </c>
      <c r="BA5" s="25">
        <v>253.09200000000001</v>
      </c>
      <c r="BB5" s="25">
        <v>289.55799999999999</v>
      </c>
      <c r="BC5" s="25">
        <v>311.27699999999999</v>
      </c>
      <c r="BD5" s="25">
        <v>350.89400000000001</v>
      </c>
      <c r="BE5" s="25">
        <v>353.70100000000002</v>
      </c>
      <c r="BF5" s="25">
        <v>337.40699999999998</v>
      </c>
      <c r="BG5" s="25">
        <v>299.976</v>
      </c>
      <c r="BH5" s="25">
        <v>250.02</v>
      </c>
      <c r="BI5" s="25">
        <v>309.66500000000002</v>
      </c>
      <c r="BJ5" s="25">
        <v>327.41000000000003</v>
      </c>
      <c r="BK5" s="25">
        <v>342.38</v>
      </c>
      <c r="BL5" s="25">
        <v>158.26900000000001</v>
      </c>
      <c r="BM5" s="25">
        <v>178.27</v>
      </c>
      <c r="BN5" s="25">
        <v>59.15</v>
      </c>
      <c r="BO5" s="25">
        <v>72.096999999999994</v>
      </c>
      <c r="BP5" s="25">
        <v>91.768000000000001</v>
      </c>
      <c r="BQ5" s="25">
        <v>13.004</v>
      </c>
      <c r="BR5" s="25">
        <v>59.042999999999999</v>
      </c>
      <c r="BS5" s="25">
        <v>57.213999999999999</v>
      </c>
      <c r="BT5" s="25">
        <v>63.177</v>
      </c>
      <c r="BU5" s="25">
        <v>40.167999999999999</v>
      </c>
      <c r="BV5" s="25">
        <v>102.828</v>
      </c>
      <c r="BW5" s="25">
        <v>79.233000000000004</v>
      </c>
      <c r="BX5" s="25">
        <v>83.355000000000004</v>
      </c>
      <c r="BY5" s="25">
        <v>102.4</v>
      </c>
      <c r="BZ5" s="25">
        <v>96.513999999999996</v>
      </c>
      <c r="CA5" s="25">
        <v>79.867999999999995</v>
      </c>
      <c r="CB5" s="25">
        <v>66.864000000000004</v>
      </c>
      <c r="CC5" s="25">
        <v>67.567999999999998</v>
      </c>
      <c r="CD5" s="25">
        <v>83.881</v>
      </c>
      <c r="CE5" s="25">
        <v>84.105000000000004</v>
      </c>
      <c r="CF5" s="25">
        <v>82.215999999999994</v>
      </c>
      <c r="CG5" s="25">
        <v>89.346000000000004</v>
      </c>
      <c r="CH5" s="25">
        <v>146.536</v>
      </c>
      <c r="CI5" s="25">
        <v>137.89400000000001</v>
      </c>
      <c r="CJ5" s="25">
        <v>108.074</v>
      </c>
      <c r="CK5" s="25">
        <v>112.684</v>
      </c>
      <c r="CL5" s="25">
        <v>67.765000000000001</v>
      </c>
      <c r="CM5" s="25">
        <v>99.251999999999995</v>
      </c>
      <c r="CN5" s="25">
        <v>106.62</v>
      </c>
      <c r="CO5" s="25">
        <v>118.477</v>
      </c>
      <c r="CP5" s="25">
        <v>103.449</v>
      </c>
      <c r="CQ5" s="25">
        <v>92.426000000000002</v>
      </c>
      <c r="CR5" s="25">
        <v>107.47199999999999</v>
      </c>
      <c r="CS5" s="25">
        <v>121.92400000000001</v>
      </c>
      <c r="CT5" s="26"/>
      <c r="CU5" s="26"/>
      <c r="CV5" s="26"/>
      <c r="CW5" s="27"/>
      <c r="CX5" s="28">
        <f t="array" ref="CX5">SUMPRODUCT(B5:CW5*0.25)</f>
        <v>3366.3105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106.2</v>
      </c>
      <c r="C8" s="37">
        <v>111.56</v>
      </c>
      <c r="D8" s="37">
        <v>106.03</v>
      </c>
      <c r="E8" s="37">
        <v>100.69</v>
      </c>
      <c r="F8" s="37">
        <v>114.83</v>
      </c>
      <c r="G8" s="37">
        <v>108</v>
      </c>
      <c r="H8" s="37">
        <v>102.83</v>
      </c>
      <c r="I8" s="37">
        <v>98.61</v>
      </c>
      <c r="J8" s="37">
        <v>106.75</v>
      </c>
      <c r="K8" s="37">
        <v>102.84</v>
      </c>
      <c r="L8" s="37">
        <v>96.63</v>
      </c>
      <c r="M8" s="37">
        <v>93.28</v>
      </c>
      <c r="N8" s="37">
        <v>102.51</v>
      </c>
      <c r="O8" s="37">
        <v>94.92</v>
      </c>
      <c r="P8" s="37">
        <v>89.87</v>
      </c>
      <c r="Q8" s="37">
        <v>88.1</v>
      </c>
      <c r="R8" s="37">
        <v>91.47</v>
      </c>
      <c r="S8" s="37">
        <v>90.24</v>
      </c>
      <c r="T8" s="37">
        <v>90.29</v>
      </c>
      <c r="U8" s="37">
        <v>99.98</v>
      </c>
      <c r="V8" s="37">
        <v>103.6</v>
      </c>
      <c r="W8" s="37">
        <v>109.75</v>
      </c>
      <c r="X8" s="37">
        <v>126.03</v>
      </c>
      <c r="Y8" s="37">
        <v>163.07</v>
      </c>
      <c r="Z8" s="37">
        <v>126.03</v>
      </c>
      <c r="AA8" s="37">
        <v>142.36000000000001</v>
      </c>
      <c r="AB8" s="37">
        <v>152.65</v>
      </c>
      <c r="AC8" s="37">
        <v>164</v>
      </c>
      <c r="AD8" s="37">
        <v>139.16999999999999</v>
      </c>
      <c r="AE8" s="37">
        <v>163.9</v>
      </c>
      <c r="AF8" s="37">
        <v>150.97999999999999</v>
      </c>
      <c r="AG8" s="37">
        <v>145.52000000000001</v>
      </c>
      <c r="AH8" s="37">
        <v>161.54</v>
      </c>
      <c r="AI8" s="37">
        <v>154.12</v>
      </c>
      <c r="AJ8" s="37">
        <v>130.01</v>
      </c>
      <c r="AK8" s="37">
        <v>118.92</v>
      </c>
      <c r="AL8" s="37">
        <v>141.88999999999999</v>
      </c>
      <c r="AM8" s="37">
        <v>128.65</v>
      </c>
      <c r="AN8" s="37">
        <v>97.7</v>
      </c>
      <c r="AO8" s="37">
        <v>81.180000000000007</v>
      </c>
      <c r="AP8" s="37">
        <v>115.02</v>
      </c>
      <c r="AQ8" s="37">
        <v>90.2</v>
      </c>
      <c r="AR8" s="37">
        <v>80.72</v>
      </c>
      <c r="AS8" s="37">
        <v>75.36</v>
      </c>
      <c r="AT8" s="37">
        <v>79.95</v>
      </c>
      <c r="AU8" s="37">
        <v>79.28</v>
      </c>
      <c r="AV8" s="37">
        <v>81.760000000000005</v>
      </c>
      <c r="AW8" s="37">
        <v>73.09</v>
      </c>
      <c r="AX8" s="37">
        <v>67.930000000000007</v>
      </c>
      <c r="AY8" s="37">
        <v>78.989999999999995</v>
      </c>
      <c r="AZ8" s="37">
        <v>69.56</v>
      </c>
      <c r="BA8" s="37">
        <v>42.31</v>
      </c>
      <c r="BB8" s="37">
        <v>80</v>
      </c>
      <c r="BC8" s="37">
        <v>80</v>
      </c>
      <c r="BD8" s="37">
        <v>80</v>
      </c>
      <c r="BE8" s="37">
        <v>80</v>
      </c>
      <c r="BF8" s="37">
        <v>84.49</v>
      </c>
      <c r="BG8" s="37">
        <v>85</v>
      </c>
      <c r="BH8" s="37">
        <v>86</v>
      </c>
      <c r="BI8" s="37">
        <v>102.9</v>
      </c>
      <c r="BJ8" s="37">
        <v>76.37</v>
      </c>
      <c r="BK8" s="37">
        <v>106.39</v>
      </c>
      <c r="BL8" s="37">
        <v>109.79</v>
      </c>
      <c r="BM8" s="37">
        <v>121.5</v>
      </c>
      <c r="BN8" s="37">
        <v>105.51</v>
      </c>
      <c r="BO8" s="37">
        <v>117.18</v>
      </c>
      <c r="BP8" s="37">
        <v>124.76</v>
      </c>
      <c r="BQ8" s="37">
        <v>201.84</v>
      </c>
      <c r="BR8" s="37">
        <v>120.16</v>
      </c>
      <c r="BS8" s="37">
        <v>121.92</v>
      </c>
      <c r="BT8" s="37">
        <v>126.54</v>
      </c>
      <c r="BU8" s="37">
        <v>169.9</v>
      </c>
      <c r="BV8" s="37">
        <v>126.82</v>
      </c>
      <c r="BW8" s="37">
        <v>156.24</v>
      </c>
      <c r="BX8" s="37">
        <v>147.22</v>
      </c>
      <c r="BY8" s="37">
        <v>153.29</v>
      </c>
      <c r="BZ8" s="37">
        <v>135.82</v>
      </c>
      <c r="CA8" s="37">
        <v>130.47999999999999</v>
      </c>
      <c r="CB8" s="37">
        <v>134.56</v>
      </c>
      <c r="CC8" s="37">
        <v>139.84</v>
      </c>
      <c r="CD8" s="37">
        <v>185.97</v>
      </c>
      <c r="CE8" s="37">
        <v>141.08000000000001</v>
      </c>
      <c r="CF8" s="37">
        <v>120.16</v>
      </c>
      <c r="CG8" s="37">
        <v>106.37</v>
      </c>
      <c r="CH8" s="37">
        <v>148.85</v>
      </c>
      <c r="CI8" s="37">
        <v>135.37</v>
      </c>
      <c r="CJ8" s="37">
        <v>97.3</v>
      </c>
      <c r="CK8" s="37">
        <v>95.5</v>
      </c>
      <c r="CL8" s="37">
        <v>118.37</v>
      </c>
      <c r="CM8" s="37">
        <v>103.95</v>
      </c>
      <c r="CN8" s="37">
        <v>91.24</v>
      </c>
      <c r="CO8" s="37">
        <v>85.51</v>
      </c>
      <c r="CP8" s="37">
        <v>89.01</v>
      </c>
      <c r="CQ8" s="37">
        <v>82.99</v>
      </c>
      <c r="CR8" s="37">
        <v>79.2</v>
      </c>
      <c r="CS8" s="37">
        <v>63.94</v>
      </c>
      <c r="CT8" s="38"/>
      <c r="CU8" s="38"/>
      <c r="CV8" s="38"/>
      <c r="CW8" s="39"/>
      <c r="CX8" s="40">
        <f>IF(SUM(B8:CW8)&lt;&gt;0,AVERAGEIF(B8:CW8,"&lt;&gt;"""),"")</f>
        <v>111.25208333333337</v>
      </c>
    </row>
    <row r="9" spans="1:102" ht="24.95" customHeight="1" thickBot="1" x14ac:dyDescent="0.25">
      <c r="A9" s="41" t="s">
        <v>6</v>
      </c>
      <c r="B9" s="42">
        <v>106.12</v>
      </c>
      <c r="C9" s="43">
        <v>106.12</v>
      </c>
      <c r="D9" s="43">
        <v>106.12</v>
      </c>
      <c r="E9" s="43">
        <v>106.12</v>
      </c>
      <c r="F9" s="43">
        <v>106.0675</v>
      </c>
      <c r="G9" s="43">
        <v>106.0675</v>
      </c>
      <c r="H9" s="43">
        <v>106.0675</v>
      </c>
      <c r="I9" s="43">
        <v>106.0675</v>
      </c>
      <c r="J9" s="43">
        <v>99.875</v>
      </c>
      <c r="K9" s="43">
        <v>99.875</v>
      </c>
      <c r="L9" s="43">
        <v>99.875</v>
      </c>
      <c r="M9" s="43">
        <v>99.875</v>
      </c>
      <c r="N9" s="43">
        <v>93.85</v>
      </c>
      <c r="O9" s="43">
        <v>93.85</v>
      </c>
      <c r="P9" s="43">
        <v>93.85</v>
      </c>
      <c r="Q9" s="43">
        <v>93.85</v>
      </c>
      <c r="R9" s="43">
        <v>92.995000000000005</v>
      </c>
      <c r="S9" s="43">
        <v>92.995000000000005</v>
      </c>
      <c r="T9" s="43">
        <v>92.995000000000005</v>
      </c>
      <c r="U9" s="43">
        <v>92.995000000000005</v>
      </c>
      <c r="V9" s="43">
        <v>125.6125</v>
      </c>
      <c r="W9" s="43">
        <v>125.6125</v>
      </c>
      <c r="X9" s="43">
        <v>125.6125</v>
      </c>
      <c r="Y9" s="43">
        <v>125.6125</v>
      </c>
      <c r="Z9" s="43">
        <v>146.26</v>
      </c>
      <c r="AA9" s="43">
        <v>146.26</v>
      </c>
      <c r="AB9" s="43">
        <v>146.26</v>
      </c>
      <c r="AC9" s="43">
        <v>146.26</v>
      </c>
      <c r="AD9" s="43">
        <v>149.89250000000001</v>
      </c>
      <c r="AE9" s="43">
        <v>149.89250000000001</v>
      </c>
      <c r="AF9" s="43">
        <v>149.89250000000001</v>
      </c>
      <c r="AG9" s="43">
        <v>149.89250000000001</v>
      </c>
      <c r="AH9" s="43">
        <v>141.14750000000001</v>
      </c>
      <c r="AI9" s="43">
        <v>141.14750000000001</v>
      </c>
      <c r="AJ9" s="43">
        <v>141.14750000000001</v>
      </c>
      <c r="AK9" s="43">
        <v>141.14750000000001</v>
      </c>
      <c r="AL9" s="43">
        <v>112.355</v>
      </c>
      <c r="AM9" s="43">
        <v>112.355</v>
      </c>
      <c r="AN9" s="43">
        <v>112.355</v>
      </c>
      <c r="AO9" s="43">
        <v>112.355</v>
      </c>
      <c r="AP9" s="43">
        <v>90.325000000000003</v>
      </c>
      <c r="AQ9" s="43">
        <v>90.325000000000003</v>
      </c>
      <c r="AR9" s="43">
        <v>90.325000000000003</v>
      </c>
      <c r="AS9" s="43">
        <v>90.325000000000003</v>
      </c>
      <c r="AT9" s="43">
        <v>78.52</v>
      </c>
      <c r="AU9" s="43">
        <v>78.52</v>
      </c>
      <c r="AV9" s="43">
        <v>78.52</v>
      </c>
      <c r="AW9" s="43">
        <v>78.52</v>
      </c>
      <c r="AX9" s="43">
        <v>64.697500000000005</v>
      </c>
      <c r="AY9" s="43">
        <v>64.697500000000005</v>
      </c>
      <c r="AZ9" s="43">
        <v>64.697500000000005</v>
      </c>
      <c r="BA9" s="43">
        <v>64.697500000000005</v>
      </c>
      <c r="BB9" s="43">
        <v>80</v>
      </c>
      <c r="BC9" s="43">
        <v>80</v>
      </c>
      <c r="BD9" s="43">
        <v>80</v>
      </c>
      <c r="BE9" s="43">
        <v>80</v>
      </c>
      <c r="BF9" s="43">
        <v>89.597499999999997</v>
      </c>
      <c r="BG9" s="43">
        <v>89.597499999999997</v>
      </c>
      <c r="BH9" s="43">
        <v>89.597499999999997</v>
      </c>
      <c r="BI9" s="43">
        <v>89.597499999999997</v>
      </c>
      <c r="BJ9" s="43">
        <v>103.5125</v>
      </c>
      <c r="BK9" s="43">
        <v>103.5125</v>
      </c>
      <c r="BL9" s="43">
        <v>103.5125</v>
      </c>
      <c r="BM9" s="43">
        <v>103.5125</v>
      </c>
      <c r="BN9" s="43">
        <v>137.32249999999999</v>
      </c>
      <c r="BO9" s="43">
        <v>137.32249999999999</v>
      </c>
      <c r="BP9" s="43">
        <v>137.32249999999999</v>
      </c>
      <c r="BQ9" s="43">
        <v>137.32249999999999</v>
      </c>
      <c r="BR9" s="43">
        <v>134.63</v>
      </c>
      <c r="BS9" s="43">
        <v>134.63</v>
      </c>
      <c r="BT9" s="43">
        <v>134.63</v>
      </c>
      <c r="BU9" s="43">
        <v>134.63</v>
      </c>
      <c r="BV9" s="43">
        <v>145.89250000000001</v>
      </c>
      <c r="BW9" s="43">
        <v>145.89250000000001</v>
      </c>
      <c r="BX9" s="43">
        <v>145.89250000000001</v>
      </c>
      <c r="BY9" s="43">
        <v>145.89250000000001</v>
      </c>
      <c r="BZ9" s="43">
        <v>135.17500000000001</v>
      </c>
      <c r="CA9" s="43">
        <v>135.17500000000001</v>
      </c>
      <c r="CB9" s="43">
        <v>135.17500000000001</v>
      </c>
      <c r="CC9" s="43">
        <v>135.17500000000001</v>
      </c>
      <c r="CD9" s="43">
        <v>138.39500000000001</v>
      </c>
      <c r="CE9" s="43">
        <v>138.39500000000001</v>
      </c>
      <c r="CF9" s="43">
        <v>138.39500000000001</v>
      </c>
      <c r="CG9" s="43">
        <v>138.39500000000001</v>
      </c>
      <c r="CH9" s="43">
        <v>119.255</v>
      </c>
      <c r="CI9" s="43">
        <v>119.255</v>
      </c>
      <c r="CJ9" s="43">
        <v>119.255</v>
      </c>
      <c r="CK9" s="43">
        <v>119.255</v>
      </c>
      <c r="CL9" s="43">
        <v>99.767499999999998</v>
      </c>
      <c r="CM9" s="43">
        <v>99.767499999999998</v>
      </c>
      <c r="CN9" s="43">
        <v>99.767499999999998</v>
      </c>
      <c r="CO9" s="43">
        <v>99.767499999999998</v>
      </c>
      <c r="CP9" s="43">
        <v>78.784999999999997</v>
      </c>
      <c r="CQ9" s="43">
        <v>78.784999999999997</v>
      </c>
      <c r="CR9" s="43">
        <v>78.784999999999997</v>
      </c>
      <c r="CS9" s="43">
        <v>78.784999999999997</v>
      </c>
      <c r="CT9" s="44"/>
      <c r="CU9" s="44"/>
      <c r="CV9" s="44"/>
      <c r="CW9" s="45"/>
      <c r="CX9" s="46">
        <f>IF(SUM(B9:CW9)&lt;&gt;0,AVERAGEIF(B9:CW9,"&lt;&gt;"""),"")</f>
        <v>111.25208333333329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37</v>
      </c>
      <c r="C13" s="65">
        <v>37</v>
      </c>
      <c r="D13" s="65">
        <v>24.277999999999999</v>
      </c>
      <c r="E13" s="65">
        <v>39</v>
      </c>
      <c r="F13" s="65">
        <v>39</v>
      </c>
      <c r="G13" s="65">
        <v>39</v>
      </c>
      <c r="H13" s="65">
        <v>39</v>
      </c>
      <c r="I13" s="65">
        <v>39</v>
      </c>
      <c r="J13" s="65">
        <v>39</v>
      </c>
      <c r="K13" s="65">
        <v>39</v>
      </c>
      <c r="L13" s="65">
        <v>32.031999999999996</v>
      </c>
      <c r="M13" s="65"/>
      <c r="N13" s="65">
        <v>39</v>
      </c>
      <c r="O13" s="65"/>
      <c r="P13" s="65"/>
      <c r="Q13" s="65"/>
      <c r="R13" s="65"/>
      <c r="S13" s="65"/>
      <c r="T13" s="65"/>
      <c r="U13" s="65">
        <v>38.331000000000003</v>
      </c>
      <c r="V13" s="65">
        <v>17.847999999999999</v>
      </c>
      <c r="W13" s="65">
        <v>35.209000000000003</v>
      </c>
      <c r="X13" s="65">
        <v>12.965</v>
      </c>
      <c r="Y13" s="65"/>
      <c r="Z13" s="65">
        <v>1.1499999999999999</v>
      </c>
      <c r="AA13" s="65"/>
      <c r="AB13" s="65"/>
      <c r="AC13" s="65"/>
      <c r="AD13" s="65">
        <v>19.13</v>
      </c>
      <c r="AE13" s="65">
        <v>44.77</v>
      </c>
      <c r="AF13" s="65">
        <v>50</v>
      </c>
      <c r="AG13" s="65">
        <v>51.003</v>
      </c>
      <c r="AH13" s="65">
        <v>0.59599999999999997</v>
      </c>
      <c r="AI13" s="65">
        <v>2.1360000000000001</v>
      </c>
      <c r="AJ13" s="65">
        <v>50</v>
      </c>
      <c r="AK13" s="65">
        <v>50</v>
      </c>
      <c r="AL13" s="65">
        <v>110</v>
      </c>
      <c r="AM13" s="65">
        <v>110</v>
      </c>
      <c r="AN13" s="65">
        <v>110</v>
      </c>
      <c r="AO13" s="65">
        <v>30</v>
      </c>
      <c r="AP13" s="65">
        <v>60</v>
      </c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308.86200000000002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30</v>
      </c>
      <c r="W14" s="65">
        <v>30</v>
      </c>
      <c r="X14" s="65">
        <v>30</v>
      </c>
      <c r="Y14" s="65">
        <v>30</v>
      </c>
      <c r="Z14" s="65">
        <v>30</v>
      </c>
      <c r="AA14" s="65">
        <v>23.858000000000001</v>
      </c>
      <c r="AB14" s="65">
        <v>24.198</v>
      </c>
      <c r="AC14" s="65">
        <v>15.442</v>
      </c>
      <c r="AD14" s="65">
        <v>30</v>
      </c>
      <c r="AE14" s="65">
        <v>30</v>
      </c>
      <c r="AF14" s="65">
        <v>30</v>
      </c>
      <c r="AG14" s="65">
        <v>30</v>
      </c>
      <c r="AH14" s="65">
        <v>30</v>
      </c>
      <c r="AI14" s="65">
        <v>30</v>
      </c>
      <c r="AJ14" s="65">
        <v>30</v>
      </c>
      <c r="AK14" s="65">
        <v>30</v>
      </c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113.37450000000001</v>
      </c>
    </row>
    <row r="15" spans="1:102" ht="24.95" customHeight="1" x14ac:dyDescent="0.2">
      <c r="A15" s="69" t="s">
        <v>12</v>
      </c>
      <c r="B15" s="70">
        <v>65.052000000000007</v>
      </c>
      <c r="C15" s="71">
        <v>57.654000000000003</v>
      </c>
      <c r="D15" s="71">
        <v>26.452000000000002</v>
      </c>
      <c r="E15" s="71">
        <v>56.429000000000002</v>
      </c>
      <c r="F15" s="71">
        <v>64.475999999999999</v>
      </c>
      <c r="G15" s="71">
        <v>65.962999999999994</v>
      </c>
      <c r="H15" s="71">
        <v>63.244999999999997</v>
      </c>
      <c r="I15" s="71">
        <v>62.731999999999999</v>
      </c>
      <c r="J15" s="71">
        <v>65.77</v>
      </c>
      <c r="K15" s="71">
        <v>63.601999999999997</v>
      </c>
      <c r="L15" s="71">
        <v>42.7</v>
      </c>
      <c r="M15" s="71">
        <v>63.180999999999997</v>
      </c>
      <c r="N15" s="71">
        <v>16.672999999999998</v>
      </c>
      <c r="O15" s="71">
        <v>62.978000000000002</v>
      </c>
      <c r="P15" s="71">
        <v>62.94</v>
      </c>
      <c r="Q15" s="71">
        <v>63.109000000000002</v>
      </c>
      <c r="R15" s="71">
        <v>63.280999999999999</v>
      </c>
      <c r="S15" s="71">
        <v>63.595999999999997</v>
      </c>
      <c r="T15" s="71">
        <v>63.77</v>
      </c>
      <c r="U15" s="71">
        <v>17.013000000000002</v>
      </c>
      <c r="V15" s="71">
        <v>0.28999999999999998</v>
      </c>
      <c r="W15" s="71">
        <v>0.26500000000000001</v>
      </c>
      <c r="X15" s="71">
        <v>0.24099999999999999</v>
      </c>
      <c r="Y15" s="71">
        <v>0.215</v>
      </c>
      <c r="Z15" s="71">
        <v>0.13</v>
      </c>
      <c r="AA15" s="71">
        <v>0.113</v>
      </c>
      <c r="AB15" s="71">
        <v>9.6000000000000002E-2</v>
      </c>
      <c r="AC15" s="71">
        <v>0.129</v>
      </c>
      <c r="AD15" s="71">
        <v>0.154</v>
      </c>
      <c r="AE15" s="71">
        <v>0.18</v>
      </c>
      <c r="AF15" s="71">
        <v>0.20200000000000001</v>
      </c>
      <c r="AG15" s="71">
        <v>0.219</v>
      </c>
      <c r="AH15" s="71">
        <v>0.41799999999999998</v>
      </c>
      <c r="AI15" s="71">
        <v>0.35899999999999999</v>
      </c>
      <c r="AJ15" s="71">
        <v>0.28699999999999998</v>
      </c>
      <c r="AK15" s="71">
        <v>0.221</v>
      </c>
      <c r="AL15" s="71">
        <v>55.140999999999998</v>
      </c>
      <c r="AM15" s="71">
        <v>58.648000000000003</v>
      </c>
      <c r="AN15" s="71">
        <v>88.972999999999999</v>
      </c>
      <c r="AO15" s="71">
        <v>76</v>
      </c>
      <c r="AP15" s="71">
        <v>47.618000000000002</v>
      </c>
      <c r="AQ15" s="71">
        <v>54.567</v>
      </c>
      <c r="AR15" s="71">
        <v>8.8699999999999992</v>
      </c>
      <c r="AS15" s="71">
        <v>7.319</v>
      </c>
      <c r="AT15" s="71">
        <v>12.311999999999999</v>
      </c>
      <c r="AU15" s="71">
        <v>7.7930000000000001</v>
      </c>
      <c r="AV15" s="71"/>
      <c r="AW15" s="71"/>
      <c r="AX15" s="71"/>
      <c r="AY15" s="71"/>
      <c r="AZ15" s="71"/>
      <c r="BA15" s="71">
        <v>3.0619999999999998</v>
      </c>
      <c r="BB15" s="71"/>
      <c r="BC15" s="71"/>
      <c r="BD15" s="71"/>
      <c r="BE15" s="71"/>
      <c r="BF15" s="71"/>
      <c r="BG15" s="71"/>
      <c r="BH15" s="71"/>
      <c r="BI15" s="71">
        <v>55.963999999999999</v>
      </c>
      <c r="BJ15" s="71"/>
      <c r="BK15" s="71">
        <v>66.129000000000005</v>
      </c>
      <c r="BL15" s="71">
        <v>65.802999999999997</v>
      </c>
      <c r="BM15" s="71">
        <v>59.094999999999999</v>
      </c>
      <c r="BN15" s="71">
        <v>46.704999999999998</v>
      </c>
      <c r="BO15" s="71">
        <v>38.475999999999999</v>
      </c>
      <c r="BP15" s="71">
        <v>29.081</v>
      </c>
      <c r="BQ15" s="71">
        <v>0.32500000000000001</v>
      </c>
      <c r="BR15" s="71">
        <v>18.186</v>
      </c>
      <c r="BS15" s="71">
        <v>9.4749999999999996</v>
      </c>
      <c r="BT15" s="71">
        <v>6.26</v>
      </c>
      <c r="BU15" s="71">
        <v>1.04</v>
      </c>
      <c r="BV15" s="71">
        <v>47.527000000000001</v>
      </c>
      <c r="BW15" s="71">
        <v>45.179000000000002</v>
      </c>
      <c r="BX15" s="71">
        <v>45.744999999999997</v>
      </c>
      <c r="BY15" s="71">
        <v>41.286000000000001</v>
      </c>
      <c r="BZ15" s="71">
        <v>46.81</v>
      </c>
      <c r="CA15" s="71">
        <v>47.725000000000001</v>
      </c>
      <c r="CB15" s="71">
        <v>48.39</v>
      </c>
      <c r="CC15" s="71">
        <v>49.02</v>
      </c>
      <c r="CD15" s="71">
        <v>57.94</v>
      </c>
      <c r="CE15" s="71">
        <v>58.569000000000003</v>
      </c>
      <c r="CF15" s="71">
        <v>59.74</v>
      </c>
      <c r="CG15" s="71">
        <v>60.51</v>
      </c>
      <c r="CH15" s="71">
        <v>77.897000000000006</v>
      </c>
      <c r="CI15" s="71">
        <v>77.009</v>
      </c>
      <c r="CJ15" s="71">
        <v>81.94</v>
      </c>
      <c r="CK15" s="71">
        <v>82.224000000000004</v>
      </c>
      <c r="CL15" s="71">
        <v>38.167999999999999</v>
      </c>
      <c r="CM15" s="71">
        <v>64.760000000000005</v>
      </c>
      <c r="CN15" s="71">
        <v>65.42</v>
      </c>
      <c r="CO15" s="71">
        <v>65.53</v>
      </c>
      <c r="CP15" s="71">
        <v>65.569999999999993</v>
      </c>
      <c r="CQ15" s="71">
        <v>45.134</v>
      </c>
      <c r="CR15" s="71">
        <v>66.39</v>
      </c>
      <c r="CS15" s="71">
        <v>65.546000000000006</v>
      </c>
      <c r="CT15" s="72"/>
      <c r="CU15" s="72"/>
      <c r="CV15" s="72"/>
      <c r="CW15" s="73"/>
      <c r="CX15" s="74">
        <f t="array" ref="CX15">SUMPRODUCT(B15:CW15*0.25)</f>
        <v>833.75149999999974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102.05200000000001</v>
      </c>
      <c r="C17" s="77">
        <f t="shared" ref="C17:BN17" si="0">SUM(C11:C16)</f>
        <v>94.653999999999996</v>
      </c>
      <c r="D17" s="77">
        <f t="shared" si="0"/>
        <v>50.730000000000004</v>
      </c>
      <c r="E17" s="77">
        <f t="shared" si="0"/>
        <v>95.429000000000002</v>
      </c>
      <c r="F17" s="77">
        <f t="shared" si="0"/>
        <v>103.476</v>
      </c>
      <c r="G17" s="77">
        <f t="shared" si="0"/>
        <v>104.96299999999999</v>
      </c>
      <c r="H17" s="77">
        <f t="shared" si="0"/>
        <v>102.245</v>
      </c>
      <c r="I17" s="77">
        <f t="shared" si="0"/>
        <v>101.732</v>
      </c>
      <c r="J17" s="77">
        <f t="shared" si="0"/>
        <v>104.77</v>
      </c>
      <c r="K17" s="77">
        <f t="shared" si="0"/>
        <v>102.602</v>
      </c>
      <c r="L17" s="77">
        <f t="shared" si="0"/>
        <v>74.731999999999999</v>
      </c>
      <c r="M17" s="77">
        <f t="shared" si="0"/>
        <v>63.180999999999997</v>
      </c>
      <c r="N17" s="77">
        <f t="shared" si="0"/>
        <v>55.673000000000002</v>
      </c>
      <c r="O17" s="77">
        <f t="shared" si="0"/>
        <v>62.978000000000002</v>
      </c>
      <c r="P17" s="77">
        <f t="shared" si="0"/>
        <v>62.94</v>
      </c>
      <c r="Q17" s="77">
        <f t="shared" si="0"/>
        <v>63.109000000000002</v>
      </c>
      <c r="R17" s="77">
        <f t="shared" si="0"/>
        <v>63.280999999999999</v>
      </c>
      <c r="S17" s="77">
        <f t="shared" si="0"/>
        <v>63.595999999999997</v>
      </c>
      <c r="T17" s="77">
        <f t="shared" si="0"/>
        <v>63.77</v>
      </c>
      <c r="U17" s="77">
        <f t="shared" si="0"/>
        <v>55.344000000000008</v>
      </c>
      <c r="V17" s="77">
        <f t="shared" si="0"/>
        <v>48.137999999999998</v>
      </c>
      <c r="W17" s="77">
        <f t="shared" si="0"/>
        <v>65.474000000000004</v>
      </c>
      <c r="X17" s="77">
        <f t="shared" si="0"/>
        <v>43.206000000000003</v>
      </c>
      <c r="Y17" s="77">
        <f t="shared" si="0"/>
        <v>30.215</v>
      </c>
      <c r="Z17" s="77">
        <f t="shared" si="0"/>
        <v>31.279999999999998</v>
      </c>
      <c r="AA17" s="77">
        <f t="shared" si="0"/>
        <v>23.971</v>
      </c>
      <c r="AB17" s="77">
        <f t="shared" si="0"/>
        <v>24.294</v>
      </c>
      <c r="AC17" s="77">
        <f t="shared" si="0"/>
        <v>15.571</v>
      </c>
      <c r="AD17" s="77">
        <f t="shared" si="0"/>
        <v>49.283999999999999</v>
      </c>
      <c r="AE17" s="77">
        <f t="shared" si="0"/>
        <v>74.950000000000017</v>
      </c>
      <c r="AF17" s="77">
        <f t="shared" si="0"/>
        <v>80.201999999999998</v>
      </c>
      <c r="AG17" s="77">
        <f t="shared" si="0"/>
        <v>81.221999999999994</v>
      </c>
      <c r="AH17" s="77">
        <f t="shared" si="0"/>
        <v>31.013999999999999</v>
      </c>
      <c r="AI17" s="77">
        <f t="shared" si="0"/>
        <v>32.495000000000005</v>
      </c>
      <c r="AJ17" s="77">
        <f t="shared" si="0"/>
        <v>80.287000000000006</v>
      </c>
      <c r="AK17" s="77">
        <f t="shared" si="0"/>
        <v>80.221000000000004</v>
      </c>
      <c r="AL17" s="77">
        <f t="shared" si="0"/>
        <v>165.14099999999999</v>
      </c>
      <c r="AM17" s="77">
        <f t="shared" si="0"/>
        <v>168.648</v>
      </c>
      <c r="AN17" s="77">
        <f t="shared" si="0"/>
        <v>198.97300000000001</v>
      </c>
      <c r="AO17" s="77">
        <f t="shared" si="0"/>
        <v>106</v>
      </c>
      <c r="AP17" s="77">
        <f t="shared" si="0"/>
        <v>107.61799999999999</v>
      </c>
      <c r="AQ17" s="77">
        <f t="shared" si="0"/>
        <v>54.567</v>
      </c>
      <c r="AR17" s="77">
        <f t="shared" si="0"/>
        <v>8.8699999999999992</v>
      </c>
      <c r="AS17" s="77">
        <f t="shared" si="0"/>
        <v>7.319</v>
      </c>
      <c r="AT17" s="77">
        <f t="shared" si="0"/>
        <v>12.311999999999999</v>
      </c>
      <c r="AU17" s="77">
        <f t="shared" si="0"/>
        <v>7.7930000000000001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3.0619999999999998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55.963999999999999</v>
      </c>
      <c r="BJ17" s="77">
        <f t="shared" si="0"/>
        <v>0</v>
      </c>
      <c r="BK17" s="77">
        <f t="shared" si="0"/>
        <v>66.129000000000005</v>
      </c>
      <c r="BL17" s="77">
        <f t="shared" si="0"/>
        <v>65.802999999999997</v>
      </c>
      <c r="BM17" s="77">
        <f t="shared" si="0"/>
        <v>59.094999999999999</v>
      </c>
      <c r="BN17" s="77">
        <f t="shared" si="0"/>
        <v>46.704999999999998</v>
      </c>
      <c r="BO17" s="77">
        <f t="shared" ref="BO17:CW17" si="1">SUM(BO11:BO16)</f>
        <v>38.475999999999999</v>
      </c>
      <c r="BP17" s="77">
        <f t="shared" si="1"/>
        <v>29.081</v>
      </c>
      <c r="BQ17" s="77">
        <f t="shared" si="1"/>
        <v>0.32500000000000001</v>
      </c>
      <c r="BR17" s="77">
        <f t="shared" si="1"/>
        <v>18.186</v>
      </c>
      <c r="BS17" s="77">
        <f t="shared" si="1"/>
        <v>9.4749999999999996</v>
      </c>
      <c r="BT17" s="77">
        <f t="shared" si="1"/>
        <v>6.26</v>
      </c>
      <c r="BU17" s="77">
        <f t="shared" si="1"/>
        <v>1.04</v>
      </c>
      <c r="BV17" s="77">
        <f t="shared" si="1"/>
        <v>47.527000000000001</v>
      </c>
      <c r="BW17" s="77">
        <f t="shared" si="1"/>
        <v>45.179000000000002</v>
      </c>
      <c r="BX17" s="77">
        <f t="shared" si="1"/>
        <v>45.744999999999997</v>
      </c>
      <c r="BY17" s="77">
        <f t="shared" si="1"/>
        <v>41.286000000000001</v>
      </c>
      <c r="BZ17" s="77">
        <f t="shared" si="1"/>
        <v>46.81</v>
      </c>
      <c r="CA17" s="77">
        <f t="shared" si="1"/>
        <v>47.725000000000001</v>
      </c>
      <c r="CB17" s="77">
        <f t="shared" si="1"/>
        <v>48.39</v>
      </c>
      <c r="CC17" s="77">
        <f t="shared" si="1"/>
        <v>49.02</v>
      </c>
      <c r="CD17" s="77">
        <f t="shared" si="1"/>
        <v>57.94</v>
      </c>
      <c r="CE17" s="77">
        <f t="shared" si="1"/>
        <v>58.569000000000003</v>
      </c>
      <c r="CF17" s="77">
        <f t="shared" si="1"/>
        <v>59.74</v>
      </c>
      <c r="CG17" s="77">
        <f t="shared" si="1"/>
        <v>60.51</v>
      </c>
      <c r="CH17" s="77">
        <f t="shared" si="1"/>
        <v>77.897000000000006</v>
      </c>
      <c r="CI17" s="77">
        <f t="shared" si="1"/>
        <v>77.009</v>
      </c>
      <c r="CJ17" s="77">
        <f t="shared" si="1"/>
        <v>81.94</v>
      </c>
      <c r="CK17" s="77">
        <f t="shared" si="1"/>
        <v>82.224000000000004</v>
      </c>
      <c r="CL17" s="77">
        <f t="shared" si="1"/>
        <v>38.167999999999999</v>
      </c>
      <c r="CM17" s="77">
        <f t="shared" si="1"/>
        <v>64.760000000000005</v>
      </c>
      <c r="CN17" s="77">
        <f t="shared" si="1"/>
        <v>65.42</v>
      </c>
      <c r="CO17" s="77">
        <f t="shared" si="1"/>
        <v>65.53</v>
      </c>
      <c r="CP17" s="77">
        <f t="shared" si="1"/>
        <v>65.569999999999993</v>
      </c>
      <c r="CQ17" s="77">
        <f t="shared" si="1"/>
        <v>45.134</v>
      </c>
      <c r="CR17" s="77">
        <f t="shared" si="1"/>
        <v>66.39</v>
      </c>
      <c r="CS17" s="77">
        <f t="shared" si="1"/>
        <v>65.546000000000006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1255.9879999999998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65</v>
      </c>
      <c r="AA20" s="88">
        <v>65</v>
      </c>
      <c r="AB20" s="88">
        <v>65</v>
      </c>
      <c r="AC20" s="88">
        <v>65</v>
      </c>
      <c r="AD20" s="88"/>
      <c r="AE20" s="88"/>
      <c r="AF20" s="88"/>
      <c r="AG20" s="88"/>
      <c r="AH20" s="88">
        <v>23</v>
      </c>
      <c r="AI20" s="88">
        <v>23</v>
      </c>
      <c r="AJ20" s="88">
        <v>23</v>
      </c>
      <c r="AK20" s="88">
        <v>23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1.8</v>
      </c>
      <c r="CI20" s="88">
        <v>1.8</v>
      </c>
      <c r="CJ20" s="88">
        <v>1.8</v>
      </c>
      <c r="CK20" s="88">
        <v>1.8</v>
      </c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89.800000000000011</v>
      </c>
    </row>
    <row r="21" spans="1:102" ht="24.95" customHeight="1" x14ac:dyDescent="0.2">
      <c r="A21" s="92" t="s">
        <v>17</v>
      </c>
      <c r="B21" s="93">
        <v>4.2</v>
      </c>
      <c r="C21" s="94">
        <v>1.024</v>
      </c>
      <c r="D21" s="94">
        <v>0.99199999999999999</v>
      </c>
      <c r="E21" s="94">
        <v>1.004</v>
      </c>
      <c r="F21" s="94">
        <v>1.044</v>
      </c>
      <c r="G21" s="94">
        <v>1.1120000000000001</v>
      </c>
      <c r="H21" s="94">
        <v>1.032</v>
      </c>
      <c r="I21" s="94">
        <v>0.90800000000000003</v>
      </c>
      <c r="J21" s="94">
        <v>6.0540000000000003</v>
      </c>
      <c r="K21" s="94">
        <v>1.032</v>
      </c>
      <c r="L21" s="94">
        <v>1</v>
      </c>
      <c r="M21" s="94">
        <v>0.95199999999999996</v>
      </c>
      <c r="N21" s="94">
        <v>0.97199999999999998</v>
      </c>
      <c r="O21" s="94">
        <v>0.93600000000000005</v>
      </c>
      <c r="P21" s="94">
        <v>1.044</v>
      </c>
      <c r="Q21" s="94">
        <v>1.0880000000000001</v>
      </c>
      <c r="R21" s="94">
        <v>0.91200000000000003</v>
      </c>
      <c r="S21" s="94">
        <v>0.83199999999999996</v>
      </c>
      <c r="T21" s="94">
        <v>0.82399999999999995</v>
      </c>
      <c r="U21" s="94">
        <v>0.99199999999999999</v>
      </c>
      <c r="V21" s="94"/>
      <c r="W21" s="94"/>
      <c r="X21" s="94">
        <v>6.07</v>
      </c>
      <c r="Y21" s="94">
        <v>6.0359999999999996</v>
      </c>
      <c r="Z21" s="94"/>
      <c r="AA21" s="94"/>
      <c r="AB21" s="94"/>
      <c r="AC21" s="94">
        <v>4.8369999999999997</v>
      </c>
      <c r="AD21" s="94"/>
      <c r="AE21" s="94"/>
      <c r="AF21" s="94"/>
      <c r="AG21" s="94">
        <v>2.3099999999999996</v>
      </c>
      <c r="AH21" s="94">
        <v>6.6829999999999998</v>
      </c>
      <c r="AI21" s="94">
        <v>0.01</v>
      </c>
      <c r="AJ21" s="94">
        <v>0.01</v>
      </c>
      <c r="AK21" s="94">
        <v>0.01</v>
      </c>
      <c r="AL21" s="94">
        <v>8.6050000000000004</v>
      </c>
      <c r="AM21" s="94">
        <v>8.391</v>
      </c>
      <c r="AN21" s="94">
        <v>10.41</v>
      </c>
      <c r="AO21" s="94">
        <v>6.4</v>
      </c>
      <c r="AP21" s="94">
        <v>6.0309999999999997</v>
      </c>
      <c r="AQ21" s="94"/>
      <c r="AR21" s="94"/>
      <c r="AS21" s="94">
        <v>0.03</v>
      </c>
      <c r="AT21" s="94">
        <v>0.03</v>
      </c>
      <c r="AU21" s="94">
        <v>0.03</v>
      </c>
      <c r="AV21" s="94">
        <v>0.03</v>
      </c>
      <c r="AW21" s="94">
        <v>0.04</v>
      </c>
      <c r="AX21" s="94">
        <v>0.04</v>
      </c>
      <c r="AY21" s="94">
        <v>0.04</v>
      </c>
      <c r="AZ21" s="94">
        <v>0.04</v>
      </c>
      <c r="BA21" s="94">
        <v>0.03</v>
      </c>
      <c r="BB21" s="94">
        <v>0.03</v>
      </c>
      <c r="BC21" s="94">
        <v>0.03</v>
      </c>
      <c r="BD21" s="94">
        <v>0.03</v>
      </c>
      <c r="BE21" s="94">
        <v>0.02</v>
      </c>
      <c r="BF21" s="94">
        <v>0.02</v>
      </c>
      <c r="BG21" s="94">
        <v>0.02</v>
      </c>
      <c r="BH21" s="94">
        <v>0.02</v>
      </c>
      <c r="BI21" s="94">
        <v>0.01</v>
      </c>
      <c r="BJ21" s="94">
        <v>0.01</v>
      </c>
      <c r="BK21" s="94">
        <v>7.8280000000000003</v>
      </c>
      <c r="BL21" s="94">
        <v>7.9559999999999995</v>
      </c>
      <c r="BM21" s="94">
        <v>7.9399999999999995</v>
      </c>
      <c r="BN21" s="94">
        <v>2.218</v>
      </c>
      <c r="BO21" s="94">
        <v>2.1179999999999999</v>
      </c>
      <c r="BP21" s="94">
        <v>2.206</v>
      </c>
      <c r="BQ21" s="94">
        <v>5.4939999999999998</v>
      </c>
      <c r="BR21" s="94">
        <v>2.1360000000000001</v>
      </c>
      <c r="BS21" s="94">
        <v>2.1760000000000002</v>
      </c>
      <c r="BT21" s="94">
        <v>2.3759999999999999</v>
      </c>
      <c r="BU21" s="94"/>
      <c r="BV21" s="94">
        <v>2.2919999999999998</v>
      </c>
      <c r="BW21" s="94">
        <v>2.2080000000000002</v>
      </c>
      <c r="BX21" s="94">
        <v>1.964</v>
      </c>
      <c r="BY21" s="94"/>
      <c r="BZ21" s="94">
        <v>1.94</v>
      </c>
      <c r="CA21" s="94">
        <v>1.92</v>
      </c>
      <c r="CB21" s="94">
        <v>2.036</v>
      </c>
      <c r="CC21" s="94">
        <v>1.964</v>
      </c>
      <c r="CD21" s="94">
        <v>8.0330000000000013</v>
      </c>
      <c r="CE21" s="94">
        <v>1.9239999999999999</v>
      </c>
      <c r="CF21" s="94">
        <v>1.9079999999999999</v>
      </c>
      <c r="CG21" s="94">
        <v>1.8480000000000001</v>
      </c>
      <c r="CH21" s="94">
        <v>17.677</v>
      </c>
      <c r="CI21" s="94">
        <v>14.262</v>
      </c>
      <c r="CJ21" s="94">
        <v>1.8919999999999999</v>
      </c>
      <c r="CK21" s="94">
        <v>1.952</v>
      </c>
      <c r="CL21" s="94">
        <v>7.1419999999999995</v>
      </c>
      <c r="CM21" s="94">
        <v>1.0840000000000001</v>
      </c>
      <c r="CN21" s="94">
        <v>1.036</v>
      </c>
      <c r="CO21" s="94">
        <v>1.004</v>
      </c>
      <c r="CP21" s="94">
        <v>1.0760000000000001</v>
      </c>
      <c r="CQ21" s="94">
        <v>1.004</v>
      </c>
      <c r="CR21" s="94">
        <v>1.02</v>
      </c>
      <c r="CS21" s="94"/>
      <c r="CT21" s="95"/>
      <c r="CU21" s="95"/>
      <c r="CV21" s="95"/>
      <c r="CW21" s="96"/>
      <c r="CX21" s="97">
        <f t="array" ref="CX21">SUMPRODUCT(B21:CW21*0.25)</f>
        <v>53.472749999999998</v>
      </c>
    </row>
    <row r="22" spans="1:102" ht="24.95" customHeight="1" x14ac:dyDescent="0.2">
      <c r="A22" s="92" t="s">
        <v>18</v>
      </c>
      <c r="B22" s="98">
        <v>40.436999999999998</v>
      </c>
      <c r="C22" s="99">
        <v>4.2469999999999999</v>
      </c>
      <c r="D22" s="99">
        <v>2.0720000000000001</v>
      </c>
      <c r="E22" s="99">
        <v>4.2750000000000004</v>
      </c>
      <c r="F22" s="99">
        <v>3.875</v>
      </c>
      <c r="G22" s="99">
        <v>4.4950000000000001</v>
      </c>
      <c r="H22" s="99">
        <v>2.6399999999999997</v>
      </c>
      <c r="I22" s="99">
        <v>2.6470000000000002</v>
      </c>
      <c r="J22" s="99">
        <v>4.75</v>
      </c>
      <c r="K22" s="99">
        <v>2.3650000000000002</v>
      </c>
      <c r="L22" s="99">
        <v>2.2160000000000002</v>
      </c>
      <c r="M22" s="99">
        <v>2.2080000000000002</v>
      </c>
      <c r="N22" s="99">
        <v>2.0979999999999999</v>
      </c>
      <c r="O22" s="99">
        <v>2.3890000000000002</v>
      </c>
      <c r="P22" s="99">
        <v>2.37</v>
      </c>
      <c r="Q22" s="99">
        <v>2.3620000000000001</v>
      </c>
      <c r="R22" s="99">
        <v>2.3650000000000002</v>
      </c>
      <c r="S22" s="99">
        <v>2.383</v>
      </c>
      <c r="T22" s="99">
        <v>2.391</v>
      </c>
      <c r="U22" s="99">
        <v>0.54</v>
      </c>
      <c r="V22" s="99"/>
      <c r="W22" s="99"/>
      <c r="X22" s="99">
        <v>2.6869999999999998</v>
      </c>
      <c r="Y22" s="99">
        <v>2.7229999999999999</v>
      </c>
      <c r="Z22" s="99"/>
      <c r="AA22" s="99"/>
      <c r="AB22" s="99"/>
      <c r="AC22" s="99"/>
      <c r="AD22" s="99"/>
      <c r="AE22" s="99"/>
      <c r="AF22" s="99"/>
      <c r="AG22" s="99">
        <v>1.024</v>
      </c>
      <c r="AH22" s="99">
        <v>3.7069999999999999</v>
      </c>
      <c r="AI22" s="99"/>
      <c r="AJ22" s="99"/>
      <c r="AK22" s="99"/>
      <c r="AL22" s="99">
        <v>7.3089999999999993</v>
      </c>
      <c r="AM22" s="99">
        <v>8.375</v>
      </c>
      <c r="AN22" s="99">
        <v>9.5359999999999996</v>
      </c>
      <c r="AO22" s="99">
        <v>9.5350000000000001</v>
      </c>
      <c r="AP22" s="99">
        <v>4.9850000000000003</v>
      </c>
      <c r="AQ22" s="99">
        <v>5.2309999999999999</v>
      </c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>
        <v>3.6909999999999998</v>
      </c>
      <c r="BJ22" s="99"/>
      <c r="BK22" s="99">
        <v>18.423000000000002</v>
      </c>
      <c r="BL22" s="99">
        <v>19.309999999999999</v>
      </c>
      <c r="BM22" s="99">
        <v>14.934999999999999</v>
      </c>
      <c r="BN22" s="99">
        <v>10.227</v>
      </c>
      <c r="BO22" s="99">
        <v>11.603</v>
      </c>
      <c r="BP22" s="99">
        <v>10.381</v>
      </c>
      <c r="BQ22" s="99">
        <v>7.1849999999999996</v>
      </c>
      <c r="BR22" s="99">
        <v>14.621</v>
      </c>
      <c r="BS22" s="99">
        <v>14.562999999999999</v>
      </c>
      <c r="BT22" s="99">
        <v>14.541</v>
      </c>
      <c r="BU22" s="99">
        <v>13.528</v>
      </c>
      <c r="BV22" s="99">
        <v>8.109</v>
      </c>
      <c r="BW22" s="99">
        <v>7.5460000000000003</v>
      </c>
      <c r="BX22" s="99">
        <v>7.5460000000000003</v>
      </c>
      <c r="BY22" s="99">
        <v>6.6139999999999999</v>
      </c>
      <c r="BZ22" s="99">
        <v>5.1639999999999997</v>
      </c>
      <c r="CA22" s="99">
        <v>8.3230000000000004</v>
      </c>
      <c r="CB22" s="99">
        <v>16.437999999999999</v>
      </c>
      <c r="CC22" s="99">
        <v>16.584</v>
      </c>
      <c r="CD22" s="99">
        <v>11.208</v>
      </c>
      <c r="CE22" s="99">
        <v>7.6120000000000001</v>
      </c>
      <c r="CF22" s="99">
        <v>18.367999999999999</v>
      </c>
      <c r="CG22" s="99">
        <v>9.4879999999999995</v>
      </c>
      <c r="CH22" s="99">
        <v>49.161999999999999</v>
      </c>
      <c r="CI22" s="99">
        <v>44.823</v>
      </c>
      <c r="CJ22" s="99">
        <v>22.442</v>
      </c>
      <c r="CK22" s="99">
        <v>26.707999999999998</v>
      </c>
      <c r="CL22" s="99">
        <v>11.455</v>
      </c>
      <c r="CM22" s="99">
        <v>8.6080000000000005</v>
      </c>
      <c r="CN22" s="99">
        <v>16.364000000000001</v>
      </c>
      <c r="CO22" s="99">
        <v>16.343</v>
      </c>
      <c r="CP22" s="99">
        <v>16.303000000000001</v>
      </c>
      <c r="CQ22" s="99">
        <v>16.288</v>
      </c>
      <c r="CR22" s="99">
        <v>16.262</v>
      </c>
      <c r="CS22" s="99">
        <v>17.678000000000001</v>
      </c>
      <c r="CT22" s="100"/>
      <c r="CU22" s="100"/>
      <c r="CV22" s="100"/>
      <c r="CW22" s="96"/>
      <c r="CX22" s="97">
        <f t="array" ref="CX22">SUMPRODUCT(B22:CW22*0.25)</f>
        <v>171.67024999999998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>
        <v>250</v>
      </c>
      <c r="AS23" s="99">
        <v>250</v>
      </c>
      <c r="AT23" s="99">
        <v>250</v>
      </c>
      <c r="AU23" s="99">
        <v>250</v>
      </c>
      <c r="AV23" s="99">
        <v>336.18899999999996</v>
      </c>
      <c r="AW23" s="99">
        <v>287.779</v>
      </c>
      <c r="AX23" s="99">
        <v>269.47000000000003</v>
      </c>
      <c r="AY23" s="99">
        <v>318.89699999999999</v>
      </c>
      <c r="AZ23" s="99">
        <v>280.32</v>
      </c>
      <c r="BA23" s="99">
        <v>250</v>
      </c>
      <c r="BB23" s="99">
        <v>289.52800000000002</v>
      </c>
      <c r="BC23" s="99">
        <v>311.24700000000001</v>
      </c>
      <c r="BD23" s="99">
        <v>350.86400000000003</v>
      </c>
      <c r="BE23" s="99">
        <v>353.68099999999998</v>
      </c>
      <c r="BF23" s="99">
        <v>337.387</v>
      </c>
      <c r="BG23" s="99">
        <v>299.95600000000002</v>
      </c>
      <c r="BH23" s="99">
        <v>250</v>
      </c>
      <c r="BI23" s="99">
        <v>250</v>
      </c>
      <c r="BJ23" s="99">
        <v>250</v>
      </c>
      <c r="BK23" s="99">
        <v>250</v>
      </c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1421.3295000000001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44.637</v>
      </c>
      <c r="C27" s="107">
        <f t="shared" ref="C27:BN27" si="2">SUM(C20:C26)</f>
        <v>5.2709999999999999</v>
      </c>
      <c r="D27" s="107">
        <f t="shared" si="2"/>
        <v>3.0640000000000001</v>
      </c>
      <c r="E27" s="107">
        <f t="shared" si="2"/>
        <v>5.2789999999999999</v>
      </c>
      <c r="F27" s="107">
        <f t="shared" si="2"/>
        <v>4.9190000000000005</v>
      </c>
      <c r="G27" s="107">
        <f t="shared" si="2"/>
        <v>5.6070000000000002</v>
      </c>
      <c r="H27" s="107">
        <f t="shared" si="2"/>
        <v>3.6719999999999997</v>
      </c>
      <c r="I27" s="107">
        <f t="shared" si="2"/>
        <v>3.5550000000000002</v>
      </c>
      <c r="J27" s="107">
        <f t="shared" si="2"/>
        <v>10.804</v>
      </c>
      <c r="K27" s="107">
        <f t="shared" si="2"/>
        <v>3.3970000000000002</v>
      </c>
      <c r="L27" s="107">
        <f t="shared" si="2"/>
        <v>3.2160000000000002</v>
      </c>
      <c r="M27" s="107">
        <f t="shared" si="2"/>
        <v>3.16</v>
      </c>
      <c r="N27" s="107">
        <f t="shared" si="2"/>
        <v>3.07</v>
      </c>
      <c r="O27" s="107">
        <f t="shared" si="2"/>
        <v>3.3250000000000002</v>
      </c>
      <c r="P27" s="107">
        <f t="shared" si="2"/>
        <v>3.4140000000000001</v>
      </c>
      <c r="Q27" s="107">
        <f t="shared" si="2"/>
        <v>3.45</v>
      </c>
      <c r="R27" s="107">
        <f t="shared" si="2"/>
        <v>3.2770000000000001</v>
      </c>
      <c r="S27" s="107">
        <f t="shared" si="2"/>
        <v>3.2149999999999999</v>
      </c>
      <c r="T27" s="107">
        <f t="shared" si="2"/>
        <v>3.2149999999999999</v>
      </c>
      <c r="U27" s="107">
        <f t="shared" si="2"/>
        <v>1.532</v>
      </c>
      <c r="V27" s="107">
        <f t="shared" si="2"/>
        <v>0</v>
      </c>
      <c r="W27" s="107">
        <f t="shared" si="2"/>
        <v>0</v>
      </c>
      <c r="X27" s="107">
        <f t="shared" si="2"/>
        <v>8.7569999999999997</v>
      </c>
      <c r="Y27" s="107">
        <f t="shared" si="2"/>
        <v>8.7590000000000003</v>
      </c>
      <c r="Z27" s="107">
        <f t="shared" si="2"/>
        <v>65</v>
      </c>
      <c r="AA27" s="107">
        <f t="shared" si="2"/>
        <v>65</v>
      </c>
      <c r="AB27" s="107">
        <f t="shared" si="2"/>
        <v>65</v>
      </c>
      <c r="AC27" s="107">
        <f t="shared" si="2"/>
        <v>69.837000000000003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3.3339999999999996</v>
      </c>
      <c r="AH27" s="107">
        <f t="shared" si="2"/>
        <v>33.39</v>
      </c>
      <c r="AI27" s="107">
        <f t="shared" si="2"/>
        <v>23.01</v>
      </c>
      <c r="AJ27" s="107">
        <f t="shared" si="2"/>
        <v>23.01</v>
      </c>
      <c r="AK27" s="107">
        <f t="shared" si="2"/>
        <v>23.01</v>
      </c>
      <c r="AL27" s="107">
        <f t="shared" si="2"/>
        <v>15.914</v>
      </c>
      <c r="AM27" s="107">
        <f t="shared" si="2"/>
        <v>16.765999999999998</v>
      </c>
      <c r="AN27" s="107">
        <f t="shared" si="2"/>
        <v>19.945999999999998</v>
      </c>
      <c r="AO27" s="107">
        <f t="shared" si="2"/>
        <v>15.935</v>
      </c>
      <c r="AP27" s="107">
        <f t="shared" si="2"/>
        <v>11.016</v>
      </c>
      <c r="AQ27" s="107">
        <f t="shared" si="2"/>
        <v>5.2309999999999999</v>
      </c>
      <c r="AR27" s="107">
        <f t="shared" si="2"/>
        <v>250</v>
      </c>
      <c r="AS27" s="107">
        <f t="shared" si="2"/>
        <v>250.03</v>
      </c>
      <c r="AT27" s="107">
        <f t="shared" si="2"/>
        <v>250.03</v>
      </c>
      <c r="AU27" s="107">
        <f t="shared" si="2"/>
        <v>250.03</v>
      </c>
      <c r="AV27" s="107">
        <f t="shared" si="2"/>
        <v>336.21899999999994</v>
      </c>
      <c r="AW27" s="107">
        <f t="shared" si="2"/>
        <v>287.81900000000002</v>
      </c>
      <c r="AX27" s="107">
        <f t="shared" si="2"/>
        <v>269.51000000000005</v>
      </c>
      <c r="AY27" s="107">
        <f t="shared" si="2"/>
        <v>318.93700000000001</v>
      </c>
      <c r="AZ27" s="107">
        <f t="shared" si="2"/>
        <v>280.36</v>
      </c>
      <c r="BA27" s="107">
        <f t="shared" si="2"/>
        <v>250.03</v>
      </c>
      <c r="BB27" s="107">
        <f t="shared" si="2"/>
        <v>289.55799999999999</v>
      </c>
      <c r="BC27" s="107">
        <f t="shared" si="2"/>
        <v>311.27699999999999</v>
      </c>
      <c r="BD27" s="107">
        <f t="shared" si="2"/>
        <v>350.89400000000001</v>
      </c>
      <c r="BE27" s="107">
        <f t="shared" si="2"/>
        <v>353.70099999999996</v>
      </c>
      <c r="BF27" s="107">
        <f t="shared" si="2"/>
        <v>337.40699999999998</v>
      </c>
      <c r="BG27" s="107">
        <f t="shared" si="2"/>
        <v>299.976</v>
      </c>
      <c r="BH27" s="107">
        <f t="shared" si="2"/>
        <v>250.02</v>
      </c>
      <c r="BI27" s="107">
        <f t="shared" si="2"/>
        <v>253.70099999999999</v>
      </c>
      <c r="BJ27" s="107">
        <f t="shared" si="2"/>
        <v>250.01</v>
      </c>
      <c r="BK27" s="107">
        <f t="shared" si="2"/>
        <v>276.25099999999998</v>
      </c>
      <c r="BL27" s="107">
        <f t="shared" si="2"/>
        <v>27.265999999999998</v>
      </c>
      <c r="BM27" s="107">
        <f t="shared" si="2"/>
        <v>22.875</v>
      </c>
      <c r="BN27" s="107">
        <f t="shared" si="2"/>
        <v>12.445</v>
      </c>
      <c r="BO27" s="107">
        <f t="shared" ref="BO27:CW27" si="3">SUM(BO20:BO26)</f>
        <v>13.721</v>
      </c>
      <c r="BP27" s="107">
        <f t="shared" si="3"/>
        <v>12.587</v>
      </c>
      <c r="BQ27" s="107">
        <f t="shared" si="3"/>
        <v>12.678999999999998</v>
      </c>
      <c r="BR27" s="107">
        <f t="shared" si="3"/>
        <v>16.757000000000001</v>
      </c>
      <c r="BS27" s="107">
        <f t="shared" si="3"/>
        <v>16.738999999999997</v>
      </c>
      <c r="BT27" s="107">
        <f t="shared" si="3"/>
        <v>16.917000000000002</v>
      </c>
      <c r="BU27" s="107">
        <f t="shared" si="3"/>
        <v>13.528</v>
      </c>
      <c r="BV27" s="107">
        <f t="shared" si="3"/>
        <v>10.401</v>
      </c>
      <c r="BW27" s="107">
        <f t="shared" si="3"/>
        <v>9.7540000000000013</v>
      </c>
      <c r="BX27" s="107">
        <f t="shared" si="3"/>
        <v>9.51</v>
      </c>
      <c r="BY27" s="107">
        <f t="shared" si="3"/>
        <v>6.6139999999999999</v>
      </c>
      <c r="BZ27" s="107">
        <f t="shared" si="3"/>
        <v>7.1039999999999992</v>
      </c>
      <c r="CA27" s="107">
        <f t="shared" si="3"/>
        <v>10.243</v>
      </c>
      <c r="CB27" s="107">
        <f t="shared" si="3"/>
        <v>18.474</v>
      </c>
      <c r="CC27" s="107">
        <f t="shared" si="3"/>
        <v>18.547999999999998</v>
      </c>
      <c r="CD27" s="107">
        <f t="shared" si="3"/>
        <v>19.241</v>
      </c>
      <c r="CE27" s="107">
        <f t="shared" si="3"/>
        <v>9.5359999999999996</v>
      </c>
      <c r="CF27" s="107">
        <f t="shared" si="3"/>
        <v>20.276</v>
      </c>
      <c r="CG27" s="107">
        <f t="shared" si="3"/>
        <v>11.336</v>
      </c>
      <c r="CH27" s="107">
        <f t="shared" si="3"/>
        <v>68.638999999999996</v>
      </c>
      <c r="CI27" s="107">
        <f t="shared" si="3"/>
        <v>60.885000000000005</v>
      </c>
      <c r="CJ27" s="107">
        <f t="shared" si="3"/>
        <v>26.134</v>
      </c>
      <c r="CK27" s="107">
        <f t="shared" si="3"/>
        <v>30.459999999999997</v>
      </c>
      <c r="CL27" s="107">
        <f t="shared" si="3"/>
        <v>18.597000000000001</v>
      </c>
      <c r="CM27" s="107">
        <f t="shared" si="3"/>
        <v>9.6920000000000002</v>
      </c>
      <c r="CN27" s="107">
        <f t="shared" si="3"/>
        <v>17.400000000000002</v>
      </c>
      <c r="CO27" s="107">
        <f t="shared" si="3"/>
        <v>17.347000000000001</v>
      </c>
      <c r="CP27" s="107">
        <f t="shared" si="3"/>
        <v>17.379000000000001</v>
      </c>
      <c r="CQ27" s="107">
        <f t="shared" si="3"/>
        <v>17.292000000000002</v>
      </c>
      <c r="CR27" s="107">
        <f t="shared" si="3"/>
        <v>17.282</v>
      </c>
      <c r="CS27" s="107">
        <f t="shared" si="3"/>
        <v>17.678000000000001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1736.2725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146.68899999999999</v>
      </c>
      <c r="C31" s="94">
        <v>99.924999999999997</v>
      </c>
      <c r="D31" s="94">
        <v>53.793999999999997</v>
      </c>
      <c r="E31" s="94">
        <v>100.708</v>
      </c>
      <c r="F31" s="94">
        <v>108.395</v>
      </c>
      <c r="G31" s="94">
        <v>110.57</v>
      </c>
      <c r="H31" s="94">
        <v>105.917</v>
      </c>
      <c r="I31" s="94">
        <v>105.28700000000001</v>
      </c>
      <c r="J31" s="94">
        <v>115.574</v>
      </c>
      <c r="K31" s="94">
        <v>105.999</v>
      </c>
      <c r="L31" s="94">
        <v>77.947999999999993</v>
      </c>
      <c r="M31" s="94">
        <v>66.340999999999994</v>
      </c>
      <c r="N31" s="94">
        <v>58.743000000000002</v>
      </c>
      <c r="O31" s="94">
        <v>66.302999999999997</v>
      </c>
      <c r="P31" s="94">
        <v>66.353999999999999</v>
      </c>
      <c r="Q31" s="94">
        <v>66.558999999999997</v>
      </c>
      <c r="R31" s="94">
        <v>66.558000000000007</v>
      </c>
      <c r="S31" s="94">
        <v>66.811000000000007</v>
      </c>
      <c r="T31" s="94">
        <v>66.984999999999999</v>
      </c>
      <c r="U31" s="94">
        <v>56.875999999999998</v>
      </c>
      <c r="V31" s="94">
        <v>48.137999999999998</v>
      </c>
      <c r="W31" s="94">
        <v>65.474000000000004</v>
      </c>
      <c r="X31" s="94">
        <v>51.963000000000001</v>
      </c>
      <c r="Y31" s="94">
        <v>38.973999999999997</v>
      </c>
      <c r="Z31" s="94">
        <v>96.28</v>
      </c>
      <c r="AA31" s="94">
        <v>88.971000000000004</v>
      </c>
      <c r="AB31" s="94">
        <v>89.293999999999997</v>
      </c>
      <c r="AC31" s="94">
        <v>85.408000000000001</v>
      </c>
      <c r="AD31" s="94">
        <v>49.283999999999999</v>
      </c>
      <c r="AE31" s="94">
        <v>74.95</v>
      </c>
      <c r="AF31" s="94">
        <v>80.201999999999998</v>
      </c>
      <c r="AG31" s="94">
        <v>84.555999999999997</v>
      </c>
      <c r="AH31" s="94">
        <v>64.403999999999996</v>
      </c>
      <c r="AI31" s="94">
        <v>55.505000000000003</v>
      </c>
      <c r="AJ31" s="94">
        <v>103.297</v>
      </c>
      <c r="AK31" s="94">
        <v>103.23099999999999</v>
      </c>
      <c r="AL31" s="94">
        <v>181.05500000000001</v>
      </c>
      <c r="AM31" s="94">
        <v>185.41399999999999</v>
      </c>
      <c r="AN31" s="94">
        <v>218.91900000000001</v>
      </c>
      <c r="AO31" s="94">
        <v>121.935</v>
      </c>
      <c r="AP31" s="94">
        <v>118.634</v>
      </c>
      <c r="AQ31" s="94">
        <v>59.798000000000002</v>
      </c>
      <c r="AR31" s="94">
        <v>258.87</v>
      </c>
      <c r="AS31" s="94">
        <v>257.34899999999999</v>
      </c>
      <c r="AT31" s="94">
        <v>262.34199999999998</v>
      </c>
      <c r="AU31" s="94">
        <v>257.82299999999998</v>
      </c>
      <c r="AV31" s="94">
        <v>336.21899999999999</v>
      </c>
      <c r="AW31" s="94">
        <v>287.81900000000002</v>
      </c>
      <c r="AX31" s="94">
        <v>269.51</v>
      </c>
      <c r="AY31" s="94">
        <v>318.93700000000001</v>
      </c>
      <c r="AZ31" s="94">
        <v>280.36</v>
      </c>
      <c r="BA31" s="94">
        <v>253.09200000000001</v>
      </c>
      <c r="BB31" s="94">
        <v>289.55799999999999</v>
      </c>
      <c r="BC31" s="94">
        <v>311.27699999999999</v>
      </c>
      <c r="BD31" s="94">
        <v>350.89400000000001</v>
      </c>
      <c r="BE31" s="94">
        <v>353.70100000000002</v>
      </c>
      <c r="BF31" s="94">
        <v>337.40699999999998</v>
      </c>
      <c r="BG31" s="94">
        <v>299.976</v>
      </c>
      <c r="BH31" s="94">
        <v>250.02</v>
      </c>
      <c r="BI31" s="94">
        <v>309.66500000000002</v>
      </c>
      <c r="BJ31" s="94">
        <v>250.01</v>
      </c>
      <c r="BK31" s="94">
        <v>342.38</v>
      </c>
      <c r="BL31" s="94">
        <v>93.069000000000003</v>
      </c>
      <c r="BM31" s="94">
        <v>81.97</v>
      </c>
      <c r="BN31" s="94">
        <v>59.15</v>
      </c>
      <c r="BO31" s="94">
        <v>52.197000000000003</v>
      </c>
      <c r="BP31" s="94">
        <v>41.667999999999999</v>
      </c>
      <c r="BQ31" s="94">
        <v>13.004</v>
      </c>
      <c r="BR31" s="94">
        <v>34.942999999999998</v>
      </c>
      <c r="BS31" s="94">
        <v>26.213999999999999</v>
      </c>
      <c r="BT31" s="94">
        <v>23.177</v>
      </c>
      <c r="BU31" s="94">
        <v>14.568</v>
      </c>
      <c r="BV31" s="94">
        <v>57.927999999999997</v>
      </c>
      <c r="BW31" s="94">
        <v>54.933</v>
      </c>
      <c r="BX31" s="94">
        <v>55.255000000000003</v>
      </c>
      <c r="BY31" s="94">
        <v>47.9</v>
      </c>
      <c r="BZ31" s="94">
        <v>53.914000000000001</v>
      </c>
      <c r="CA31" s="94">
        <v>57.968000000000004</v>
      </c>
      <c r="CB31" s="94">
        <v>66.864000000000004</v>
      </c>
      <c r="CC31" s="94">
        <v>67.567999999999998</v>
      </c>
      <c r="CD31" s="94">
        <v>77.180999999999997</v>
      </c>
      <c r="CE31" s="94">
        <v>68.105000000000004</v>
      </c>
      <c r="CF31" s="94">
        <v>80.016000000000005</v>
      </c>
      <c r="CG31" s="94">
        <v>71.846000000000004</v>
      </c>
      <c r="CH31" s="94">
        <v>146.536</v>
      </c>
      <c r="CI31" s="94">
        <v>137.89400000000001</v>
      </c>
      <c r="CJ31" s="94">
        <v>108.074</v>
      </c>
      <c r="CK31" s="94">
        <v>112.684</v>
      </c>
      <c r="CL31" s="94">
        <v>56.765000000000001</v>
      </c>
      <c r="CM31" s="94">
        <v>74.451999999999998</v>
      </c>
      <c r="CN31" s="94">
        <v>82.82</v>
      </c>
      <c r="CO31" s="94">
        <v>82.876999999999995</v>
      </c>
      <c r="CP31" s="94">
        <v>82.948999999999998</v>
      </c>
      <c r="CQ31" s="94">
        <v>62.426000000000002</v>
      </c>
      <c r="CR31" s="94">
        <v>83.671999999999997</v>
      </c>
      <c r="CS31" s="94">
        <v>83.224000000000004</v>
      </c>
      <c r="CT31" s="95"/>
      <c r="CU31" s="95"/>
      <c r="CV31" s="95"/>
      <c r="CW31" s="96"/>
      <c r="CX31" s="97">
        <f t="array" ref="CX31">SUMPRODUCT(B31:CW31*0.25)</f>
        <v>2992.2604999999994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146.68899999999999</v>
      </c>
      <c r="C33" s="77">
        <f t="shared" ref="C33:BN33" si="4">SUM(C30:C32)</f>
        <v>99.924999999999997</v>
      </c>
      <c r="D33" s="77">
        <f t="shared" si="4"/>
        <v>53.793999999999997</v>
      </c>
      <c r="E33" s="77">
        <f t="shared" si="4"/>
        <v>100.708</v>
      </c>
      <c r="F33" s="77">
        <f t="shared" si="4"/>
        <v>108.395</v>
      </c>
      <c r="G33" s="77">
        <f t="shared" si="4"/>
        <v>110.57</v>
      </c>
      <c r="H33" s="77">
        <f t="shared" si="4"/>
        <v>105.917</v>
      </c>
      <c r="I33" s="77">
        <f t="shared" si="4"/>
        <v>105.28700000000001</v>
      </c>
      <c r="J33" s="77">
        <f t="shared" si="4"/>
        <v>115.574</v>
      </c>
      <c r="K33" s="77">
        <f t="shared" si="4"/>
        <v>105.999</v>
      </c>
      <c r="L33" s="77">
        <f t="shared" si="4"/>
        <v>77.947999999999993</v>
      </c>
      <c r="M33" s="77">
        <f t="shared" si="4"/>
        <v>66.340999999999994</v>
      </c>
      <c r="N33" s="77">
        <f t="shared" si="4"/>
        <v>58.743000000000002</v>
      </c>
      <c r="O33" s="77">
        <f t="shared" si="4"/>
        <v>66.302999999999997</v>
      </c>
      <c r="P33" s="77">
        <f t="shared" si="4"/>
        <v>66.353999999999999</v>
      </c>
      <c r="Q33" s="77">
        <f t="shared" si="4"/>
        <v>66.558999999999997</v>
      </c>
      <c r="R33" s="77">
        <f t="shared" si="4"/>
        <v>66.558000000000007</v>
      </c>
      <c r="S33" s="77">
        <f t="shared" si="4"/>
        <v>66.811000000000007</v>
      </c>
      <c r="T33" s="77">
        <f t="shared" si="4"/>
        <v>66.984999999999999</v>
      </c>
      <c r="U33" s="77">
        <f t="shared" si="4"/>
        <v>56.875999999999998</v>
      </c>
      <c r="V33" s="77">
        <f t="shared" si="4"/>
        <v>48.137999999999998</v>
      </c>
      <c r="W33" s="77">
        <f t="shared" si="4"/>
        <v>65.474000000000004</v>
      </c>
      <c r="X33" s="77">
        <f t="shared" si="4"/>
        <v>51.963000000000001</v>
      </c>
      <c r="Y33" s="77">
        <f t="shared" si="4"/>
        <v>38.973999999999997</v>
      </c>
      <c r="Z33" s="77">
        <f t="shared" si="4"/>
        <v>96.28</v>
      </c>
      <c r="AA33" s="77">
        <f t="shared" si="4"/>
        <v>88.971000000000004</v>
      </c>
      <c r="AB33" s="77">
        <f t="shared" si="4"/>
        <v>89.293999999999997</v>
      </c>
      <c r="AC33" s="77">
        <f t="shared" si="4"/>
        <v>85.408000000000001</v>
      </c>
      <c r="AD33" s="77">
        <f t="shared" si="4"/>
        <v>49.283999999999999</v>
      </c>
      <c r="AE33" s="77">
        <f t="shared" si="4"/>
        <v>74.95</v>
      </c>
      <c r="AF33" s="77">
        <f t="shared" si="4"/>
        <v>80.201999999999998</v>
      </c>
      <c r="AG33" s="77">
        <f t="shared" si="4"/>
        <v>84.555999999999997</v>
      </c>
      <c r="AH33" s="77">
        <f t="shared" si="4"/>
        <v>64.403999999999996</v>
      </c>
      <c r="AI33" s="77">
        <f t="shared" si="4"/>
        <v>55.505000000000003</v>
      </c>
      <c r="AJ33" s="77">
        <f t="shared" si="4"/>
        <v>103.297</v>
      </c>
      <c r="AK33" s="77">
        <f t="shared" si="4"/>
        <v>103.23099999999999</v>
      </c>
      <c r="AL33" s="77">
        <f t="shared" si="4"/>
        <v>181.05500000000001</v>
      </c>
      <c r="AM33" s="77">
        <f t="shared" si="4"/>
        <v>185.41399999999999</v>
      </c>
      <c r="AN33" s="77">
        <f t="shared" si="4"/>
        <v>218.91900000000001</v>
      </c>
      <c r="AO33" s="77">
        <f t="shared" si="4"/>
        <v>121.935</v>
      </c>
      <c r="AP33" s="77">
        <f t="shared" si="4"/>
        <v>118.634</v>
      </c>
      <c r="AQ33" s="77">
        <f t="shared" si="4"/>
        <v>59.798000000000002</v>
      </c>
      <c r="AR33" s="77">
        <f t="shared" si="4"/>
        <v>258.87</v>
      </c>
      <c r="AS33" s="77">
        <f t="shared" si="4"/>
        <v>257.34899999999999</v>
      </c>
      <c r="AT33" s="77">
        <f t="shared" si="4"/>
        <v>262.34199999999998</v>
      </c>
      <c r="AU33" s="77">
        <f t="shared" si="4"/>
        <v>257.82299999999998</v>
      </c>
      <c r="AV33" s="77">
        <f t="shared" si="4"/>
        <v>336.21899999999999</v>
      </c>
      <c r="AW33" s="77">
        <f t="shared" si="4"/>
        <v>287.81900000000002</v>
      </c>
      <c r="AX33" s="77">
        <f t="shared" si="4"/>
        <v>269.51</v>
      </c>
      <c r="AY33" s="77">
        <f t="shared" si="4"/>
        <v>318.93700000000001</v>
      </c>
      <c r="AZ33" s="77">
        <f t="shared" si="4"/>
        <v>280.36</v>
      </c>
      <c r="BA33" s="77">
        <f t="shared" si="4"/>
        <v>253.09200000000001</v>
      </c>
      <c r="BB33" s="77">
        <f t="shared" si="4"/>
        <v>289.55799999999999</v>
      </c>
      <c r="BC33" s="77">
        <f t="shared" si="4"/>
        <v>311.27699999999999</v>
      </c>
      <c r="BD33" s="77">
        <f t="shared" si="4"/>
        <v>350.89400000000001</v>
      </c>
      <c r="BE33" s="77">
        <f t="shared" si="4"/>
        <v>353.70100000000002</v>
      </c>
      <c r="BF33" s="77">
        <f t="shared" si="4"/>
        <v>337.40699999999998</v>
      </c>
      <c r="BG33" s="77">
        <f t="shared" si="4"/>
        <v>299.976</v>
      </c>
      <c r="BH33" s="77">
        <f t="shared" si="4"/>
        <v>250.02</v>
      </c>
      <c r="BI33" s="77">
        <f t="shared" si="4"/>
        <v>309.66500000000002</v>
      </c>
      <c r="BJ33" s="77">
        <f t="shared" si="4"/>
        <v>250.01</v>
      </c>
      <c r="BK33" s="77">
        <f t="shared" si="4"/>
        <v>342.38</v>
      </c>
      <c r="BL33" s="77">
        <f t="shared" si="4"/>
        <v>93.069000000000003</v>
      </c>
      <c r="BM33" s="77">
        <f t="shared" si="4"/>
        <v>81.97</v>
      </c>
      <c r="BN33" s="77">
        <f t="shared" si="4"/>
        <v>59.15</v>
      </c>
      <c r="BO33" s="77">
        <f t="shared" ref="BO33:CW33" si="5">SUM(BO30:BO32)</f>
        <v>52.197000000000003</v>
      </c>
      <c r="BP33" s="77">
        <f t="shared" si="5"/>
        <v>41.667999999999999</v>
      </c>
      <c r="BQ33" s="77">
        <f t="shared" si="5"/>
        <v>13.004</v>
      </c>
      <c r="BR33" s="77">
        <f t="shared" si="5"/>
        <v>34.942999999999998</v>
      </c>
      <c r="BS33" s="77">
        <f t="shared" si="5"/>
        <v>26.213999999999999</v>
      </c>
      <c r="BT33" s="77">
        <f t="shared" si="5"/>
        <v>23.177</v>
      </c>
      <c r="BU33" s="77">
        <f t="shared" si="5"/>
        <v>14.568</v>
      </c>
      <c r="BV33" s="77">
        <f t="shared" si="5"/>
        <v>57.927999999999997</v>
      </c>
      <c r="BW33" s="77">
        <f t="shared" si="5"/>
        <v>54.933</v>
      </c>
      <c r="BX33" s="77">
        <f t="shared" si="5"/>
        <v>55.255000000000003</v>
      </c>
      <c r="BY33" s="77">
        <f t="shared" si="5"/>
        <v>47.9</v>
      </c>
      <c r="BZ33" s="77">
        <f t="shared" si="5"/>
        <v>53.914000000000001</v>
      </c>
      <c r="CA33" s="77">
        <f t="shared" si="5"/>
        <v>57.968000000000004</v>
      </c>
      <c r="CB33" s="77">
        <f t="shared" si="5"/>
        <v>66.864000000000004</v>
      </c>
      <c r="CC33" s="77">
        <f t="shared" si="5"/>
        <v>67.567999999999998</v>
      </c>
      <c r="CD33" s="77">
        <f t="shared" si="5"/>
        <v>77.180999999999997</v>
      </c>
      <c r="CE33" s="77">
        <f t="shared" si="5"/>
        <v>68.105000000000004</v>
      </c>
      <c r="CF33" s="77">
        <f t="shared" si="5"/>
        <v>80.016000000000005</v>
      </c>
      <c r="CG33" s="77">
        <f t="shared" si="5"/>
        <v>71.846000000000004</v>
      </c>
      <c r="CH33" s="77">
        <f t="shared" si="5"/>
        <v>146.536</v>
      </c>
      <c r="CI33" s="77">
        <f t="shared" si="5"/>
        <v>137.89400000000001</v>
      </c>
      <c r="CJ33" s="77">
        <f t="shared" si="5"/>
        <v>108.074</v>
      </c>
      <c r="CK33" s="77">
        <f t="shared" si="5"/>
        <v>112.684</v>
      </c>
      <c r="CL33" s="77">
        <f t="shared" si="5"/>
        <v>56.765000000000001</v>
      </c>
      <c r="CM33" s="77">
        <f t="shared" si="5"/>
        <v>74.451999999999998</v>
      </c>
      <c r="CN33" s="77">
        <f t="shared" si="5"/>
        <v>82.82</v>
      </c>
      <c r="CO33" s="77">
        <f t="shared" si="5"/>
        <v>82.876999999999995</v>
      </c>
      <c r="CP33" s="77">
        <f t="shared" si="5"/>
        <v>82.948999999999998</v>
      </c>
      <c r="CQ33" s="77">
        <f t="shared" si="5"/>
        <v>62.426000000000002</v>
      </c>
      <c r="CR33" s="77">
        <f t="shared" si="5"/>
        <v>83.671999999999997</v>
      </c>
      <c r="CS33" s="77">
        <f t="shared" si="5"/>
        <v>83.224000000000004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2992.2604999999994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>
        <v>1.2</v>
      </c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>
        <v>32.299999999999997</v>
      </c>
      <c r="Q38" s="120">
        <v>29.8</v>
      </c>
      <c r="R38" s="120">
        <v>11.8</v>
      </c>
      <c r="S38" s="120">
        <v>9.1</v>
      </c>
      <c r="T38" s="120">
        <v>11.1</v>
      </c>
      <c r="U38" s="120"/>
      <c r="V38" s="120">
        <v>13.5</v>
      </c>
      <c r="W38" s="120"/>
      <c r="X38" s="120"/>
      <c r="Y38" s="120"/>
      <c r="Z38" s="120"/>
      <c r="AA38" s="120">
        <v>7</v>
      </c>
      <c r="AB38" s="120">
        <v>2.1</v>
      </c>
      <c r="AC38" s="120">
        <v>11.5</v>
      </c>
      <c r="AD38" s="120">
        <v>46</v>
      </c>
      <c r="AE38" s="120">
        <v>26.3</v>
      </c>
      <c r="AF38" s="120">
        <v>11</v>
      </c>
      <c r="AG38" s="120">
        <v>0.9</v>
      </c>
      <c r="AH38" s="120">
        <v>46.8</v>
      </c>
      <c r="AI38" s="120">
        <v>43.1</v>
      </c>
      <c r="AJ38" s="120">
        <v>18</v>
      </c>
      <c r="AK38" s="120">
        <v>23</v>
      </c>
      <c r="AL38" s="120">
        <v>80.599999999999994</v>
      </c>
      <c r="AM38" s="120">
        <v>58.2</v>
      </c>
      <c r="AN38" s="120"/>
      <c r="AO38" s="120"/>
      <c r="AP38" s="120"/>
      <c r="AQ38" s="120">
        <v>82.4</v>
      </c>
      <c r="AR38" s="120">
        <v>19.600000000000001</v>
      </c>
      <c r="AS38" s="120">
        <v>14.4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77.400000000000006</v>
      </c>
      <c r="BK38" s="120"/>
      <c r="BL38" s="120">
        <v>65.2</v>
      </c>
      <c r="BM38" s="120">
        <v>96.3</v>
      </c>
      <c r="BN38" s="120"/>
      <c r="BO38" s="120">
        <v>19.899999999999999</v>
      </c>
      <c r="BP38" s="120">
        <v>50.1</v>
      </c>
      <c r="BQ38" s="120"/>
      <c r="BR38" s="120">
        <v>24.1</v>
      </c>
      <c r="BS38" s="120">
        <v>31</v>
      </c>
      <c r="BT38" s="120">
        <v>40</v>
      </c>
      <c r="BU38" s="120">
        <v>25.6</v>
      </c>
      <c r="BV38" s="120">
        <v>44.9</v>
      </c>
      <c r="BW38" s="120">
        <v>24.3</v>
      </c>
      <c r="BX38" s="120">
        <v>28.1</v>
      </c>
      <c r="BY38" s="120">
        <v>54.5</v>
      </c>
      <c r="BZ38" s="120">
        <v>42.6</v>
      </c>
      <c r="CA38" s="120">
        <v>21.9</v>
      </c>
      <c r="CB38" s="120"/>
      <c r="CC38" s="120"/>
      <c r="CD38" s="120">
        <v>6.7</v>
      </c>
      <c r="CE38" s="120">
        <v>16</v>
      </c>
      <c r="CF38" s="120">
        <v>2.2000000000000002</v>
      </c>
      <c r="CG38" s="120">
        <v>17.5</v>
      </c>
      <c r="CH38" s="120"/>
      <c r="CI38" s="120"/>
      <c r="CJ38" s="120"/>
      <c r="CK38" s="120"/>
      <c r="CL38" s="120">
        <v>11</v>
      </c>
      <c r="CM38" s="120">
        <v>24.8</v>
      </c>
      <c r="CN38" s="120">
        <v>23.8</v>
      </c>
      <c r="CO38" s="120">
        <v>35.6</v>
      </c>
      <c r="CP38" s="120">
        <v>20.5</v>
      </c>
      <c r="CQ38" s="120">
        <v>30</v>
      </c>
      <c r="CR38" s="120">
        <v>23.8</v>
      </c>
      <c r="CS38" s="120">
        <v>38.700000000000003</v>
      </c>
      <c r="CT38" s="122"/>
      <c r="CU38" s="122"/>
      <c r="CV38" s="122"/>
      <c r="CW38" s="121"/>
      <c r="CX38" s="97">
        <f t="array" ref="CX38">SUMPRODUCT(B38:CW38*0.25)</f>
        <v>374.04999999999995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1.2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32.299999999999997</v>
      </c>
      <c r="Q41" s="107">
        <f t="shared" si="6"/>
        <v>29.8</v>
      </c>
      <c r="R41" s="107">
        <f t="shared" si="6"/>
        <v>11.8</v>
      </c>
      <c r="S41" s="107">
        <f t="shared" si="6"/>
        <v>9.1</v>
      </c>
      <c r="T41" s="107">
        <f t="shared" si="6"/>
        <v>11.1</v>
      </c>
      <c r="U41" s="107">
        <f t="shared" si="6"/>
        <v>0</v>
      </c>
      <c r="V41" s="107">
        <f t="shared" si="6"/>
        <v>13.5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7</v>
      </c>
      <c r="AB41" s="107">
        <f t="shared" si="6"/>
        <v>2.1</v>
      </c>
      <c r="AC41" s="107">
        <f t="shared" si="6"/>
        <v>11.5</v>
      </c>
      <c r="AD41" s="107">
        <f t="shared" si="6"/>
        <v>46</v>
      </c>
      <c r="AE41" s="107">
        <f t="shared" si="6"/>
        <v>26.3</v>
      </c>
      <c r="AF41" s="107">
        <f t="shared" si="6"/>
        <v>11</v>
      </c>
      <c r="AG41" s="107">
        <f t="shared" si="6"/>
        <v>0.9</v>
      </c>
      <c r="AH41" s="107">
        <f t="shared" si="6"/>
        <v>46.8</v>
      </c>
      <c r="AI41" s="107">
        <f t="shared" si="6"/>
        <v>43.1</v>
      </c>
      <c r="AJ41" s="107">
        <f t="shared" si="6"/>
        <v>18</v>
      </c>
      <c r="AK41" s="107">
        <f t="shared" si="6"/>
        <v>23</v>
      </c>
      <c r="AL41" s="107">
        <f t="shared" si="6"/>
        <v>80.599999999999994</v>
      </c>
      <c r="AM41" s="107">
        <f t="shared" si="6"/>
        <v>58.2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82.4</v>
      </c>
      <c r="AR41" s="107">
        <f t="shared" si="6"/>
        <v>19.600000000000001</v>
      </c>
      <c r="AS41" s="107">
        <f t="shared" si="6"/>
        <v>14.4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77.400000000000006</v>
      </c>
      <c r="BK41" s="107">
        <f t="shared" si="6"/>
        <v>0</v>
      </c>
      <c r="BL41" s="107">
        <f t="shared" si="6"/>
        <v>65.2</v>
      </c>
      <c r="BM41" s="107">
        <f t="shared" si="6"/>
        <v>96.3</v>
      </c>
      <c r="BN41" s="107">
        <f t="shared" si="6"/>
        <v>0</v>
      </c>
      <c r="BO41" s="107">
        <f t="shared" ref="BO41:CW41" si="7">SUM(BO36:BO40)</f>
        <v>19.899999999999999</v>
      </c>
      <c r="BP41" s="107">
        <f t="shared" si="7"/>
        <v>50.1</v>
      </c>
      <c r="BQ41" s="107">
        <f t="shared" si="7"/>
        <v>0</v>
      </c>
      <c r="BR41" s="107">
        <f t="shared" si="7"/>
        <v>24.1</v>
      </c>
      <c r="BS41" s="107">
        <f t="shared" si="7"/>
        <v>31</v>
      </c>
      <c r="BT41" s="107">
        <f t="shared" si="7"/>
        <v>40</v>
      </c>
      <c r="BU41" s="107">
        <f t="shared" si="7"/>
        <v>25.6</v>
      </c>
      <c r="BV41" s="107">
        <f t="shared" si="7"/>
        <v>44.9</v>
      </c>
      <c r="BW41" s="107">
        <f t="shared" si="7"/>
        <v>24.3</v>
      </c>
      <c r="BX41" s="107">
        <f t="shared" si="7"/>
        <v>28.1</v>
      </c>
      <c r="BY41" s="107">
        <f t="shared" si="7"/>
        <v>54.5</v>
      </c>
      <c r="BZ41" s="107">
        <f t="shared" si="7"/>
        <v>42.6</v>
      </c>
      <c r="CA41" s="107">
        <f t="shared" si="7"/>
        <v>21.9</v>
      </c>
      <c r="CB41" s="107">
        <f t="shared" si="7"/>
        <v>0</v>
      </c>
      <c r="CC41" s="107">
        <f t="shared" si="7"/>
        <v>0</v>
      </c>
      <c r="CD41" s="107">
        <f t="shared" si="7"/>
        <v>6.7</v>
      </c>
      <c r="CE41" s="107">
        <f t="shared" si="7"/>
        <v>16</v>
      </c>
      <c r="CF41" s="107">
        <f t="shared" si="7"/>
        <v>2.2000000000000002</v>
      </c>
      <c r="CG41" s="107">
        <f t="shared" si="7"/>
        <v>17.5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11</v>
      </c>
      <c r="CM41" s="107">
        <f t="shared" si="7"/>
        <v>24.8</v>
      </c>
      <c r="CN41" s="107">
        <f t="shared" si="7"/>
        <v>23.8</v>
      </c>
      <c r="CO41" s="107">
        <f t="shared" si="7"/>
        <v>35.6</v>
      </c>
      <c r="CP41" s="107">
        <f t="shared" si="7"/>
        <v>20.5</v>
      </c>
      <c r="CQ41" s="107">
        <f t="shared" si="7"/>
        <v>30</v>
      </c>
      <c r="CR41" s="107">
        <f t="shared" si="7"/>
        <v>23.8</v>
      </c>
      <c r="CS41" s="107">
        <f t="shared" si="7"/>
        <v>38.700000000000003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374.04999999999995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>
        <v>1.2</v>
      </c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>
        <v>32.299999999999997</v>
      </c>
      <c r="Q46" s="120">
        <v>29.8</v>
      </c>
      <c r="R46" s="120">
        <v>11.8</v>
      </c>
      <c r="S46" s="120">
        <v>9.1</v>
      </c>
      <c r="T46" s="120">
        <v>11.1</v>
      </c>
      <c r="U46" s="120"/>
      <c r="V46" s="120">
        <v>13.5</v>
      </c>
      <c r="W46" s="120"/>
      <c r="X46" s="120"/>
      <c r="Y46" s="120"/>
      <c r="Z46" s="120"/>
      <c r="AA46" s="120">
        <v>7</v>
      </c>
      <c r="AB46" s="120">
        <v>2.1</v>
      </c>
      <c r="AC46" s="120">
        <v>11.5</v>
      </c>
      <c r="AD46" s="120">
        <v>46</v>
      </c>
      <c r="AE46" s="120">
        <v>26.3</v>
      </c>
      <c r="AF46" s="120">
        <v>11</v>
      </c>
      <c r="AG46" s="120">
        <v>0.9</v>
      </c>
      <c r="AH46" s="120">
        <v>46.8</v>
      </c>
      <c r="AI46" s="120">
        <v>43.1</v>
      </c>
      <c r="AJ46" s="120">
        <v>18</v>
      </c>
      <c r="AK46" s="120">
        <v>23</v>
      </c>
      <c r="AL46" s="120">
        <v>80.599999999999994</v>
      </c>
      <c r="AM46" s="120">
        <v>58.2</v>
      </c>
      <c r="AN46" s="120"/>
      <c r="AO46" s="120"/>
      <c r="AP46" s="120"/>
      <c r="AQ46" s="120">
        <v>82.4</v>
      </c>
      <c r="AR46" s="120">
        <v>19.600000000000001</v>
      </c>
      <c r="AS46" s="120">
        <v>14.4</v>
      </c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77.400000000000006</v>
      </c>
      <c r="BK46" s="120"/>
      <c r="BL46" s="120">
        <v>65.2</v>
      </c>
      <c r="BM46" s="120">
        <v>96.3</v>
      </c>
      <c r="BN46" s="120"/>
      <c r="BO46" s="120">
        <v>19.899999999999999</v>
      </c>
      <c r="BP46" s="120">
        <v>50.1</v>
      </c>
      <c r="BQ46" s="120"/>
      <c r="BR46" s="120">
        <v>24.1</v>
      </c>
      <c r="BS46" s="120">
        <v>31</v>
      </c>
      <c r="BT46" s="120">
        <v>40</v>
      </c>
      <c r="BU46" s="120">
        <v>25.6</v>
      </c>
      <c r="BV46" s="120">
        <v>44.9</v>
      </c>
      <c r="BW46" s="120">
        <v>24.3</v>
      </c>
      <c r="BX46" s="120">
        <v>28.1</v>
      </c>
      <c r="BY46" s="120">
        <v>54.5</v>
      </c>
      <c r="BZ46" s="120">
        <v>42.6</v>
      </c>
      <c r="CA46" s="120">
        <v>21.9</v>
      </c>
      <c r="CB46" s="120"/>
      <c r="CC46" s="120"/>
      <c r="CD46" s="120">
        <v>6.7</v>
      </c>
      <c r="CE46" s="120">
        <v>16</v>
      </c>
      <c r="CF46" s="120">
        <v>2.2000000000000002</v>
      </c>
      <c r="CG46" s="120">
        <v>17.5</v>
      </c>
      <c r="CH46" s="120"/>
      <c r="CI46" s="120"/>
      <c r="CJ46" s="120"/>
      <c r="CK46" s="120"/>
      <c r="CL46" s="120">
        <v>11</v>
      </c>
      <c r="CM46" s="120">
        <v>24.8</v>
      </c>
      <c r="CN46" s="120">
        <v>23.8</v>
      </c>
      <c r="CO46" s="120">
        <v>35.6</v>
      </c>
      <c r="CP46" s="120">
        <v>20.5</v>
      </c>
      <c r="CQ46" s="120">
        <v>30</v>
      </c>
      <c r="CR46" s="120">
        <v>23.8</v>
      </c>
      <c r="CS46" s="120">
        <v>38.700000000000003</v>
      </c>
      <c r="CT46" s="122"/>
      <c r="CU46" s="122"/>
      <c r="CV46" s="122"/>
      <c r="CW46" s="121"/>
      <c r="CX46" s="97">
        <f t="array" ref="CX46">SUMPRODUCT(B46:CW46*0.25)</f>
        <v>374.04999999999995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1.2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32.299999999999997</v>
      </c>
      <c r="Q50" s="107">
        <f t="shared" si="8"/>
        <v>29.8</v>
      </c>
      <c r="R50" s="107">
        <f t="shared" si="8"/>
        <v>11.8</v>
      </c>
      <c r="S50" s="107">
        <f t="shared" si="8"/>
        <v>9.1</v>
      </c>
      <c r="T50" s="107">
        <f t="shared" si="8"/>
        <v>11.1</v>
      </c>
      <c r="U50" s="107">
        <f t="shared" si="8"/>
        <v>0</v>
      </c>
      <c r="V50" s="107">
        <f t="shared" si="8"/>
        <v>13.5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7</v>
      </c>
      <c r="AB50" s="107">
        <f t="shared" si="8"/>
        <v>2.1</v>
      </c>
      <c r="AC50" s="107">
        <f t="shared" si="8"/>
        <v>11.5</v>
      </c>
      <c r="AD50" s="107">
        <f t="shared" si="8"/>
        <v>46</v>
      </c>
      <c r="AE50" s="107">
        <f t="shared" si="8"/>
        <v>26.3</v>
      </c>
      <c r="AF50" s="107">
        <f t="shared" si="8"/>
        <v>11</v>
      </c>
      <c r="AG50" s="107">
        <f t="shared" si="8"/>
        <v>0.9</v>
      </c>
      <c r="AH50" s="107">
        <f t="shared" si="8"/>
        <v>46.8</v>
      </c>
      <c r="AI50" s="107">
        <f t="shared" si="8"/>
        <v>43.1</v>
      </c>
      <c r="AJ50" s="107">
        <f t="shared" si="8"/>
        <v>18</v>
      </c>
      <c r="AK50" s="107">
        <f t="shared" si="8"/>
        <v>23</v>
      </c>
      <c r="AL50" s="107">
        <f t="shared" si="8"/>
        <v>80.599999999999994</v>
      </c>
      <c r="AM50" s="107">
        <f t="shared" si="8"/>
        <v>58.2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82.4</v>
      </c>
      <c r="AR50" s="107">
        <f t="shared" si="8"/>
        <v>19.600000000000001</v>
      </c>
      <c r="AS50" s="107">
        <f t="shared" si="8"/>
        <v>14.4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77.400000000000006</v>
      </c>
      <c r="BK50" s="107">
        <f t="shared" si="8"/>
        <v>0</v>
      </c>
      <c r="BL50" s="107">
        <f t="shared" si="8"/>
        <v>65.2</v>
      </c>
      <c r="BM50" s="107">
        <f t="shared" si="8"/>
        <v>96.3</v>
      </c>
      <c r="BN50" s="107">
        <f t="shared" si="8"/>
        <v>0</v>
      </c>
      <c r="BO50" s="107">
        <f t="shared" ref="BO50:CW50" si="9">SUM(BO44:BO49)</f>
        <v>19.899999999999999</v>
      </c>
      <c r="BP50" s="107">
        <f t="shared" si="9"/>
        <v>50.1</v>
      </c>
      <c r="BQ50" s="107">
        <f t="shared" si="9"/>
        <v>0</v>
      </c>
      <c r="BR50" s="107">
        <f t="shared" si="9"/>
        <v>24.1</v>
      </c>
      <c r="BS50" s="107">
        <f t="shared" si="9"/>
        <v>31</v>
      </c>
      <c r="BT50" s="107">
        <f t="shared" si="9"/>
        <v>40</v>
      </c>
      <c r="BU50" s="107">
        <f t="shared" si="9"/>
        <v>25.6</v>
      </c>
      <c r="BV50" s="107">
        <f t="shared" si="9"/>
        <v>44.9</v>
      </c>
      <c r="BW50" s="107">
        <f t="shared" si="9"/>
        <v>24.3</v>
      </c>
      <c r="BX50" s="107">
        <f t="shared" si="9"/>
        <v>28.1</v>
      </c>
      <c r="BY50" s="107">
        <f t="shared" si="9"/>
        <v>54.5</v>
      </c>
      <c r="BZ50" s="107">
        <f t="shared" si="9"/>
        <v>42.6</v>
      </c>
      <c r="CA50" s="107">
        <f t="shared" si="9"/>
        <v>21.9</v>
      </c>
      <c r="CB50" s="107">
        <f t="shared" si="9"/>
        <v>0</v>
      </c>
      <c r="CC50" s="107">
        <f t="shared" si="9"/>
        <v>0</v>
      </c>
      <c r="CD50" s="107">
        <f t="shared" si="9"/>
        <v>6.7</v>
      </c>
      <c r="CE50" s="107">
        <f t="shared" si="9"/>
        <v>16</v>
      </c>
      <c r="CF50" s="107">
        <f t="shared" si="9"/>
        <v>2.2000000000000002</v>
      </c>
      <c r="CG50" s="107">
        <f t="shared" si="9"/>
        <v>17.5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11</v>
      </c>
      <c r="CM50" s="107">
        <f t="shared" si="9"/>
        <v>24.8</v>
      </c>
      <c r="CN50" s="107">
        <f t="shared" si="9"/>
        <v>23.8</v>
      </c>
      <c r="CO50" s="107">
        <f t="shared" si="9"/>
        <v>35.6</v>
      </c>
      <c r="CP50" s="107">
        <f t="shared" si="9"/>
        <v>20.5</v>
      </c>
      <c r="CQ50" s="107">
        <f t="shared" si="9"/>
        <v>30</v>
      </c>
      <c r="CR50" s="107">
        <f t="shared" si="9"/>
        <v>23.8</v>
      </c>
      <c r="CS50" s="107">
        <f t="shared" si="9"/>
        <v>38.700000000000003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374.04999999999995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146.68900000000002</v>
      </c>
      <c r="C53" s="107">
        <f t="shared" ref="C53:BN53" si="12">C17+C27+C41</f>
        <v>99.924999999999997</v>
      </c>
      <c r="D53" s="107">
        <f t="shared" si="12"/>
        <v>54.994000000000007</v>
      </c>
      <c r="E53" s="107">
        <f t="shared" si="12"/>
        <v>100.708</v>
      </c>
      <c r="F53" s="107">
        <f t="shared" si="12"/>
        <v>108.395</v>
      </c>
      <c r="G53" s="107">
        <f t="shared" si="12"/>
        <v>110.57</v>
      </c>
      <c r="H53" s="107">
        <f t="shared" si="12"/>
        <v>105.917</v>
      </c>
      <c r="I53" s="107">
        <f t="shared" si="12"/>
        <v>105.28700000000001</v>
      </c>
      <c r="J53" s="107">
        <f t="shared" si="12"/>
        <v>115.574</v>
      </c>
      <c r="K53" s="107">
        <f t="shared" si="12"/>
        <v>105.99900000000001</v>
      </c>
      <c r="L53" s="107">
        <f t="shared" si="12"/>
        <v>77.947999999999993</v>
      </c>
      <c r="M53" s="107">
        <f t="shared" si="12"/>
        <v>66.340999999999994</v>
      </c>
      <c r="N53" s="107">
        <f t="shared" si="12"/>
        <v>58.743000000000002</v>
      </c>
      <c r="O53" s="107">
        <f t="shared" si="12"/>
        <v>66.302999999999997</v>
      </c>
      <c r="P53" s="107">
        <f t="shared" si="12"/>
        <v>98.653999999999996</v>
      </c>
      <c r="Q53" s="107">
        <f t="shared" si="12"/>
        <v>96.358999999999995</v>
      </c>
      <c r="R53" s="107">
        <f t="shared" si="12"/>
        <v>78.35799999999999</v>
      </c>
      <c r="S53" s="107">
        <f t="shared" si="12"/>
        <v>75.910999999999987</v>
      </c>
      <c r="T53" s="107">
        <f t="shared" si="12"/>
        <v>78.084999999999994</v>
      </c>
      <c r="U53" s="107">
        <f t="shared" si="12"/>
        <v>56.876000000000005</v>
      </c>
      <c r="V53" s="107">
        <f t="shared" si="12"/>
        <v>61.637999999999998</v>
      </c>
      <c r="W53" s="107">
        <f t="shared" si="12"/>
        <v>65.474000000000004</v>
      </c>
      <c r="X53" s="107">
        <f t="shared" si="12"/>
        <v>51.963000000000001</v>
      </c>
      <c r="Y53" s="107">
        <f t="shared" si="12"/>
        <v>38.974000000000004</v>
      </c>
      <c r="Z53" s="107">
        <f t="shared" si="12"/>
        <v>96.28</v>
      </c>
      <c r="AA53" s="107">
        <f t="shared" si="12"/>
        <v>95.971000000000004</v>
      </c>
      <c r="AB53" s="107">
        <f t="shared" si="12"/>
        <v>91.393999999999991</v>
      </c>
      <c r="AC53" s="107">
        <f t="shared" si="12"/>
        <v>96.908000000000001</v>
      </c>
      <c r="AD53" s="107">
        <f t="shared" si="12"/>
        <v>95.283999999999992</v>
      </c>
      <c r="AE53" s="107">
        <f t="shared" si="12"/>
        <v>101.25000000000001</v>
      </c>
      <c r="AF53" s="107">
        <f t="shared" si="12"/>
        <v>91.201999999999998</v>
      </c>
      <c r="AG53" s="107">
        <f t="shared" si="12"/>
        <v>85.456000000000003</v>
      </c>
      <c r="AH53" s="107">
        <f t="shared" si="12"/>
        <v>111.20399999999999</v>
      </c>
      <c r="AI53" s="107">
        <f t="shared" si="12"/>
        <v>98.605000000000018</v>
      </c>
      <c r="AJ53" s="107">
        <f t="shared" si="12"/>
        <v>121.29700000000001</v>
      </c>
      <c r="AK53" s="107">
        <f t="shared" si="12"/>
        <v>126.23100000000001</v>
      </c>
      <c r="AL53" s="107">
        <f t="shared" si="12"/>
        <v>261.65499999999997</v>
      </c>
      <c r="AM53" s="107">
        <f t="shared" si="12"/>
        <v>243.61399999999998</v>
      </c>
      <c r="AN53" s="107">
        <f t="shared" si="12"/>
        <v>218.91900000000001</v>
      </c>
      <c r="AO53" s="107">
        <f t="shared" si="12"/>
        <v>121.935</v>
      </c>
      <c r="AP53" s="107">
        <f t="shared" si="12"/>
        <v>118.634</v>
      </c>
      <c r="AQ53" s="107">
        <f t="shared" si="12"/>
        <v>142.19800000000001</v>
      </c>
      <c r="AR53" s="107">
        <f t="shared" si="12"/>
        <v>278.47000000000003</v>
      </c>
      <c r="AS53" s="107">
        <f t="shared" si="12"/>
        <v>271.74899999999997</v>
      </c>
      <c r="AT53" s="107">
        <f t="shared" si="12"/>
        <v>262.34199999999998</v>
      </c>
      <c r="AU53" s="107">
        <f t="shared" si="12"/>
        <v>257.82299999999998</v>
      </c>
      <c r="AV53" s="107">
        <f t="shared" si="12"/>
        <v>336.21899999999994</v>
      </c>
      <c r="AW53" s="107">
        <f t="shared" si="12"/>
        <v>287.81900000000002</v>
      </c>
      <c r="AX53" s="107">
        <f t="shared" si="12"/>
        <v>269.51000000000005</v>
      </c>
      <c r="AY53" s="107">
        <f t="shared" si="12"/>
        <v>318.93700000000001</v>
      </c>
      <c r="AZ53" s="107">
        <f t="shared" si="12"/>
        <v>280.36</v>
      </c>
      <c r="BA53" s="107">
        <f t="shared" si="12"/>
        <v>253.09200000000001</v>
      </c>
      <c r="BB53" s="107">
        <f t="shared" si="12"/>
        <v>289.55799999999999</v>
      </c>
      <c r="BC53" s="107">
        <f t="shared" si="12"/>
        <v>311.27699999999999</v>
      </c>
      <c r="BD53" s="107">
        <f t="shared" si="12"/>
        <v>350.89400000000001</v>
      </c>
      <c r="BE53" s="107">
        <f t="shared" si="12"/>
        <v>353.70099999999996</v>
      </c>
      <c r="BF53" s="107">
        <f t="shared" si="12"/>
        <v>337.40699999999998</v>
      </c>
      <c r="BG53" s="107">
        <f t="shared" si="12"/>
        <v>299.976</v>
      </c>
      <c r="BH53" s="107">
        <f t="shared" si="12"/>
        <v>250.02</v>
      </c>
      <c r="BI53" s="107">
        <f t="shared" si="12"/>
        <v>309.66499999999996</v>
      </c>
      <c r="BJ53" s="107">
        <f t="shared" si="12"/>
        <v>327.40999999999997</v>
      </c>
      <c r="BK53" s="107">
        <f t="shared" si="12"/>
        <v>342.38</v>
      </c>
      <c r="BL53" s="107">
        <f t="shared" si="12"/>
        <v>158.26900000000001</v>
      </c>
      <c r="BM53" s="107">
        <f t="shared" si="12"/>
        <v>178.26999999999998</v>
      </c>
      <c r="BN53" s="107">
        <f t="shared" si="12"/>
        <v>59.15</v>
      </c>
      <c r="BO53" s="107">
        <f t="shared" ref="BO53:CX53" si="13">BO17+BO27+BO41</f>
        <v>72.097000000000008</v>
      </c>
      <c r="BP53" s="107">
        <f t="shared" si="13"/>
        <v>91.768000000000001</v>
      </c>
      <c r="BQ53" s="107">
        <f t="shared" si="13"/>
        <v>13.003999999999998</v>
      </c>
      <c r="BR53" s="107">
        <f t="shared" si="13"/>
        <v>59.042999999999999</v>
      </c>
      <c r="BS53" s="107">
        <f t="shared" si="13"/>
        <v>57.213999999999999</v>
      </c>
      <c r="BT53" s="107">
        <f t="shared" si="13"/>
        <v>63.177</v>
      </c>
      <c r="BU53" s="107">
        <f t="shared" si="13"/>
        <v>40.168000000000006</v>
      </c>
      <c r="BV53" s="107">
        <f t="shared" si="13"/>
        <v>102.828</v>
      </c>
      <c r="BW53" s="107">
        <f t="shared" si="13"/>
        <v>79.233000000000004</v>
      </c>
      <c r="BX53" s="107">
        <f t="shared" si="13"/>
        <v>83.35499999999999</v>
      </c>
      <c r="BY53" s="107">
        <f t="shared" si="13"/>
        <v>102.4</v>
      </c>
      <c r="BZ53" s="107">
        <f t="shared" si="13"/>
        <v>96.51400000000001</v>
      </c>
      <c r="CA53" s="107">
        <f t="shared" si="13"/>
        <v>79.867999999999995</v>
      </c>
      <c r="CB53" s="107">
        <f t="shared" si="13"/>
        <v>66.864000000000004</v>
      </c>
      <c r="CC53" s="107">
        <f t="shared" si="13"/>
        <v>67.567999999999998</v>
      </c>
      <c r="CD53" s="107">
        <f t="shared" si="13"/>
        <v>83.881</v>
      </c>
      <c r="CE53" s="107">
        <f t="shared" si="13"/>
        <v>84.105000000000004</v>
      </c>
      <c r="CF53" s="107">
        <f t="shared" si="13"/>
        <v>82.216000000000008</v>
      </c>
      <c r="CG53" s="107">
        <f t="shared" si="13"/>
        <v>89.346000000000004</v>
      </c>
      <c r="CH53" s="107">
        <f t="shared" si="13"/>
        <v>146.536</v>
      </c>
      <c r="CI53" s="107">
        <f t="shared" si="13"/>
        <v>137.89400000000001</v>
      </c>
      <c r="CJ53" s="107">
        <f t="shared" si="13"/>
        <v>108.074</v>
      </c>
      <c r="CK53" s="107">
        <f t="shared" si="13"/>
        <v>112.684</v>
      </c>
      <c r="CL53" s="107">
        <f t="shared" si="13"/>
        <v>67.765000000000001</v>
      </c>
      <c r="CM53" s="107">
        <f t="shared" si="13"/>
        <v>99.251999999999995</v>
      </c>
      <c r="CN53" s="107">
        <f t="shared" si="13"/>
        <v>106.62</v>
      </c>
      <c r="CO53" s="107">
        <f t="shared" si="13"/>
        <v>118.477</v>
      </c>
      <c r="CP53" s="107">
        <f t="shared" si="13"/>
        <v>103.449</v>
      </c>
      <c r="CQ53" s="107">
        <f t="shared" si="13"/>
        <v>92.426000000000002</v>
      </c>
      <c r="CR53" s="107">
        <f t="shared" si="13"/>
        <v>107.47199999999999</v>
      </c>
      <c r="CS53" s="107">
        <f t="shared" si="13"/>
        <v>121.92400000000001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3366.3104999999996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-146.69999999999999</v>
      </c>
      <c r="C5" s="25">
        <v>-78.5</v>
      </c>
      <c r="D5" s="25">
        <v>1.2</v>
      </c>
      <c r="E5" s="25">
        <v>-66.2</v>
      </c>
      <c r="F5" s="25">
        <v>-67.900000000000006</v>
      </c>
      <c r="G5" s="25">
        <v>-103.6</v>
      </c>
      <c r="H5" s="25">
        <v>-82.6</v>
      </c>
      <c r="I5" s="25">
        <v>-73.099999999999994</v>
      </c>
      <c r="J5" s="25">
        <v>-71.900000000000006</v>
      </c>
      <c r="K5" s="25">
        <v>-61.1</v>
      </c>
      <c r="L5" s="25">
        <v>-19</v>
      </c>
      <c r="M5" s="25">
        <v>-6.1</v>
      </c>
      <c r="N5" s="25">
        <v>-8.4</v>
      </c>
      <c r="O5" s="25">
        <v>-18.600000000000001</v>
      </c>
      <c r="P5" s="25">
        <v>32.299999999999997</v>
      </c>
      <c r="Q5" s="25">
        <v>29.8</v>
      </c>
      <c r="R5" s="25">
        <v>11.8</v>
      </c>
      <c r="S5" s="25">
        <v>9.1</v>
      </c>
      <c r="T5" s="25">
        <v>11.1</v>
      </c>
      <c r="U5" s="25">
        <v>-4.2</v>
      </c>
      <c r="V5" s="25">
        <v>13.5</v>
      </c>
      <c r="W5" s="25">
        <v>-6.1</v>
      </c>
      <c r="X5" s="25">
        <v>-24.3</v>
      </c>
      <c r="Y5" s="25">
        <v>-12.7</v>
      </c>
      <c r="Z5" s="25">
        <v>-17.600000000000001</v>
      </c>
      <c r="AA5" s="25">
        <v>7</v>
      </c>
      <c r="AB5" s="25">
        <v>2.1</v>
      </c>
      <c r="AC5" s="25">
        <v>11.5</v>
      </c>
      <c r="AD5" s="25">
        <v>46</v>
      </c>
      <c r="AE5" s="25">
        <v>26.3</v>
      </c>
      <c r="AF5" s="25">
        <v>11</v>
      </c>
      <c r="AG5" s="25">
        <v>0.9</v>
      </c>
      <c r="AH5" s="25">
        <v>46.8</v>
      </c>
      <c r="AI5" s="25">
        <v>43.1</v>
      </c>
      <c r="AJ5" s="25">
        <v>18</v>
      </c>
      <c r="AK5" s="25">
        <v>23</v>
      </c>
      <c r="AL5" s="25">
        <v>80.599999999999994</v>
      </c>
      <c r="AM5" s="25">
        <v>58.2</v>
      </c>
      <c r="AN5" s="25"/>
      <c r="AO5" s="25"/>
      <c r="AP5" s="25"/>
      <c r="AQ5" s="25">
        <v>82.4</v>
      </c>
      <c r="AR5" s="25">
        <v>19.600000000000001</v>
      </c>
      <c r="AS5" s="25">
        <v>14.4</v>
      </c>
      <c r="AT5" s="25"/>
      <c r="AU5" s="25"/>
      <c r="AV5" s="25">
        <v>-8.6999999999999993</v>
      </c>
      <c r="AW5" s="25">
        <v>-7.1</v>
      </c>
      <c r="AX5" s="25"/>
      <c r="AY5" s="25">
        <v>-0.5</v>
      </c>
      <c r="AZ5" s="25"/>
      <c r="BA5" s="25"/>
      <c r="BB5" s="25"/>
      <c r="BC5" s="25">
        <v>-21.9</v>
      </c>
      <c r="BD5" s="25">
        <v>-53.9</v>
      </c>
      <c r="BE5" s="25">
        <v>-55.4</v>
      </c>
      <c r="BF5" s="25">
        <v>-42.8</v>
      </c>
      <c r="BG5" s="25">
        <v>-8.4</v>
      </c>
      <c r="BH5" s="25"/>
      <c r="BI5" s="25"/>
      <c r="BJ5" s="25">
        <v>77.400000000000006</v>
      </c>
      <c r="BK5" s="25">
        <v>-6.3</v>
      </c>
      <c r="BL5" s="25">
        <v>65.2</v>
      </c>
      <c r="BM5" s="25">
        <v>96.3</v>
      </c>
      <c r="BN5" s="25">
        <v>-5.9</v>
      </c>
      <c r="BO5" s="25">
        <v>19.899999999999999</v>
      </c>
      <c r="BP5" s="25">
        <v>50.1</v>
      </c>
      <c r="BQ5" s="25">
        <v>-0.9</v>
      </c>
      <c r="BR5" s="25">
        <v>24.1</v>
      </c>
      <c r="BS5" s="25">
        <v>31</v>
      </c>
      <c r="BT5" s="25">
        <v>40</v>
      </c>
      <c r="BU5" s="25">
        <v>25.6</v>
      </c>
      <c r="BV5" s="25">
        <v>44.9</v>
      </c>
      <c r="BW5" s="25">
        <v>24.3</v>
      </c>
      <c r="BX5" s="25">
        <v>28.1</v>
      </c>
      <c r="BY5" s="25">
        <v>54.5</v>
      </c>
      <c r="BZ5" s="25">
        <v>42.6</v>
      </c>
      <c r="CA5" s="25">
        <v>21.9</v>
      </c>
      <c r="CB5" s="25">
        <v>-10.6</v>
      </c>
      <c r="CC5" s="25">
        <v>-3.4</v>
      </c>
      <c r="CD5" s="25">
        <v>6.7</v>
      </c>
      <c r="CE5" s="25">
        <v>16</v>
      </c>
      <c r="CF5" s="25">
        <v>2.2000000000000002</v>
      </c>
      <c r="CG5" s="25">
        <v>17.5</v>
      </c>
      <c r="CH5" s="25">
        <v>-145.1</v>
      </c>
      <c r="CI5" s="25">
        <v>-136.5</v>
      </c>
      <c r="CJ5" s="25">
        <v>-108.1</v>
      </c>
      <c r="CK5" s="25">
        <v>-112.7</v>
      </c>
      <c r="CL5" s="25">
        <v>11</v>
      </c>
      <c r="CM5" s="25">
        <v>24.8</v>
      </c>
      <c r="CN5" s="25">
        <v>23.8</v>
      </c>
      <c r="CO5" s="25">
        <v>35.6</v>
      </c>
      <c r="CP5" s="25">
        <v>20.5</v>
      </c>
      <c r="CQ5" s="25">
        <v>30</v>
      </c>
      <c r="CR5" s="25">
        <v>23.8</v>
      </c>
      <c r="CS5" s="25">
        <v>38.700000000000003</v>
      </c>
      <c r="CT5" s="26"/>
      <c r="CU5" s="26"/>
      <c r="CV5" s="26"/>
      <c r="CW5" s="27"/>
      <c r="CX5" s="132">
        <f t="array" ref="CX5">SUMPRODUCT(B5:CW5*0.25)</f>
        <v>-25.150000000000066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106.2</v>
      </c>
      <c r="C8" s="138">
        <v>111.56</v>
      </c>
      <c r="D8" s="138">
        <v>106.03</v>
      </c>
      <c r="E8" s="138">
        <v>100.69</v>
      </c>
      <c r="F8" s="138">
        <v>114.83</v>
      </c>
      <c r="G8" s="138">
        <v>108</v>
      </c>
      <c r="H8" s="138">
        <v>102.83</v>
      </c>
      <c r="I8" s="138">
        <v>98.61</v>
      </c>
      <c r="J8" s="138">
        <v>106.75</v>
      </c>
      <c r="K8" s="138">
        <v>102.84</v>
      </c>
      <c r="L8" s="138">
        <v>96.63</v>
      </c>
      <c r="M8" s="138">
        <v>93.28</v>
      </c>
      <c r="N8" s="138">
        <v>102.51</v>
      </c>
      <c r="O8" s="138">
        <v>94.92</v>
      </c>
      <c r="P8" s="138">
        <v>89.87</v>
      </c>
      <c r="Q8" s="138">
        <v>88.1</v>
      </c>
      <c r="R8" s="138">
        <v>91.47</v>
      </c>
      <c r="S8" s="138">
        <v>90.24</v>
      </c>
      <c r="T8" s="138">
        <v>90.29</v>
      </c>
      <c r="U8" s="138">
        <v>99.98</v>
      </c>
      <c r="V8" s="138">
        <v>103.6</v>
      </c>
      <c r="W8" s="138">
        <v>109.75</v>
      </c>
      <c r="X8" s="138">
        <v>126.03</v>
      </c>
      <c r="Y8" s="138">
        <v>163.07</v>
      </c>
      <c r="Z8" s="138">
        <v>126.03</v>
      </c>
      <c r="AA8" s="138">
        <v>142.36000000000001</v>
      </c>
      <c r="AB8" s="138">
        <v>152.65</v>
      </c>
      <c r="AC8" s="138">
        <v>164</v>
      </c>
      <c r="AD8" s="138">
        <v>139.16999999999999</v>
      </c>
      <c r="AE8" s="138">
        <v>163.9</v>
      </c>
      <c r="AF8" s="138">
        <v>150.97999999999999</v>
      </c>
      <c r="AG8" s="138">
        <v>145.52000000000001</v>
      </c>
      <c r="AH8" s="138">
        <v>161.54</v>
      </c>
      <c r="AI8" s="138">
        <v>154.12</v>
      </c>
      <c r="AJ8" s="138">
        <v>130.01</v>
      </c>
      <c r="AK8" s="138">
        <v>118.92</v>
      </c>
      <c r="AL8" s="138">
        <v>141.88999999999999</v>
      </c>
      <c r="AM8" s="138">
        <v>128.65</v>
      </c>
      <c r="AN8" s="138">
        <v>97.7</v>
      </c>
      <c r="AO8" s="138">
        <v>81.180000000000007</v>
      </c>
      <c r="AP8" s="138">
        <v>115.02</v>
      </c>
      <c r="AQ8" s="138">
        <v>90.2</v>
      </c>
      <c r="AR8" s="138">
        <v>80.72</v>
      </c>
      <c r="AS8" s="138">
        <v>75.36</v>
      </c>
      <c r="AT8" s="138">
        <v>79.95</v>
      </c>
      <c r="AU8" s="138">
        <v>79.28</v>
      </c>
      <c r="AV8" s="138">
        <v>81.760000000000005</v>
      </c>
      <c r="AW8" s="138">
        <v>73.09</v>
      </c>
      <c r="AX8" s="138">
        <v>67.930000000000007</v>
      </c>
      <c r="AY8" s="138">
        <v>78.989999999999995</v>
      </c>
      <c r="AZ8" s="138">
        <v>69.56</v>
      </c>
      <c r="BA8" s="138">
        <v>42.31</v>
      </c>
      <c r="BB8" s="138">
        <v>80</v>
      </c>
      <c r="BC8" s="138">
        <v>80</v>
      </c>
      <c r="BD8" s="138">
        <v>80</v>
      </c>
      <c r="BE8" s="138">
        <v>80</v>
      </c>
      <c r="BF8" s="138">
        <v>84.49</v>
      </c>
      <c r="BG8" s="138">
        <v>85</v>
      </c>
      <c r="BH8" s="138">
        <v>86</v>
      </c>
      <c r="BI8" s="138">
        <v>102.9</v>
      </c>
      <c r="BJ8" s="138">
        <v>76.37</v>
      </c>
      <c r="BK8" s="138">
        <v>106.39</v>
      </c>
      <c r="BL8" s="138">
        <v>109.79</v>
      </c>
      <c r="BM8" s="138">
        <v>121.5</v>
      </c>
      <c r="BN8" s="138">
        <v>105.51</v>
      </c>
      <c r="BO8" s="138">
        <v>117.18</v>
      </c>
      <c r="BP8" s="138">
        <v>124.76</v>
      </c>
      <c r="BQ8" s="138">
        <v>201.84</v>
      </c>
      <c r="BR8" s="138">
        <v>120.16</v>
      </c>
      <c r="BS8" s="138">
        <v>121.92</v>
      </c>
      <c r="BT8" s="138">
        <v>126.54</v>
      </c>
      <c r="BU8" s="138">
        <v>169.9</v>
      </c>
      <c r="BV8" s="138">
        <v>126.82</v>
      </c>
      <c r="BW8" s="138">
        <v>156.24</v>
      </c>
      <c r="BX8" s="138">
        <v>147.22</v>
      </c>
      <c r="BY8" s="138">
        <v>153.29</v>
      </c>
      <c r="BZ8" s="138">
        <v>135.82</v>
      </c>
      <c r="CA8" s="138">
        <v>130.47999999999999</v>
      </c>
      <c r="CB8" s="138">
        <v>134.56</v>
      </c>
      <c r="CC8" s="138">
        <v>139.84</v>
      </c>
      <c r="CD8" s="138">
        <v>185.97</v>
      </c>
      <c r="CE8" s="138">
        <v>141.08000000000001</v>
      </c>
      <c r="CF8" s="138">
        <v>120.16</v>
      </c>
      <c r="CG8" s="138">
        <v>106.37</v>
      </c>
      <c r="CH8" s="138">
        <v>148.85</v>
      </c>
      <c r="CI8" s="138">
        <v>135.37</v>
      </c>
      <c r="CJ8" s="138">
        <v>97.3</v>
      </c>
      <c r="CK8" s="138">
        <v>95.5</v>
      </c>
      <c r="CL8" s="138">
        <v>118.37</v>
      </c>
      <c r="CM8" s="138">
        <v>103.95</v>
      </c>
      <c r="CN8" s="138">
        <v>91.24</v>
      </c>
      <c r="CO8" s="138">
        <v>85.51</v>
      </c>
      <c r="CP8" s="138">
        <v>89.01</v>
      </c>
      <c r="CQ8" s="138">
        <v>82.99</v>
      </c>
      <c r="CR8" s="138">
        <v>79.2</v>
      </c>
      <c r="CS8" s="138">
        <v>63.94</v>
      </c>
      <c r="CT8" s="139"/>
      <c r="CU8" s="139"/>
      <c r="CV8" s="139"/>
      <c r="CW8" s="140"/>
      <c r="CX8" s="141">
        <f>IF(SUM(B8:CW8)&lt;&gt;0,AVERAGEIF(B8:CW8,"&lt;&gt;"""),"")</f>
        <v>111.25208333333337</v>
      </c>
    </row>
    <row r="9" spans="1:102" ht="24.95" customHeight="1" thickBot="1" x14ac:dyDescent="0.25">
      <c r="A9" s="133" t="s">
        <v>6</v>
      </c>
      <c r="B9" s="42">
        <v>106.12</v>
      </c>
      <c r="C9" s="43">
        <v>106.12</v>
      </c>
      <c r="D9" s="43">
        <v>106.12</v>
      </c>
      <c r="E9" s="43">
        <v>106.12</v>
      </c>
      <c r="F9" s="43">
        <v>106.0675</v>
      </c>
      <c r="G9" s="43">
        <v>106.0675</v>
      </c>
      <c r="H9" s="43">
        <v>106.0675</v>
      </c>
      <c r="I9" s="43">
        <v>106.0675</v>
      </c>
      <c r="J9" s="43">
        <v>99.875</v>
      </c>
      <c r="K9" s="43">
        <v>99.875</v>
      </c>
      <c r="L9" s="43">
        <v>99.875</v>
      </c>
      <c r="M9" s="43">
        <v>99.875</v>
      </c>
      <c r="N9" s="43">
        <v>93.85</v>
      </c>
      <c r="O9" s="43">
        <v>93.85</v>
      </c>
      <c r="P9" s="43">
        <v>93.85</v>
      </c>
      <c r="Q9" s="43">
        <v>93.85</v>
      </c>
      <c r="R9" s="43">
        <v>92.995000000000005</v>
      </c>
      <c r="S9" s="43">
        <v>92.995000000000005</v>
      </c>
      <c r="T9" s="43">
        <v>92.995000000000005</v>
      </c>
      <c r="U9" s="43">
        <v>92.995000000000005</v>
      </c>
      <c r="V9" s="43">
        <v>125.6125</v>
      </c>
      <c r="W9" s="43">
        <v>125.6125</v>
      </c>
      <c r="X9" s="43">
        <v>125.6125</v>
      </c>
      <c r="Y9" s="43">
        <v>125.6125</v>
      </c>
      <c r="Z9" s="43">
        <v>146.26</v>
      </c>
      <c r="AA9" s="43">
        <v>146.26</v>
      </c>
      <c r="AB9" s="43">
        <v>146.26</v>
      </c>
      <c r="AC9" s="43">
        <v>146.26</v>
      </c>
      <c r="AD9" s="43">
        <v>149.89250000000001</v>
      </c>
      <c r="AE9" s="43">
        <v>149.89250000000001</v>
      </c>
      <c r="AF9" s="43">
        <v>149.89250000000001</v>
      </c>
      <c r="AG9" s="43">
        <v>149.89250000000001</v>
      </c>
      <c r="AH9" s="43">
        <v>141.14750000000001</v>
      </c>
      <c r="AI9" s="43">
        <v>141.14750000000001</v>
      </c>
      <c r="AJ9" s="43">
        <v>141.14750000000001</v>
      </c>
      <c r="AK9" s="43">
        <v>141.14750000000001</v>
      </c>
      <c r="AL9" s="43">
        <v>112.355</v>
      </c>
      <c r="AM9" s="43">
        <v>112.355</v>
      </c>
      <c r="AN9" s="43">
        <v>112.355</v>
      </c>
      <c r="AO9" s="43">
        <v>112.355</v>
      </c>
      <c r="AP9" s="43">
        <v>90.325000000000003</v>
      </c>
      <c r="AQ9" s="43">
        <v>90.325000000000003</v>
      </c>
      <c r="AR9" s="43">
        <v>90.325000000000003</v>
      </c>
      <c r="AS9" s="43">
        <v>90.325000000000003</v>
      </c>
      <c r="AT9" s="43">
        <v>78.52</v>
      </c>
      <c r="AU9" s="43">
        <v>78.52</v>
      </c>
      <c r="AV9" s="43">
        <v>78.52</v>
      </c>
      <c r="AW9" s="43">
        <v>78.52</v>
      </c>
      <c r="AX9" s="43">
        <v>64.697500000000005</v>
      </c>
      <c r="AY9" s="43">
        <v>64.697500000000005</v>
      </c>
      <c r="AZ9" s="43">
        <v>64.697500000000005</v>
      </c>
      <c r="BA9" s="43">
        <v>64.697500000000005</v>
      </c>
      <c r="BB9" s="43">
        <v>80</v>
      </c>
      <c r="BC9" s="43">
        <v>80</v>
      </c>
      <c r="BD9" s="43">
        <v>80</v>
      </c>
      <c r="BE9" s="43">
        <v>80</v>
      </c>
      <c r="BF9" s="43">
        <v>89.597499999999997</v>
      </c>
      <c r="BG9" s="43">
        <v>89.597499999999997</v>
      </c>
      <c r="BH9" s="43">
        <v>89.597499999999997</v>
      </c>
      <c r="BI9" s="43">
        <v>89.597499999999997</v>
      </c>
      <c r="BJ9" s="43">
        <v>103.5125</v>
      </c>
      <c r="BK9" s="43">
        <v>103.5125</v>
      </c>
      <c r="BL9" s="43">
        <v>103.5125</v>
      </c>
      <c r="BM9" s="43">
        <v>103.5125</v>
      </c>
      <c r="BN9" s="43">
        <v>137.32249999999999</v>
      </c>
      <c r="BO9" s="43">
        <v>137.32249999999999</v>
      </c>
      <c r="BP9" s="43">
        <v>137.32249999999999</v>
      </c>
      <c r="BQ9" s="43">
        <v>137.32249999999999</v>
      </c>
      <c r="BR9" s="43">
        <v>134.63</v>
      </c>
      <c r="BS9" s="43">
        <v>134.63</v>
      </c>
      <c r="BT9" s="43">
        <v>134.63</v>
      </c>
      <c r="BU9" s="43">
        <v>134.63</v>
      </c>
      <c r="BV9" s="43">
        <v>145.89250000000001</v>
      </c>
      <c r="BW9" s="43">
        <v>145.89250000000001</v>
      </c>
      <c r="BX9" s="43">
        <v>145.89250000000001</v>
      </c>
      <c r="BY9" s="43">
        <v>145.89250000000001</v>
      </c>
      <c r="BZ9" s="43">
        <v>135.17500000000001</v>
      </c>
      <c r="CA9" s="43">
        <v>135.17500000000001</v>
      </c>
      <c r="CB9" s="43">
        <v>135.17500000000001</v>
      </c>
      <c r="CC9" s="43">
        <v>135.17500000000001</v>
      </c>
      <c r="CD9" s="43">
        <v>138.39500000000001</v>
      </c>
      <c r="CE9" s="43">
        <v>138.39500000000001</v>
      </c>
      <c r="CF9" s="43">
        <v>138.39500000000001</v>
      </c>
      <c r="CG9" s="43">
        <v>138.39500000000001</v>
      </c>
      <c r="CH9" s="43">
        <v>119.255</v>
      </c>
      <c r="CI9" s="43">
        <v>119.255</v>
      </c>
      <c r="CJ9" s="43">
        <v>119.255</v>
      </c>
      <c r="CK9" s="43">
        <v>119.255</v>
      </c>
      <c r="CL9" s="43">
        <v>99.767499999999998</v>
      </c>
      <c r="CM9" s="43">
        <v>99.767499999999998</v>
      </c>
      <c r="CN9" s="43">
        <v>99.767499999999998</v>
      </c>
      <c r="CO9" s="43">
        <v>99.767499999999998</v>
      </c>
      <c r="CP9" s="43">
        <v>78.784999999999997</v>
      </c>
      <c r="CQ9" s="43">
        <v>78.784999999999997</v>
      </c>
      <c r="CR9" s="43">
        <v>78.784999999999997</v>
      </c>
      <c r="CS9" s="43">
        <v>78.784999999999997</v>
      </c>
      <c r="CT9" s="44"/>
      <c r="CU9" s="44"/>
      <c r="CV9" s="44"/>
      <c r="CW9" s="45"/>
      <c r="CX9" s="142">
        <f>IF(SUM(B9:CW9)&lt;&gt;0,AVERAGEIF(B9:CW9,"&lt;&gt;"""),"")</f>
        <v>111.25208333333329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146.69999999999999</v>
      </c>
      <c r="C14" s="149">
        <v>78.5</v>
      </c>
      <c r="D14" s="149"/>
      <c r="E14" s="149">
        <v>66.2</v>
      </c>
      <c r="F14" s="149">
        <v>67.900000000000006</v>
      </c>
      <c r="G14" s="149">
        <v>103.6</v>
      </c>
      <c r="H14" s="149">
        <v>82.6</v>
      </c>
      <c r="I14" s="149">
        <v>73.099999999999994</v>
      </c>
      <c r="J14" s="149">
        <v>71.900000000000006</v>
      </c>
      <c r="K14" s="149">
        <v>61.1</v>
      </c>
      <c r="L14" s="149">
        <v>19</v>
      </c>
      <c r="M14" s="149">
        <v>6.1</v>
      </c>
      <c r="N14" s="149">
        <v>8.4</v>
      </c>
      <c r="O14" s="149">
        <v>18.600000000000001</v>
      </c>
      <c r="P14" s="149"/>
      <c r="Q14" s="149"/>
      <c r="R14" s="149"/>
      <c r="S14" s="149"/>
      <c r="T14" s="149"/>
      <c r="U14" s="149">
        <v>4.2</v>
      </c>
      <c r="V14" s="149"/>
      <c r="W14" s="149">
        <v>6.1</v>
      </c>
      <c r="X14" s="149">
        <v>24.3</v>
      </c>
      <c r="Y14" s="149">
        <v>12.7</v>
      </c>
      <c r="Z14" s="149">
        <v>17.600000000000001</v>
      </c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>
        <v>8.6999999999999993</v>
      </c>
      <c r="AW14" s="149">
        <v>7.1</v>
      </c>
      <c r="AX14" s="149"/>
      <c r="AY14" s="149">
        <v>0.5</v>
      </c>
      <c r="AZ14" s="149"/>
      <c r="BA14" s="149"/>
      <c r="BB14" s="149"/>
      <c r="BC14" s="149">
        <v>21.9</v>
      </c>
      <c r="BD14" s="149">
        <v>53.9</v>
      </c>
      <c r="BE14" s="149">
        <v>55.4</v>
      </c>
      <c r="BF14" s="149">
        <v>42.8</v>
      </c>
      <c r="BG14" s="149">
        <v>8.4</v>
      </c>
      <c r="BH14" s="149"/>
      <c r="BI14" s="149"/>
      <c r="BJ14" s="149"/>
      <c r="BK14" s="149">
        <v>6.3</v>
      </c>
      <c r="BL14" s="149"/>
      <c r="BM14" s="149"/>
      <c r="BN14" s="149">
        <v>5.9</v>
      </c>
      <c r="BO14" s="149"/>
      <c r="BP14" s="149"/>
      <c r="BQ14" s="149">
        <v>0.9</v>
      </c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>
        <v>10.6</v>
      </c>
      <c r="CC14" s="149">
        <v>3.4</v>
      </c>
      <c r="CD14" s="149"/>
      <c r="CE14" s="149"/>
      <c r="CF14" s="149"/>
      <c r="CG14" s="149"/>
      <c r="CH14" s="149">
        <v>145.1</v>
      </c>
      <c r="CI14" s="149">
        <v>136.5</v>
      </c>
      <c r="CJ14" s="149">
        <v>108.1</v>
      </c>
      <c r="CK14" s="149">
        <v>112.7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399.20000000000005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146.69999999999999</v>
      </c>
      <c r="C17" s="160">
        <f t="shared" ref="C17:BN17" si="0">SUM(C12:C16)</f>
        <v>78.5</v>
      </c>
      <c r="D17" s="160">
        <f t="shared" si="0"/>
        <v>0</v>
      </c>
      <c r="E17" s="160">
        <f t="shared" si="0"/>
        <v>66.2</v>
      </c>
      <c r="F17" s="160">
        <f t="shared" si="0"/>
        <v>67.900000000000006</v>
      </c>
      <c r="G17" s="160">
        <f t="shared" si="0"/>
        <v>103.6</v>
      </c>
      <c r="H17" s="160">
        <f t="shared" si="0"/>
        <v>82.6</v>
      </c>
      <c r="I17" s="160">
        <f t="shared" si="0"/>
        <v>73.099999999999994</v>
      </c>
      <c r="J17" s="160">
        <f t="shared" si="0"/>
        <v>71.900000000000006</v>
      </c>
      <c r="K17" s="160">
        <f t="shared" si="0"/>
        <v>61.1</v>
      </c>
      <c r="L17" s="160">
        <f t="shared" si="0"/>
        <v>19</v>
      </c>
      <c r="M17" s="160">
        <f t="shared" si="0"/>
        <v>6.1</v>
      </c>
      <c r="N17" s="160">
        <f t="shared" si="0"/>
        <v>8.4</v>
      </c>
      <c r="O17" s="160">
        <f t="shared" si="0"/>
        <v>18.600000000000001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4.2</v>
      </c>
      <c r="V17" s="160">
        <f t="shared" si="0"/>
        <v>0</v>
      </c>
      <c r="W17" s="160">
        <f t="shared" si="0"/>
        <v>6.1</v>
      </c>
      <c r="X17" s="160">
        <f t="shared" si="0"/>
        <v>24.3</v>
      </c>
      <c r="Y17" s="160">
        <f t="shared" si="0"/>
        <v>12.7</v>
      </c>
      <c r="Z17" s="160">
        <f t="shared" si="0"/>
        <v>17.600000000000001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8.6999999999999993</v>
      </c>
      <c r="AW17" s="160">
        <f t="shared" si="0"/>
        <v>7.1</v>
      </c>
      <c r="AX17" s="160">
        <f t="shared" si="0"/>
        <v>0</v>
      </c>
      <c r="AY17" s="160">
        <f t="shared" si="0"/>
        <v>0.5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21.9</v>
      </c>
      <c r="BD17" s="160">
        <f t="shared" si="0"/>
        <v>53.9</v>
      </c>
      <c r="BE17" s="160">
        <f t="shared" si="0"/>
        <v>55.4</v>
      </c>
      <c r="BF17" s="160">
        <f t="shared" si="0"/>
        <v>42.8</v>
      </c>
      <c r="BG17" s="160">
        <f t="shared" si="0"/>
        <v>8.4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6.3</v>
      </c>
      <c r="BL17" s="160">
        <f t="shared" si="0"/>
        <v>0</v>
      </c>
      <c r="BM17" s="160">
        <f t="shared" si="0"/>
        <v>0</v>
      </c>
      <c r="BN17" s="160">
        <f t="shared" si="0"/>
        <v>5.9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0.9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10.6</v>
      </c>
      <c r="CC17" s="160">
        <f t="shared" si="1"/>
        <v>3.4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145.1</v>
      </c>
      <c r="CI17" s="160">
        <f t="shared" si="1"/>
        <v>136.5</v>
      </c>
      <c r="CJ17" s="160">
        <f t="shared" si="1"/>
        <v>108.1</v>
      </c>
      <c r="CK17" s="160">
        <f t="shared" si="1"/>
        <v>112.7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399.20000000000005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>
        <v>1.2</v>
      </c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>
        <v>32.299999999999997</v>
      </c>
      <c r="Q22" s="149">
        <v>29.8</v>
      </c>
      <c r="R22" s="149">
        <v>11.8</v>
      </c>
      <c r="S22" s="149">
        <v>9.1</v>
      </c>
      <c r="T22" s="149">
        <v>11.1</v>
      </c>
      <c r="U22" s="149"/>
      <c r="V22" s="149">
        <v>13.5</v>
      </c>
      <c r="W22" s="149"/>
      <c r="X22" s="149"/>
      <c r="Y22" s="149"/>
      <c r="Z22" s="149"/>
      <c r="AA22" s="149">
        <v>7</v>
      </c>
      <c r="AB22" s="149">
        <v>2.1</v>
      </c>
      <c r="AC22" s="149">
        <v>11.5</v>
      </c>
      <c r="AD22" s="149">
        <v>46</v>
      </c>
      <c r="AE22" s="149">
        <v>26.3</v>
      </c>
      <c r="AF22" s="149">
        <v>11</v>
      </c>
      <c r="AG22" s="149">
        <v>0.9</v>
      </c>
      <c r="AH22" s="149">
        <v>46.8</v>
      </c>
      <c r="AI22" s="149">
        <v>43.1</v>
      </c>
      <c r="AJ22" s="149">
        <v>18</v>
      </c>
      <c r="AK22" s="149">
        <v>23</v>
      </c>
      <c r="AL22" s="149">
        <v>80.599999999999994</v>
      </c>
      <c r="AM22" s="149">
        <v>58.2</v>
      </c>
      <c r="AN22" s="149"/>
      <c r="AO22" s="149"/>
      <c r="AP22" s="149"/>
      <c r="AQ22" s="149">
        <v>82.4</v>
      </c>
      <c r="AR22" s="149">
        <v>19.600000000000001</v>
      </c>
      <c r="AS22" s="149">
        <v>14.4</v>
      </c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77.400000000000006</v>
      </c>
      <c r="BK22" s="149"/>
      <c r="BL22" s="149">
        <v>65.2</v>
      </c>
      <c r="BM22" s="149">
        <v>96.3</v>
      </c>
      <c r="BN22" s="149"/>
      <c r="BO22" s="149">
        <v>19.899999999999999</v>
      </c>
      <c r="BP22" s="149">
        <v>50.1</v>
      </c>
      <c r="BQ22" s="149"/>
      <c r="BR22" s="149">
        <v>24.1</v>
      </c>
      <c r="BS22" s="149">
        <v>31</v>
      </c>
      <c r="BT22" s="149">
        <v>40</v>
      </c>
      <c r="BU22" s="149">
        <v>25.6</v>
      </c>
      <c r="BV22" s="149">
        <v>44.9</v>
      </c>
      <c r="BW22" s="149">
        <v>24.3</v>
      </c>
      <c r="BX22" s="149">
        <v>28.1</v>
      </c>
      <c r="BY22" s="149">
        <v>54.5</v>
      </c>
      <c r="BZ22" s="149">
        <v>42.6</v>
      </c>
      <c r="CA22" s="149">
        <v>21.9</v>
      </c>
      <c r="CB22" s="149"/>
      <c r="CC22" s="149"/>
      <c r="CD22" s="149">
        <v>6.7</v>
      </c>
      <c r="CE22" s="149">
        <v>16</v>
      </c>
      <c r="CF22" s="149">
        <v>2.2000000000000002</v>
      </c>
      <c r="CG22" s="149">
        <v>17.5</v>
      </c>
      <c r="CH22" s="149"/>
      <c r="CI22" s="149"/>
      <c r="CJ22" s="149"/>
      <c r="CK22" s="149"/>
      <c r="CL22" s="149">
        <v>11</v>
      </c>
      <c r="CM22" s="149">
        <v>24.8</v>
      </c>
      <c r="CN22" s="149">
        <v>23.8</v>
      </c>
      <c r="CO22" s="149">
        <v>35.6</v>
      </c>
      <c r="CP22" s="149">
        <v>20.5</v>
      </c>
      <c r="CQ22" s="149">
        <v>30</v>
      </c>
      <c r="CR22" s="149">
        <v>23.8</v>
      </c>
      <c r="CS22" s="149">
        <v>38.700000000000003</v>
      </c>
      <c r="CT22" s="150"/>
      <c r="CU22" s="150"/>
      <c r="CV22" s="150"/>
      <c r="CW22" s="151"/>
      <c r="CX22" s="152">
        <f t="array" ref="CX22">SUMPRODUCT(B22:CW22*0.25)</f>
        <v>374.04999999999995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1.2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32.299999999999997</v>
      </c>
      <c r="Q25" s="160">
        <f t="shared" si="2"/>
        <v>29.8</v>
      </c>
      <c r="R25" s="160">
        <f t="shared" si="2"/>
        <v>11.8</v>
      </c>
      <c r="S25" s="160">
        <f t="shared" si="2"/>
        <v>9.1</v>
      </c>
      <c r="T25" s="160">
        <f t="shared" si="2"/>
        <v>11.1</v>
      </c>
      <c r="U25" s="160">
        <f t="shared" si="2"/>
        <v>0</v>
      </c>
      <c r="V25" s="160">
        <f t="shared" si="2"/>
        <v>13.5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7</v>
      </c>
      <c r="AB25" s="160">
        <f t="shared" si="2"/>
        <v>2.1</v>
      </c>
      <c r="AC25" s="160">
        <f t="shared" si="2"/>
        <v>11.5</v>
      </c>
      <c r="AD25" s="160">
        <f t="shared" si="2"/>
        <v>46</v>
      </c>
      <c r="AE25" s="160">
        <f t="shared" si="2"/>
        <v>26.3</v>
      </c>
      <c r="AF25" s="160">
        <f t="shared" si="2"/>
        <v>11</v>
      </c>
      <c r="AG25" s="160">
        <f t="shared" si="2"/>
        <v>0.9</v>
      </c>
      <c r="AH25" s="160">
        <f t="shared" si="2"/>
        <v>46.8</v>
      </c>
      <c r="AI25" s="160">
        <f t="shared" si="2"/>
        <v>43.1</v>
      </c>
      <c r="AJ25" s="160">
        <f t="shared" si="2"/>
        <v>18</v>
      </c>
      <c r="AK25" s="160">
        <f t="shared" si="2"/>
        <v>23</v>
      </c>
      <c r="AL25" s="160">
        <f t="shared" si="2"/>
        <v>80.599999999999994</v>
      </c>
      <c r="AM25" s="160">
        <f t="shared" si="2"/>
        <v>58.2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82.4</v>
      </c>
      <c r="AR25" s="160">
        <f t="shared" si="2"/>
        <v>19.600000000000001</v>
      </c>
      <c r="AS25" s="160">
        <f t="shared" si="2"/>
        <v>14.4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77.400000000000006</v>
      </c>
      <c r="BK25" s="160">
        <f t="shared" si="2"/>
        <v>0</v>
      </c>
      <c r="BL25" s="160">
        <f t="shared" si="2"/>
        <v>65.2</v>
      </c>
      <c r="BM25" s="160">
        <f t="shared" si="2"/>
        <v>96.3</v>
      </c>
      <c r="BN25" s="160">
        <f t="shared" si="2"/>
        <v>0</v>
      </c>
      <c r="BO25" s="160">
        <f t="shared" ref="BO25:CW25" si="3">SUM(BO20:BO24)</f>
        <v>19.899999999999999</v>
      </c>
      <c r="BP25" s="160">
        <f t="shared" si="3"/>
        <v>50.1</v>
      </c>
      <c r="BQ25" s="160">
        <f t="shared" si="3"/>
        <v>0</v>
      </c>
      <c r="BR25" s="160">
        <f t="shared" si="3"/>
        <v>24.1</v>
      </c>
      <c r="BS25" s="160">
        <f t="shared" si="3"/>
        <v>31</v>
      </c>
      <c r="BT25" s="160">
        <f t="shared" si="3"/>
        <v>40</v>
      </c>
      <c r="BU25" s="160">
        <f t="shared" si="3"/>
        <v>25.6</v>
      </c>
      <c r="BV25" s="160">
        <f t="shared" si="3"/>
        <v>44.9</v>
      </c>
      <c r="BW25" s="160">
        <f t="shared" si="3"/>
        <v>24.3</v>
      </c>
      <c r="BX25" s="160">
        <f t="shared" si="3"/>
        <v>28.1</v>
      </c>
      <c r="BY25" s="160">
        <f t="shared" si="3"/>
        <v>54.5</v>
      </c>
      <c r="BZ25" s="160">
        <f t="shared" si="3"/>
        <v>42.6</v>
      </c>
      <c r="CA25" s="160">
        <f t="shared" si="3"/>
        <v>21.9</v>
      </c>
      <c r="CB25" s="160">
        <f t="shared" si="3"/>
        <v>0</v>
      </c>
      <c r="CC25" s="160">
        <f t="shared" si="3"/>
        <v>0</v>
      </c>
      <c r="CD25" s="160">
        <f t="shared" si="3"/>
        <v>6.7</v>
      </c>
      <c r="CE25" s="160">
        <f t="shared" si="3"/>
        <v>16</v>
      </c>
      <c r="CF25" s="160">
        <f t="shared" si="3"/>
        <v>2.2000000000000002</v>
      </c>
      <c r="CG25" s="160">
        <f t="shared" si="3"/>
        <v>17.5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11</v>
      </c>
      <c r="CM25" s="160">
        <f t="shared" si="3"/>
        <v>24.8</v>
      </c>
      <c r="CN25" s="160">
        <f t="shared" si="3"/>
        <v>23.8</v>
      </c>
      <c r="CO25" s="160">
        <f t="shared" si="3"/>
        <v>35.6</v>
      </c>
      <c r="CP25" s="160">
        <f t="shared" si="3"/>
        <v>20.5</v>
      </c>
      <c r="CQ25" s="160">
        <f t="shared" si="3"/>
        <v>30</v>
      </c>
      <c r="CR25" s="160">
        <f t="shared" si="3"/>
        <v>23.8</v>
      </c>
      <c r="CS25" s="160">
        <f t="shared" si="3"/>
        <v>38.700000000000003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374.04999999999995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2025-10-22T13:24:08Z</dcterms:created>
  <dcterms:modified xsi:type="dcterms:W3CDTF">2025-10-22T13:24:10Z</dcterms:modified>
</cp:coreProperties>
</file>