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<sst xmlns="http://schemas.openxmlformats.org/spreadsheetml/2006/main" count="119" uniqueCount="54">
  <si>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17/06/2025 11:38:19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</si>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</sst>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85AD-419C-810F-811CA0AA8B5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85AD-419C-810F-811CA0AA8B5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5">
                  <c:v>16</c:v>
                </c:pt>
                <c:pt idx="17">
                  <c:v>14.5</c:v>
                </c:pt>
                <c:pt idx="20">
                  <c:v>3.5000000000000003E-2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5AD-419C-810F-811CA0AA8B5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11.931000000000001</c:v>
                </c:pt>
                <c:pt idx="13">
                  <c:v>2.6869999999999998</c:v>
                </c:pt>
                <c:pt idx="14">
                  <c:v>6.1459999999999999</c:v>
                </c:pt>
                <c:pt idx="15">
                  <c:v>2.1429999999999998</c:v>
                </c:pt>
                <c:pt idx="16">
                  <c:v>3.2530000000000001</c:v>
                </c:pt>
                <c:pt idx="17">
                  <c:v>0.78500000000000003</c:v>
                </c:pt>
                <c:pt idx="20">
                  <c:v>0.75</c:v>
                </c:pt>
                <c:pt idx="21">
                  <c:v>1.5710000000000002</c:v>
                </c:pt>
                <c:pt idx="22">
                  <c:v>1.7869999999999999</c:v>
                </c:pt>
                <c:pt idx="23">
                  <c:v>1.7600000000000002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5AD-419C-810F-811CA0AA8B5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85AD-419C-810F-811CA0AA8B5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5AD-419C-810F-811CA0AA8B5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85AD-419C-810F-811CA0AA8B5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85AD-419C-810F-811CA0AA8B5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85AD-419C-810F-811CA0AA8B5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85AD-419C-810F-811CA0AA8B5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57.2</c:v>
                </c:pt>
                <c:pt idx="17">
                  <c:v>27.2</c:v>
                </c:pt>
                <c:pt idx="18">
                  <c:v>167.3</c:v>
                </c:pt>
                <c:pt idx="19">
                  <c:v>94.7</c:v>
                </c:pt>
                <c:pt idx="20">
                  <c:v>0</c:v>
                </c:pt>
                <c:pt idx="21">
                  <c:v>4.5999999999999996</c:v>
                </c:pt>
                <c:pt idx="22">
                  <c:v>46.5</c:v>
                </c:pt>
                <c:pt idx="23">
                  <c:v>46.3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5AD-419C-810F-811CA0AA8B5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13.110999999999999</c:v>
                </c:pt>
                <c:pt idx="13">
                  <c:v>21.357000000000003</c:v>
                </c:pt>
                <c:pt idx="14">
                  <c:v>44.534000000000006</c:v>
                </c:pt>
                <c:pt idx="15">
                  <c:v>43.866</c:v>
                </c:pt>
                <c:pt idx="16">
                  <c:v>11.334</c:v>
                </c:pt>
                <c:pt idx="17">
                  <c:v>8.3840000000000003</c:v>
                </c:pt>
                <c:pt idx="18">
                  <c:v>5.1999999999999998E-2</c:v>
                </c:pt>
                <c:pt idx="20">
                  <c:v>4.1839999999999993</c:v>
                </c:pt>
                <c:pt idx="21">
                  <c:v>2.9089999999999998</c:v>
                </c:pt>
                <c:pt idx="22">
                  <c:v>16.649999999999999</c:v>
                </c:pt>
                <c:pt idx="23">
                  <c:v>4.1340000000000003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5AD-419C-810F-811CA0AA8B5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85AD-419C-810F-811CA0AA8B5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85AD-419C-810F-811CA0AA8B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16.23</c:v>
                </c:pt>
                <c:pt idx="13">
                  <c:v>16.5</c:v>
                </c:pt>
                <c:pt idx="14">
                  <c:v>25</c:v>
                </c:pt>
                <c:pt idx="15">
                  <c:v>33.020000000000003</c:v>
                </c:pt>
                <c:pt idx="16">
                  <c:v>64.180000000000007</c:v>
                </c:pt>
                <c:pt idx="17">
                  <c:v>92.95</c:v>
                </c:pt>
                <c:pt idx="18">
                  <c:v>118.02</c:v>
                </c:pt>
                <c:pt idx="19">
                  <c:v>148.51</c:v>
                </c:pt>
                <c:pt idx="20">
                  <c:v>249.33</c:v>
                </c:pt>
                <c:pt idx="21">
                  <c:v>165</c:v>
                </c:pt>
                <c:pt idx="22">
                  <c:v>138.72999999999999</c:v>
                </c:pt>
                <c:pt idx="23">
                  <c:v>119.95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5AD-419C-810F-811CA0AA8B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219-4E67-8188-A3C7824808F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2219-4E67-8188-A3C7824808F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2.907</c:v>
                </c:pt>
                <c:pt idx="13">
                  <c:v>3.79</c:v>
                </c:pt>
                <c:pt idx="15">
                  <c:v>2.9950000000000001</c:v>
                </c:pt>
                <c:pt idx="16">
                  <c:v>9.91</c:v>
                </c:pt>
                <c:pt idx="17">
                  <c:v>6.8019999999999996</c:v>
                </c:pt>
                <c:pt idx="18">
                  <c:v>7.7</c:v>
                </c:pt>
                <c:pt idx="19">
                  <c:v>11.4</c:v>
                </c:pt>
                <c:pt idx="21">
                  <c:v>2.0920000000000001</c:v>
                </c:pt>
                <c:pt idx="23">
                  <c:v>3.1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219-4E67-8188-A3C7824808F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5">
                  <c:v>10.862</c:v>
                </c:pt>
                <c:pt idx="16">
                  <c:v>3</c:v>
                </c:pt>
                <c:pt idx="17">
                  <c:v>19.456</c:v>
                </c:pt>
                <c:pt idx="18">
                  <c:v>43.411999999999999</c:v>
                </c:pt>
                <c:pt idx="19">
                  <c:v>27.530999999999999</c:v>
                </c:pt>
                <c:pt idx="20">
                  <c:v>0.60899999999999999</c:v>
                </c:pt>
                <c:pt idx="21">
                  <c:v>4.5</c:v>
                </c:pt>
                <c:pt idx="22">
                  <c:v>17</c:v>
                </c:pt>
                <c:pt idx="23">
                  <c:v>11.992000000000001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219-4E67-8188-A3C7824808F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219-4E67-8188-A3C7824808F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219-4E67-8188-A3C7824808F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2219-4E67-8188-A3C7824808F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2219-4E67-8188-A3C7824808F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219-4E67-8188-A3C7824808F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2219-4E67-8188-A3C7824808F8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49</c:v>
                </c:pt>
                <c:pt idx="19">
                  <c:v>0.8</c:v>
                </c:pt>
                <c:pt idx="20">
                  <c:v>0</c:v>
                </c:pt>
                <c:pt idx="21">
                  <c:v>0</c:v>
                </c:pt>
                <c:pt idx="22">
                  <c:v>28</c:v>
                </c:pt>
                <c:pt idx="23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219-4E67-8188-A3C7824808F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22.134999999999998</c:v>
                </c:pt>
                <c:pt idx="13">
                  <c:v>20.253999999999998</c:v>
                </c:pt>
                <c:pt idx="14">
                  <c:v>50.68</c:v>
                </c:pt>
                <c:pt idx="15">
                  <c:v>48.152000000000001</c:v>
                </c:pt>
                <c:pt idx="16">
                  <c:v>58.877000000000002</c:v>
                </c:pt>
                <c:pt idx="17">
                  <c:v>24.574999999999999</c:v>
                </c:pt>
                <c:pt idx="18">
                  <c:v>67.212000000000003</c:v>
                </c:pt>
                <c:pt idx="19">
                  <c:v>54.96</c:v>
                </c:pt>
                <c:pt idx="20">
                  <c:v>4.3600000000000003</c:v>
                </c:pt>
                <c:pt idx="21">
                  <c:v>2.488</c:v>
                </c:pt>
                <c:pt idx="22">
                  <c:v>19.951000000000001</c:v>
                </c:pt>
                <c:pt idx="23">
                  <c:v>32.333999999999996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219-4E67-8188-A3C7824808F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219-4E67-8188-A3C7824808F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2219-4E67-8188-A3C7824808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16.23</c:v>
                </c:pt>
                <c:pt idx="13">
                  <c:v>16.5</c:v>
                </c:pt>
                <c:pt idx="14">
                  <c:v>25</c:v>
                </c:pt>
                <c:pt idx="15">
                  <c:v>33.020000000000003</c:v>
                </c:pt>
                <c:pt idx="16">
                  <c:v>64.180000000000007</c:v>
                </c:pt>
                <c:pt idx="17">
                  <c:v>92.95</c:v>
                </c:pt>
                <c:pt idx="18">
                  <c:v>118.02</c:v>
                </c:pt>
                <c:pt idx="19">
                  <c:v>148.51</c:v>
                </c:pt>
                <c:pt idx="20">
                  <c:v>249.33</c:v>
                </c:pt>
                <c:pt idx="21">
                  <c:v>165</c:v>
                </c:pt>
                <c:pt idx="22">
                  <c:v>138.72999999999999</c:v>
                </c:pt>
                <c:pt idx="23">
                  <c:v>119.95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219-4E67-8188-A3C7824808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45825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25.041999999999994</v>
      </c>
      <c r="O4" s="18">
        <v>24.044000000000004</v>
      </c>
      <c r="P4" s="18">
        <v>50.68</v>
      </c>
      <c r="Q4" s="18">
        <v>62.008999999999993</v>
      </c>
      <c r="R4" s="18">
        <v>71.787000000000006</v>
      </c>
      <c r="S4" s="18">
        <v>50.869</v>
      </c>
      <c r="T4" s="18">
        <v>167.352</v>
      </c>
      <c r="U4" s="18">
        <v>94.7</v>
      </c>
      <c r="V4" s="18">
        <v>4.9689999999999994</v>
      </c>
      <c r="W4" s="18">
        <v>9.08</v>
      </c>
      <c r="X4" s="18">
        <v>64.937000000000012</v>
      </c>
      <c r="Y4" s="18">
        <v>52.194000000000003</v>
      </c>
      <c r="Z4" s="19"/>
      <c r="AA4" s="20">
        <f>SUM(B4:Z4)</f>
        <v>677.66300000000012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16.23</v>
      </c>
      <c r="O7" s="28">
        <v>16.5</v>
      </c>
      <c r="P7" s="28">
        <v>25</v>
      </c>
      <c r="Q7" s="28">
        <v>33.020000000000003</v>
      </c>
      <c r="R7" s="28">
        <v>64.180000000000007</v>
      </c>
      <c r="S7" s="28">
        <v>92.95</v>
      </c>
      <c r="T7" s="28">
        <v>118.02</v>
      </c>
      <c r="U7" s="28">
        <v>148.51</v>
      </c>
      <c r="V7" s="28">
        <v>249.33</v>
      </c>
      <c r="W7" s="28">
        <v>165</v>
      </c>
      <c r="X7" s="28">
        <v>138.72999999999999</v>
      </c>
      <c r="Y7" s="28">
        <v>119.95</v>
      </c>
      <c r="Z7" s="29"/>
      <c r="AA7" s="30">
        <f>IF(SUM(B7:Z7)&lt;&gt;0,AVERAGEIF(B7:Z7,"&lt;&gt;"""),"")</f>
        <v>98.951666666666668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13.110999999999999</v>
      </c>
      <c r="O14" s="57">
        <v>21.357000000000003</v>
      </c>
      <c r="P14" s="57">
        <v>44.534000000000006</v>
      </c>
      <c r="Q14" s="57">
        <v>43.866</v>
      </c>
      <c r="R14" s="57">
        <v>11.334</v>
      </c>
      <c r="S14" s="57">
        <v>8.3840000000000003</v>
      </c>
      <c r="T14" s="57">
        <v>5.1999999999999998E-2</v>
      </c>
      <c r="U14" s="57"/>
      <c r="V14" s="57">
        <v>4.1839999999999993</v>
      </c>
      <c r="W14" s="57">
        <v>2.9089999999999998</v>
      </c>
      <c r="X14" s="57">
        <v>16.649999999999999</v>
      </c>
      <c r="Y14" s="57">
        <v>4.1340000000000003</v>
      </c>
      <c r="Z14" s="58"/>
      <c r="AA14" s="59">
        <f t="shared" si="0"/>
        <v>170.51499999999999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13.110999999999999</v>
      </c>
      <c r="O16" s="62">
        <f t="shared" si="1"/>
        <v>21.357000000000003</v>
      </c>
      <c r="P16" s="62">
        <f t="shared" si="1"/>
        <v>44.534000000000006</v>
      </c>
      <c r="Q16" s="62">
        <f t="shared" si="1"/>
        <v>43.866</v>
      </c>
      <c r="R16" s="62">
        <f t="shared" si="1"/>
        <v>11.334</v>
      </c>
      <c r="S16" s="62">
        <f t="shared" si="1"/>
        <v>8.3840000000000003</v>
      </c>
      <c r="T16" s="62">
        <f t="shared" si="1"/>
        <v>5.1999999999999998E-2</v>
      </c>
      <c r="U16" s="62">
        <f t="shared" si="1"/>
        <v>0</v>
      </c>
      <c r="V16" s="62">
        <f t="shared" si="1"/>
        <v>4.1839999999999993</v>
      </c>
      <c r="W16" s="62">
        <f t="shared" si="1"/>
        <v>2.9089999999999998</v>
      </c>
      <c r="X16" s="62">
        <f t="shared" si="1"/>
        <v>16.649999999999999</v>
      </c>
      <c r="Y16" s="62">
        <f t="shared" si="1"/>
        <v>4.1340000000000003</v>
      </c>
      <c r="Z16" s="63" t="str">
        <f t="shared" si="1"/>
        <v/>
      </c>
      <c r="AA16" s="64">
        <f>SUM(AA10:AA15)</f>
        <v>170.51499999999999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>
        <v>16</v>
      </c>
      <c r="R20" s="77"/>
      <c r="S20" s="77">
        <v>14.5</v>
      </c>
      <c r="T20" s="77"/>
      <c r="U20" s="77"/>
      <c r="V20" s="77">
        <v>3.5000000000000003E-2</v>
      </c>
      <c r="W20" s="77"/>
      <c r="X20" s="77"/>
      <c r="Y20" s="77"/>
      <c r="Z20" s="78"/>
      <c r="AA20" s="79">
        <f t="shared" si="2"/>
        <v>30.535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11.931000000000001</v>
      </c>
      <c r="O21" s="81">
        <v>2.6869999999999998</v>
      </c>
      <c r="P21" s="81">
        <v>6.1459999999999999</v>
      </c>
      <c r="Q21" s="81">
        <v>2.1429999999999998</v>
      </c>
      <c r="R21" s="81">
        <v>3.2530000000000001</v>
      </c>
      <c r="S21" s="81">
        <v>0.78500000000000003</v>
      </c>
      <c r="T21" s="81"/>
      <c r="U21" s="81"/>
      <c r="V21" s="81">
        <v>0.75</v>
      </c>
      <c r="W21" s="81">
        <v>1.5710000000000002</v>
      </c>
      <c r="X21" s="81">
        <v>1.7869999999999999</v>
      </c>
      <c r="Y21" s="81">
        <v>1.7600000000000002</v>
      </c>
      <c r="Z21" s="78"/>
      <c r="AA21" s="79">
        <f t="shared" si="2"/>
        <v>32.813000000000002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11.931000000000001</v>
      </c>
      <c r="O26" s="88">
        <f t="shared" si="3"/>
        <v>2.6869999999999998</v>
      </c>
      <c r="P26" s="88">
        <f t="shared" si="3"/>
        <v>6.1459999999999999</v>
      </c>
      <c r="Q26" s="88">
        <f t="shared" si="3"/>
        <v>18.143000000000001</v>
      </c>
      <c r="R26" s="88">
        <f t="shared" si="3"/>
        <v>3.2530000000000001</v>
      </c>
      <c r="S26" s="88">
        <f t="shared" si="3"/>
        <v>15.285</v>
      </c>
      <c r="T26" s="88">
        <f t="shared" si="3"/>
        <v>0</v>
      </c>
      <c r="U26" s="88">
        <f t="shared" si="3"/>
        <v>0</v>
      </c>
      <c r="V26" s="88">
        <f t="shared" si="3"/>
        <v>0.78500000000000003</v>
      </c>
      <c r="W26" s="88">
        <f t="shared" si="3"/>
        <v>1.5710000000000002</v>
      </c>
      <c r="X26" s="88">
        <f t="shared" si="3"/>
        <v>1.7869999999999999</v>
      </c>
      <c r="Y26" s="88">
        <f t="shared" si="3"/>
        <v>1.7600000000000002</v>
      </c>
      <c r="Z26" s="89" t="str">
        <f t="shared" si="3"/>
        <v/>
      </c>
      <c r="AA26" s="90">
        <f>SUM(AA19:AA25)</f>
        <v>63.347999999999999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25.042000000000002</v>
      </c>
      <c r="O30" s="77">
        <v>24.044</v>
      </c>
      <c r="P30" s="77">
        <v>50.68</v>
      </c>
      <c r="Q30" s="77">
        <v>62.009</v>
      </c>
      <c r="R30" s="77">
        <v>14.587</v>
      </c>
      <c r="S30" s="77">
        <v>23.669</v>
      </c>
      <c r="T30" s="77">
        <v>5.1999999999999998E-2</v>
      </c>
      <c r="U30" s="77"/>
      <c r="V30" s="77">
        <v>4.9690000000000003</v>
      </c>
      <c r="W30" s="77">
        <v>4.4800000000000004</v>
      </c>
      <c r="X30" s="77">
        <v>18.437000000000001</v>
      </c>
      <c r="Y30" s="77">
        <v>5.8940000000000001</v>
      </c>
      <c r="Z30" s="78"/>
      <c r="AA30" s="79">
        <f>SUM(B30:Z30)</f>
        <v>233.86299999999997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25.042000000000002</v>
      </c>
      <c r="O32" s="62">
        <f t="shared" si="4"/>
        <v>24.044</v>
      </c>
      <c r="P32" s="62">
        <f t="shared" si="4"/>
        <v>50.68</v>
      </c>
      <c r="Q32" s="62">
        <f t="shared" si="4"/>
        <v>62.009</v>
      </c>
      <c r="R32" s="62">
        <f t="shared" si="4"/>
        <v>14.587</v>
      </c>
      <c r="S32" s="62">
        <f t="shared" si="4"/>
        <v>23.669</v>
      </c>
      <c r="T32" s="62">
        <f t="shared" si="4"/>
        <v>5.1999999999999998E-2</v>
      </c>
      <c r="U32" s="62">
        <f t="shared" si="4"/>
        <v>0</v>
      </c>
      <c r="V32" s="62">
        <f t="shared" si="4"/>
        <v>4.9690000000000003</v>
      </c>
      <c r="W32" s="62">
        <f t="shared" si="4"/>
        <v>4.4800000000000004</v>
      </c>
      <c r="X32" s="62">
        <f t="shared" si="4"/>
        <v>18.437000000000001</v>
      </c>
      <c r="Y32" s="62">
        <f t="shared" si="4"/>
        <v>5.8940000000000001</v>
      </c>
      <c r="Z32" s="63" t="str">
        <f t="shared" si="4"/>
        <v/>
      </c>
      <c r="AA32" s="64">
        <f>SUM(AA29:AA31)</f>
        <v>233.86299999999997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>
        <v>57.2</v>
      </c>
      <c r="S37" s="99">
        <v>27.2</v>
      </c>
      <c r="T37" s="99"/>
      <c r="U37" s="99"/>
      <c r="V37" s="99"/>
      <c r="W37" s="99"/>
      <c r="X37" s="99"/>
      <c r="Y37" s="99"/>
      <c r="Z37" s="100"/>
      <c r="AA37" s="79">
        <f t="shared" si="5"/>
        <v>84.4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>
        <v>167.3</v>
      </c>
      <c r="U39" s="99">
        <v>94.7</v>
      </c>
      <c r="V39" s="99"/>
      <c r="W39" s="99">
        <v>4.5999999999999996</v>
      </c>
      <c r="X39" s="99">
        <v>46.5</v>
      </c>
      <c r="Y39" s="99">
        <v>46.3</v>
      </c>
      <c r="Z39" s="100"/>
      <c r="AA39" s="79">
        <f t="shared" si="5"/>
        <v>359.40000000000003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57.2</v>
      </c>
      <c r="S40" s="88">
        <f t="shared" si="6"/>
        <v>27.2</v>
      </c>
      <c r="T40" s="88">
        <f t="shared" si="6"/>
        <v>167.3</v>
      </c>
      <c r="U40" s="88">
        <f t="shared" si="6"/>
        <v>94.7</v>
      </c>
      <c r="V40" s="88">
        <f t="shared" si="6"/>
        <v>0</v>
      </c>
      <c r="W40" s="88">
        <f t="shared" si="6"/>
        <v>4.5999999999999996</v>
      </c>
      <c r="X40" s="88">
        <f t="shared" si="6"/>
        <v>46.5</v>
      </c>
      <c r="Y40" s="88">
        <f t="shared" si="6"/>
        <v>46.3</v>
      </c>
      <c r="Z40" s="89" t="str">
        <f t="shared" si="6"/>
        <v/>
      </c>
      <c r="AA40" s="90">
        <f t="shared" si="5"/>
        <v>443.80000000000007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>
        <v>57.2</v>
      </c>
      <c r="S45" s="99">
        <v>27.2</v>
      </c>
      <c r="T45" s="99"/>
      <c r="U45" s="99"/>
      <c r="V45" s="99"/>
      <c r="W45" s="99"/>
      <c r="X45" s="99"/>
      <c r="Y45" s="99"/>
      <c r="Z45" s="100"/>
      <c r="AA45" s="79">
        <f t="shared" si="7"/>
        <v>84.4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>
        <v>167.3</v>
      </c>
      <c r="U47" s="99">
        <v>94.7</v>
      </c>
      <c r="V47" s="99"/>
      <c r="W47" s="99">
        <v>4.5999999999999996</v>
      </c>
      <c r="X47" s="99">
        <v>46.5</v>
      </c>
      <c r="Y47" s="99">
        <v>46.3</v>
      </c>
      <c r="Z47" s="100"/>
      <c r="AA47" s="79">
        <f t="shared" si="7"/>
        <v>359.40000000000003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57.2</v>
      </c>
      <c r="S49" s="88">
        <f t="shared" si="8"/>
        <v>27.2</v>
      </c>
      <c r="T49" s="88">
        <f t="shared" si="8"/>
        <v>167.3</v>
      </c>
      <c r="U49" s="88">
        <f t="shared" si="8"/>
        <v>94.7</v>
      </c>
      <c r="V49" s="88">
        <f t="shared" si="8"/>
        <v>0</v>
      </c>
      <c r="W49" s="88">
        <f t="shared" si="8"/>
        <v>4.5999999999999996</v>
      </c>
      <c r="X49" s="88">
        <f t="shared" si="8"/>
        <v>46.5</v>
      </c>
      <c r="Y49" s="88">
        <f t="shared" si="8"/>
        <v>46.3</v>
      </c>
      <c r="Z49" s="89" t="str">
        <f t="shared" si="8"/>
        <v/>
      </c>
      <c r="AA49" s="90">
        <f t="shared" si="7"/>
        <v>443.80000000000007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25.042000000000002</v>
      </c>
      <c r="O52" s="88">
        <f t="shared" si="10"/>
        <v>24.044000000000004</v>
      </c>
      <c r="P52" s="88">
        <f t="shared" si="10"/>
        <v>50.680000000000007</v>
      </c>
      <c r="Q52" s="88">
        <f t="shared" si="10"/>
        <v>62.009</v>
      </c>
      <c r="R52" s="88">
        <f t="shared" si="10"/>
        <v>71.787000000000006</v>
      </c>
      <c r="S52" s="88">
        <f t="shared" si="10"/>
        <v>50.869</v>
      </c>
      <c r="T52" s="88">
        <f t="shared" si="10"/>
        <v>167.352</v>
      </c>
      <c r="U52" s="88">
        <f t="shared" si="10"/>
        <v>94.7</v>
      </c>
      <c r="V52" s="88">
        <f t="shared" si="10"/>
        <v>4.9689999999999994</v>
      </c>
      <c r="W52" s="88">
        <f t="shared" si="10"/>
        <v>9.08</v>
      </c>
      <c r="X52" s="88">
        <f t="shared" si="10"/>
        <v>64.936999999999998</v>
      </c>
      <c r="Y52" s="88">
        <f t="shared" si="10"/>
        <v>52.193999999999996</v>
      </c>
      <c r="Z52" s="89" t="str">
        <f t="shared" si="10"/>
        <v/>
      </c>
      <c r="AA52" s="104">
        <f>SUM(B52:Z52)</f>
        <v>677.66300000000012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45825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25.042000000000002</v>
      </c>
      <c r="O4" s="18">
        <v>24.044</v>
      </c>
      <c r="P4" s="18">
        <v>50.68</v>
      </c>
      <c r="Q4" s="18">
        <v>62.009</v>
      </c>
      <c r="R4" s="18">
        <v>71.787000000000006</v>
      </c>
      <c r="S4" s="18">
        <v>50.832999999999998</v>
      </c>
      <c r="T4" s="18">
        <v>167.32399999999998</v>
      </c>
      <c r="U4" s="18">
        <v>94.690999999999974</v>
      </c>
      <c r="V4" s="18">
        <v>4.9690000000000003</v>
      </c>
      <c r="W4" s="18">
        <v>9.0799999999999983</v>
      </c>
      <c r="X4" s="18">
        <v>64.950999999999993</v>
      </c>
      <c r="Y4" s="18">
        <v>52.225999999999999</v>
      </c>
      <c r="Z4" s="19"/>
      <c r="AA4" s="20">
        <f>SUM(B4:Z4)</f>
        <v>677.63599999999997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16.23</v>
      </c>
      <c r="O7" s="28">
        <v>16.5</v>
      </c>
      <c r="P7" s="28">
        <v>25</v>
      </c>
      <c r="Q7" s="28">
        <v>33.020000000000003</v>
      </c>
      <c r="R7" s="28">
        <v>64.180000000000007</v>
      </c>
      <c r="S7" s="28">
        <v>92.95</v>
      </c>
      <c r="T7" s="28">
        <v>118.02</v>
      </c>
      <c r="U7" s="28">
        <v>148.51</v>
      </c>
      <c r="V7" s="28">
        <v>249.33</v>
      </c>
      <c r="W7" s="28">
        <v>165</v>
      </c>
      <c r="X7" s="28">
        <v>138.72999999999999</v>
      </c>
      <c r="Y7" s="28">
        <v>119.95</v>
      </c>
      <c r="Z7" s="29"/>
      <c r="AA7" s="30">
        <f>IF(SUM(B7:Z7)&lt;&gt;0,AVERAGEIF(B7:Z7,"&lt;&gt;"""),"")</f>
        <v>98.951666666666668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22.134999999999998</v>
      </c>
      <c r="O14" s="57">
        <v>20.253999999999998</v>
      </c>
      <c r="P14" s="57">
        <v>50.68</v>
      </c>
      <c r="Q14" s="57">
        <v>48.152000000000001</v>
      </c>
      <c r="R14" s="57">
        <v>58.877000000000002</v>
      </c>
      <c r="S14" s="57">
        <v>24.574999999999999</v>
      </c>
      <c r="T14" s="57">
        <v>67.212000000000003</v>
      </c>
      <c r="U14" s="57">
        <v>54.96</v>
      </c>
      <c r="V14" s="57">
        <v>4.3600000000000003</v>
      </c>
      <c r="W14" s="57">
        <v>2.488</v>
      </c>
      <c r="X14" s="57">
        <v>19.951000000000001</v>
      </c>
      <c r="Y14" s="57">
        <v>32.333999999999996</v>
      </c>
      <c r="Z14" s="58"/>
      <c r="AA14" s="59">
        <f t="shared" si="0"/>
        <v>405.97800000000001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22.134999999999998</v>
      </c>
      <c r="O16" s="62">
        <f t="shared" si="1"/>
        <v>20.253999999999998</v>
      </c>
      <c r="P16" s="62">
        <f t="shared" si="1"/>
        <v>50.68</v>
      </c>
      <c r="Q16" s="62">
        <f t="shared" si="1"/>
        <v>48.152000000000001</v>
      </c>
      <c r="R16" s="62">
        <f t="shared" si="1"/>
        <v>58.877000000000002</v>
      </c>
      <c r="S16" s="62">
        <f t="shared" si="1"/>
        <v>24.574999999999999</v>
      </c>
      <c r="T16" s="62">
        <f t="shared" si="1"/>
        <v>67.212000000000003</v>
      </c>
      <c r="U16" s="62">
        <f t="shared" si="1"/>
        <v>54.96</v>
      </c>
      <c r="V16" s="62">
        <f t="shared" si="1"/>
        <v>4.3600000000000003</v>
      </c>
      <c r="W16" s="62">
        <f t="shared" si="1"/>
        <v>2.488</v>
      </c>
      <c r="X16" s="62">
        <f t="shared" si="1"/>
        <v>19.951000000000001</v>
      </c>
      <c r="Y16" s="62">
        <f t="shared" si="1"/>
        <v>32.333999999999996</v>
      </c>
      <c r="Z16" s="63" t="str">
        <f t="shared" si="1"/>
        <v/>
      </c>
      <c r="AA16" s="64">
        <f>SUM(AA10:AA15)</f>
        <v>405.97800000000001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2.907</v>
      </c>
      <c r="O20" s="77">
        <v>3.79</v>
      </c>
      <c r="P20" s="77"/>
      <c r="Q20" s="77">
        <v>2.9950000000000001</v>
      </c>
      <c r="R20" s="77">
        <v>9.91</v>
      </c>
      <c r="S20" s="77">
        <v>6.8019999999999996</v>
      </c>
      <c r="T20" s="77">
        <v>7.7</v>
      </c>
      <c r="U20" s="77">
        <v>11.4</v>
      </c>
      <c r="V20" s="77"/>
      <c r="W20" s="77">
        <v>2.0920000000000001</v>
      </c>
      <c r="X20" s="77"/>
      <c r="Y20" s="77">
        <v>3.1</v>
      </c>
      <c r="Z20" s="78"/>
      <c r="AA20" s="79">
        <f t="shared" si="2"/>
        <v>50.695999999999998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>
        <v>10.862</v>
      </c>
      <c r="R21" s="81">
        <v>3</v>
      </c>
      <c r="S21" s="81">
        <v>19.456</v>
      </c>
      <c r="T21" s="81">
        <v>43.411999999999999</v>
      </c>
      <c r="U21" s="81">
        <v>27.530999999999999</v>
      </c>
      <c r="V21" s="81">
        <v>0.60899999999999999</v>
      </c>
      <c r="W21" s="81">
        <v>4.5</v>
      </c>
      <c r="X21" s="81">
        <v>17</v>
      </c>
      <c r="Y21" s="81">
        <v>11.992000000000001</v>
      </c>
      <c r="Z21" s="78"/>
      <c r="AA21" s="79">
        <f t="shared" si="2"/>
        <v>138.36199999999999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2.907</v>
      </c>
      <c r="O26" s="88">
        <f t="shared" si="3"/>
        <v>3.79</v>
      </c>
      <c r="P26" s="88">
        <f t="shared" si="3"/>
        <v>0</v>
      </c>
      <c r="Q26" s="88">
        <f t="shared" si="3"/>
        <v>13.856999999999999</v>
      </c>
      <c r="R26" s="88">
        <f t="shared" si="3"/>
        <v>12.91</v>
      </c>
      <c r="S26" s="88">
        <f t="shared" si="3"/>
        <v>26.257999999999999</v>
      </c>
      <c r="T26" s="88">
        <f t="shared" si="3"/>
        <v>51.112000000000002</v>
      </c>
      <c r="U26" s="88">
        <f t="shared" si="3"/>
        <v>38.930999999999997</v>
      </c>
      <c r="V26" s="88">
        <f t="shared" si="3"/>
        <v>0.60899999999999999</v>
      </c>
      <c r="W26" s="88">
        <f t="shared" si="3"/>
        <v>6.5920000000000005</v>
      </c>
      <c r="X26" s="88">
        <f t="shared" si="3"/>
        <v>17</v>
      </c>
      <c r="Y26" s="88">
        <f t="shared" si="3"/>
        <v>15.092000000000001</v>
      </c>
      <c r="Z26" s="89" t="str">
        <f t="shared" si="3"/>
        <v/>
      </c>
      <c r="AA26" s="90">
        <f>SUM(AA19:AA25)</f>
        <v>189.05799999999999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25.042000000000002</v>
      </c>
      <c r="O30" s="77">
        <v>24.044</v>
      </c>
      <c r="P30" s="77">
        <v>50.68</v>
      </c>
      <c r="Q30" s="77">
        <v>62.009</v>
      </c>
      <c r="R30" s="77">
        <v>71.787000000000006</v>
      </c>
      <c r="S30" s="77">
        <v>50.832999999999998</v>
      </c>
      <c r="T30" s="77">
        <v>118.324</v>
      </c>
      <c r="U30" s="77">
        <v>93.891000000000005</v>
      </c>
      <c r="V30" s="77">
        <v>4.9690000000000003</v>
      </c>
      <c r="W30" s="77">
        <v>9.08</v>
      </c>
      <c r="X30" s="77">
        <v>36.951000000000001</v>
      </c>
      <c r="Y30" s="77">
        <v>47.426000000000002</v>
      </c>
      <c r="Z30" s="78"/>
      <c r="AA30" s="79">
        <f>SUM(B30:Z30)</f>
        <v>595.03600000000006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25.042000000000002</v>
      </c>
      <c r="O32" s="62">
        <f t="shared" si="4"/>
        <v>24.044</v>
      </c>
      <c r="P32" s="62">
        <f t="shared" si="4"/>
        <v>50.68</v>
      </c>
      <c r="Q32" s="62">
        <f t="shared" si="4"/>
        <v>62.009</v>
      </c>
      <c r="R32" s="62">
        <f t="shared" si="4"/>
        <v>71.787000000000006</v>
      </c>
      <c r="S32" s="62">
        <f t="shared" si="4"/>
        <v>50.832999999999998</v>
      </c>
      <c r="T32" s="62">
        <f t="shared" si="4"/>
        <v>118.324</v>
      </c>
      <c r="U32" s="62">
        <f t="shared" si="4"/>
        <v>93.891000000000005</v>
      </c>
      <c r="V32" s="62">
        <f t="shared" si="4"/>
        <v>4.9690000000000003</v>
      </c>
      <c r="W32" s="62">
        <f t="shared" si="4"/>
        <v>9.08</v>
      </c>
      <c r="X32" s="62">
        <f t="shared" si="4"/>
        <v>36.951000000000001</v>
      </c>
      <c r="Y32" s="62">
        <f t="shared" si="4"/>
        <v>47.426000000000002</v>
      </c>
      <c r="Z32" s="63" t="str">
        <f t="shared" si="4"/>
        <v/>
      </c>
      <c r="AA32" s="64">
        <f>SUM(AA29:AA31)</f>
        <v>595.03600000000006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>
        <v>49</v>
      </c>
      <c r="U37" s="99">
        <v>0.8</v>
      </c>
      <c r="V37" s="99"/>
      <c r="W37" s="99"/>
      <c r="X37" s="99">
        <v>28</v>
      </c>
      <c r="Y37" s="99">
        <v>4.8</v>
      </c>
      <c r="Z37" s="100"/>
      <c r="AA37" s="79">
        <f t="shared" si="5"/>
        <v>82.6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49</v>
      </c>
      <c r="U40" s="88">
        <f t="shared" si="6"/>
        <v>0.8</v>
      </c>
      <c r="V40" s="88">
        <f t="shared" si="6"/>
        <v>0</v>
      </c>
      <c r="W40" s="88">
        <f t="shared" si="6"/>
        <v>0</v>
      </c>
      <c r="X40" s="88">
        <f t="shared" si="6"/>
        <v>28</v>
      </c>
      <c r="Y40" s="88">
        <f t="shared" si="6"/>
        <v>4.8</v>
      </c>
      <c r="Z40" s="89" t="str">
        <f t="shared" si="6"/>
        <v/>
      </c>
      <c r="AA40" s="90">
        <f t="shared" si="5"/>
        <v>82.6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>
        <v>49</v>
      </c>
      <c r="U45" s="99">
        <v>0.8</v>
      </c>
      <c r="V45" s="99"/>
      <c r="W45" s="99"/>
      <c r="X45" s="99">
        <v>28</v>
      </c>
      <c r="Y45" s="99">
        <v>4.8</v>
      </c>
      <c r="Z45" s="100"/>
      <c r="AA45" s="79">
        <f t="shared" si="7"/>
        <v>82.6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49</v>
      </c>
      <c r="U49" s="88">
        <f t="shared" si="8"/>
        <v>0.8</v>
      </c>
      <c r="V49" s="88">
        <f t="shared" si="8"/>
        <v>0</v>
      </c>
      <c r="W49" s="88">
        <f t="shared" si="8"/>
        <v>0</v>
      </c>
      <c r="X49" s="88">
        <f t="shared" si="8"/>
        <v>28</v>
      </c>
      <c r="Y49" s="88">
        <f t="shared" si="8"/>
        <v>4.8</v>
      </c>
      <c r="Z49" s="89" t="str">
        <f t="shared" si="8"/>
        <v/>
      </c>
      <c r="AA49" s="90">
        <f t="shared" si="7"/>
        <v>82.6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25.041999999999998</v>
      </c>
      <c r="O52" s="88">
        <f t="shared" si="10"/>
        <v>24.043999999999997</v>
      </c>
      <c r="P52" s="88">
        <f t="shared" si="10"/>
        <v>50.68</v>
      </c>
      <c r="Q52" s="88">
        <f t="shared" si="10"/>
        <v>62.009</v>
      </c>
      <c r="R52" s="88">
        <f t="shared" si="10"/>
        <v>71.787000000000006</v>
      </c>
      <c r="S52" s="88">
        <f t="shared" si="10"/>
        <v>50.832999999999998</v>
      </c>
      <c r="T52" s="88">
        <f t="shared" si="10"/>
        <v>167.32400000000001</v>
      </c>
      <c r="U52" s="88">
        <f t="shared" si="10"/>
        <v>94.690999999999988</v>
      </c>
      <c r="V52" s="88">
        <f t="shared" si="10"/>
        <v>4.9690000000000003</v>
      </c>
      <c r="W52" s="88">
        <f t="shared" si="10"/>
        <v>9.08</v>
      </c>
      <c r="X52" s="88">
        <f t="shared" si="10"/>
        <v>64.950999999999993</v>
      </c>
      <c r="Y52" s="88">
        <f t="shared" si="10"/>
        <v>52.225999999999992</v>
      </c>
      <c r="Z52" s="89" t="str">
        <f t="shared" si="10"/>
        <v/>
      </c>
      <c r="AA52" s="104">
        <f>SUM(B52:Z52)</f>
        <v>677.63600000000008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45825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>
        <v>-57.2</v>
      </c>
      <c r="S4" s="18">
        <v>-27.2</v>
      </c>
      <c r="T4" s="18">
        <v>-118.30000000000001</v>
      </c>
      <c r="U4" s="18">
        <v>-93.9</v>
      </c>
      <c r="V4" s="18"/>
      <c r="W4" s="18">
        <v>-4.5999999999999996</v>
      </c>
      <c r="X4" s="18">
        <v>-18.5</v>
      </c>
      <c r="Y4" s="18">
        <v>-41.5</v>
      </c>
      <c r="Z4" s="19"/>
      <c r="AA4" s="111">
        <f>SUM(B4:Z4)</f>
        <v>-361.20000000000005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16.23</v>
      </c>
      <c r="O7" s="117">
        <v>16.5</v>
      </c>
      <c r="P7" s="117">
        <v>25</v>
      </c>
      <c r="Q7" s="117">
        <v>33.020000000000003</v>
      </c>
      <c r="R7" s="117">
        <v>64.180000000000007</v>
      </c>
      <c r="S7" s="117">
        <v>92.95</v>
      </c>
      <c r="T7" s="117">
        <v>118.02</v>
      </c>
      <c r="U7" s="117">
        <v>148.51</v>
      </c>
      <c r="V7" s="117">
        <v>249.33</v>
      </c>
      <c r="W7" s="117">
        <v>165</v>
      </c>
      <c r="X7" s="117">
        <v>138.72999999999999</v>
      </c>
      <c r="Y7" s="117">
        <v>119.95</v>
      </c>
      <c r="Z7" s="118"/>
      <c r="AA7" s="119">
        <f>IF(SUM(B7:Z7)&lt;&gt;0,AVERAGEIF(B7:Z7,"&lt;&gt;"""),"")</f>
        <v>98.951666666666668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>
        <v>57.2</v>
      </c>
      <c r="S13" s="129">
        <v>27.2</v>
      </c>
      <c r="T13" s="129"/>
      <c r="U13" s="129"/>
      <c r="V13" s="129"/>
      <c r="W13" s="129"/>
      <c r="X13" s="129"/>
      <c r="Y13" s="130"/>
      <c r="Z13" s="131"/>
      <c r="AA13" s="132">
        <f t="shared" si="0"/>
        <v>84.4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>
        <v>167.3</v>
      </c>
      <c r="U15" s="133">
        <v>94.7</v>
      </c>
      <c r="V15" s="133"/>
      <c r="W15" s="133">
        <v>4.5999999999999996</v>
      </c>
      <c r="X15" s="133">
        <v>46.5</v>
      </c>
      <c r="Y15" s="133">
        <v>46.3</v>
      </c>
      <c r="Z15" s="131"/>
      <c r="AA15" s="132">
        <f t="shared" si="0"/>
        <v>359.40000000000003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57.2</v>
      </c>
      <c r="S16" s="135">
        <f t="shared" si="1"/>
        <v>27.2</v>
      </c>
      <c r="T16" s="135">
        <f t="shared" si="1"/>
        <v>167.3</v>
      </c>
      <c r="U16" s="135">
        <f t="shared" si="1"/>
        <v>94.7</v>
      </c>
      <c r="V16" s="135">
        <f t="shared" si="1"/>
        <v>0</v>
      </c>
      <c r="W16" s="135">
        <f t="shared" si="1"/>
        <v>4.5999999999999996</v>
      </c>
      <c r="X16" s="135">
        <f t="shared" si="1"/>
        <v>46.5</v>
      </c>
      <c r="Y16" s="135">
        <f t="shared" si="1"/>
        <v>46.3</v>
      </c>
      <c r="Z16" s="136" t="str">
        <f t="shared" si="1"/>
        <v/>
      </c>
      <c r="AA16" s="90">
        <f t="shared" si="0"/>
        <v>443.80000000000007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>
        <v>49</v>
      </c>
      <c r="U21" s="129">
        <v>0.8</v>
      </c>
      <c r="V21" s="129"/>
      <c r="W21" s="129"/>
      <c r="X21" s="129">
        <v>28</v>
      </c>
      <c r="Y21" s="130">
        <v>4.8</v>
      </c>
      <c r="Z21" s="131"/>
      <c r="AA21" s="132">
        <f t="shared" si="2"/>
        <v>82.6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49</v>
      </c>
      <c r="U24" s="135">
        <f t="shared" si="3"/>
        <v>0.8</v>
      </c>
      <c r="V24" s="135">
        <f t="shared" si="3"/>
        <v>0</v>
      </c>
      <c r="W24" s="135">
        <f t="shared" si="3"/>
        <v>0</v>
      </c>
      <c r="X24" s="135">
        <f t="shared" si="3"/>
        <v>28</v>
      </c>
      <c r="Y24" s="135">
        <f t="shared" si="3"/>
        <v>4.8</v>
      </c>
      <c r="Z24" s="136" t="str">
        <f t="shared" si="3"/>
        <v/>
      </c>
      <c r="AA24" s="90">
        <f t="shared" si="2"/>
        <v>82.6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2025-06-17T08:38:19Z</dcterms:created>
  <dcterms:modified xsi:type="dcterms:W3CDTF">2025-06-17T08:38:20Z</dcterms:modified>
</cp:coreProperties>
</file>