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<sst xmlns="http://schemas.openxmlformats.org/spreadsheetml/2006/main" count="119" uniqueCount="54">
  <si>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04/06/2025 23:29:01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</si>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</sst>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9F-4994-BC20-1BF6DC3974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2.4</c:v>
                </c:pt>
                <c:pt idx="12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9F-4994-BC20-1BF6DC3974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10</c:v>
                </c:pt>
                <c:pt idx="14">
                  <c:v>5.69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9F-4994-BC20-1BF6DC3974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10</c:v>
                </c:pt>
                <c:pt idx="11">
                  <c:v>9.7000000000000003E-2</c:v>
                </c:pt>
                <c:pt idx="13">
                  <c:v>2.5</c:v>
                </c:pt>
                <c:pt idx="14">
                  <c:v>6.9480000000000004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9F-4994-BC20-1BF6DC3974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9F-4994-BC20-1BF6DC3974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9F-4994-BC20-1BF6DC3974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59F-4994-BC20-1BF6DC3974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8">
                  <c:v>111.303</c:v>
                </c:pt>
                <c:pt idx="21">
                  <c:v>209.733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59F-4994-BC20-1BF6DC3974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9F-4994-BC20-1BF6DC3974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3">
                  <c:v>30</c:v>
                </c:pt>
                <c:pt idx="4">
                  <c:v>14</c:v>
                </c:pt>
                <c:pt idx="5">
                  <c:v>27</c:v>
                </c:pt>
                <c:pt idx="8">
                  <c:v>44.884</c:v>
                </c:pt>
                <c:pt idx="10">
                  <c:v>100</c:v>
                </c:pt>
                <c:pt idx="17">
                  <c:v>7</c:v>
                </c:pt>
                <c:pt idx="21">
                  <c:v>54.591000000000001</c:v>
                </c:pt>
                <c:pt idx="22">
                  <c:v>41</c:v>
                </c:pt>
                <c:pt idx="23">
                  <c:v>96.4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9F-4994-BC20-1BF6DC39744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154.30000000000001</c:v>
                </c:pt>
                <c:pt idx="1">
                  <c:v>9.1999999999999993</c:v>
                </c:pt>
                <c:pt idx="2">
                  <c:v>127.9</c:v>
                </c:pt>
                <c:pt idx="3">
                  <c:v>0</c:v>
                </c:pt>
                <c:pt idx="4">
                  <c:v>29.3</c:v>
                </c:pt>
                <c:pt idx="5">
                  <c:v>141.1</c:v>
                </c:pt>
                <c:pt idx="6">
                  <c:v>196.1</c:v>
                </c:pt>
                <c:pt idx="7">
                  <c:v>176.2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11</c:v>
                </c:pt>
                <c:pt idx="16">
                  <c:v>254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9F-4994-BC20-1BF6DC3974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5.0000000000000001E-3</c:v>
                </c:pt>
                <c:pt idx="1">
                  <c:v>2.4550000000000001</c:v>
                </c:pt>
                <c:pt idx="2">
                  <c:v>1.839</c:v>
                </c:pt>
                <c:pt idx="3">
                  <c:v>4.1199999999999992</c:v>
                </c:pt>
                <c:pt idx="4">
                  <c:v>3.2349999999999999</c:v>
                </c:pt>
                <c:pt idx="5">
                  <c:v>0.193</c:v>
                </c:pt>
                <c:pt idx="6">
                  <c:v>0.57299999999999995</c:v>
                </c:pt>
                <c:pt idx="8">
                  <c:v>17.061999999999998</c:v>
                </c:pt>
                <c:pt idx="9">
                  <c:v>64.884999999999991</c:v>
                </c:pt>
                <c:pt idx="10">
                  <c:v>68.049000000000007</c:v>
                </c:pt>
                <c:pt idx="11">
                  <c:v>49.325000000000003</c:v>
                </c:pt>
                <c:pt idx="12">
                  <c:v>25.709000000000003</c:v>
                </c:pt>
                <c:pt idx="13">
                  <c:v>30.972000000000001</c:v>
                </c:pt>
                <c:pt idx="14">
                  <c:v>26.016999999999999</c:v>
                </c:pt>
                <c:pt idx="15">
                  <c:v>6.0549999999999997</c:v>
                </c:pt>
                <c:pt idx="17">
                  <c:v>14.662000000000001</c:v>
                </c:pt>
                <c:pt idx="18">
                  <c:v>12.115</c:v>
                </c:pt>
                <c:pt idx="19">
                  <c:v>23.768999999999998</c:v>
                </c:pt>
                <c:pt idx="20">
                  <c:v>18.305000000000003</c:v>
                </c:pt>
                <c:pt idx="21">
                  <c:v>18.25</c:v>
                </c:pt>
                <c:pt idx="22">
                  <c:v>21.547000000000001</c:v>
                </c:pt>
                <c:pt idx="23">
                  <c:v>25.942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9F-4994-BC20-1BF6DC3974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9F-4994-BC20-1BF6DC3974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9F-4994-BC20-1BF6DC397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110.09</c:v>
                </c:pt>
                <c:pt idx="1">
                  <c:v>114.77</c:v>
                </c:pt>
                <c:pt idx="2">
                  <c:v>98.11</c:v>
                </c:pt>
                <c:pt idx="3">
                  <c:v>104.19</c:v>
                </c:pt>
                <c:pt idx="4">
                  <c:v>106.29</c:v>
                </c:pt>
                <c:pt idx="5">
                  <c:v>106.14</c:v>
                </c:pt>
                <c:pt idx="6">
                  <c:v>104.5</c:v>
                </c:pt>
                <c:pt idx="7">
                  <c:v>118.8</c:v>
                </c:pt>
                <c:pt idx="8">
                  <c:v>107.93</c:v>
                </c:pt>
                <c:pt idx="9">
                  <c:v>87.66</c:v>
                </c:pt>
                <c:pt idx="10">
                  <c:v>70.19</c:v>
                </c:pt>
                <c:pt idx="11">
                  <c:v>54.97</c:v>
                </c:pt>
                <c:pt idx="12">
                  <c:v>34.200000000000003</c:v>
                </c:pt>
                <c:pt idx="13">
                  <c:v>26</c:v>
                </c:pt>
                <c:pt idx="14">
                  <c:v>21.49</c:v>
                </c:pt>
                <c:pt idx="15">
                  <c:v>31.28</c:v>
                </c:pt>
                <c:pt idx="16">
                  <c:v>77.14</c:v>
                </c:pt>
                <c:pt idx="17">
                  <c:v>104.57</c:v>
                </c:pt>
                <c:pt idx="18">
                  <c:v>135</c:v>
                </c:pt>
                <c:pt idx="19">
                  <c:v>190.64</c:v>
                </c:pt>
                <c:pt idx="20">
                  <c:v>269.39</c:v>
                </c:pt>
                <c:pt idx="21">
                  <c:v>148.41</c:v>
                </c:pt>
                <c:pt idx="22">
                  <c:v>118.87</c:v>
                </c:pt>
                <c:pt idx="23">
                  <c:v>116.37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9F-4994-BC20-1BF6DC397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2F3-409E-8A0A-BC90E945BE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2F3-409E-8A0A-BC90E945BE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15.5</c:v>
                </c:pt>
                <c:pt idx="1">
                  <c:v>1.2</c:v>
                </c:pt>
                <c:pt idx="2">
                  <c:v>5.5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10.455</c:v>
                </c:pt>
                <c:pt idx="11">
                  <c:v>7.2469999999999999</c:v>
                </c:pt>
                <c:pt idx="12">
                  <c:v>12.481999999999999</c:v>
                </c:pt>
                <c:pt idx="13">
                  <c:v>5.0039999999999996</c:v>
                </c:pt>
                <c:pt idx="15">
                  <c:v>0.5</c:v>
                </c:pt>
                <c:pt idx="17">
                  <c:v>0.5</c:v>
                </c:pt>
                <c:pt idx="18">
                  <c:v>0.5</c:v>
                </c:pt>
                <c:pt idx="20">
                  <c:v>0.5</c:v>
                </c:pt>
                <c:pt idx="22">
                  <c:v>0.5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2F3-409E-8A0A-BC90E945BE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57.03</c:v>
                </c:pt>
                <c:pt idx="1">
                  <c:v>7.0389999999999997</c:v>
                </c:pt>
                <c:pt idx="2">
                  <c:v>82.034999999999997</c:v>
                </c:pt>
                <c:pt idx="3">
                  <c:v>8.0790000000000006</c:v>
                </c:pt>
                <c:pt idx="4">
                  <c:v>18</c:v>
                </c:pt>
                <c:pt idx="5">
                  <c:v>49.51</c:v>
                </c:pt>
                <c:pt idx="6">
                  <c:v>70.134</c:v>
                </c:pt>
                <c:pt idx="7">
                  <c:v>26.658000000000001</c:v>
                </c:pt>
                <c:pt idx="11">
                  <c:v>5.944</c:v>
                </c:pt>
                <c:pt idx="12">
                  <c:v>11.032999999999999</c:v>
                </c:pt>
                <c:pt idx="13">
                  <c:v>4.4660000000000002</c:v>
                </c:pt>
                <c:pt idx="16">
                  <c:v>100.128</c:v>
                </c:pt>
                <c:pt idx="18">
                  <c:v>63.55</c:v>
                </c:pt>
                <c:pt idx="20">
                  <c:v>6.9139999999999997</c:v>
                </c:pt>
                <c:pt idx="22">
                  <c:v>58.473999999999997</c:v>
                </c:pt>
                <c:pt idx="23">
                  <c:v>67.444000000000003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2F3-409E-8A0A-BC90E945BE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2F3-409E-8A0A-BC90E945BE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2F3-409E-8A0A-BC90E945BE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2F3-409E-8A0A-BC90E945BE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2F3-409E-8A0A-BC90E945BE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2F3-409E-8A0A-BC90E945BE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65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F3-409E-8A0A-BC90E945BE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19.399999999999999</c:v>
                </c:pt>
                <c:pt idx="9">
                  <c:v>60.8</c:v>
                </c:pt>
                <c:pt idx="10">
                  <c:v>53</c:v>
                </c:pt>
                <c:pt idx="11">
                  <c:v>0</c:v>
                </c:pt>
                <c:pt idx="12">
                  <c:v>4.2</c:v>
                </c:pt>
                <c:pt idx="13">
                  <c:v>24</c:v>
                </c:pt>
                <c:pt idx="14">
                  <c:v>38.200000000000003</c:v>
                </c:pt>
                <c:pt idx="15">
                  <c:v>0</c:v>
                </c:pt>
                <c:pt idx="16">
                  <c:v>0</c:v>
                </c:pt>
                <c:pt idx="17">
                  <c:v>20.9</c:v>
                </c:pt>
                <c:pt idx="18">
                  <c:v>47</c:v>
                </c:pt>
                <c:pt idx="19">
                  <c:v>23.8</c:v>
                </c:pt>
                <c:pt idx="20">
                  <c:v>10.9</c:v>
                </c:pt>
                <c:pt idx="21">
                  <c:v>282.60000000000002</c:v>
                </c:pt>
                <c:pt idx="22">
                  <c:v>3.6</c:v>
                </c:pt>
                <c:pt idx="23">
                  <c:v>51.3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F3-409E-8A0A-BC90E945BE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16.786000000000001</c:v>
                </c:pt>
                <c:pt idx="1">
                  <c:v>3.4319999999999999</c:v>
                </c:pt>
                <c:pt idx="2">
                  <c:v>42.180999999999997</c:v>
                </c:pt>
                <c:pt idx="3">
                  <c:v>3.58</c:v>
                </c:pt>
                <c:pt idx="4">
                  <c:v>28.01</c:v>
                </c:pt>
                <c:pt idx="5">
                  <c:v>68.289000000000001</c:v>
                </c:pt>
                <c:pt idx="6">
                  <c:v>66.061999999999998</c:v>
                </c:pt>
                <c:pt idx="7">
                  <c:v>99.494</c:v>
                </c:pt>
                <c:pt idx="8">
                  <c:v>42.495999999999995</c:v>
                </c:pt>
                <c:pt idx="9">
                  <c:v>4.0659999999999998</c:v>
                </c:pt>
                <c:pt idx="10">
                  <c:v>135.02500000000001</c:v>
                </c:pt>
                <c:pt idx="11">
                  <c:v>58.679000000000002</c:v>
                </c:pt>
                <c:pt idx="13">
                  <c:v>1.2999999999999999E-2</c:v>
                </c:pt>
                <c:pt idx="14">
                  <c:v>0.41</c:v>
                </c:pt>
                <c:pt idx="15">
                  <c:v>16.603000000000002</c:v>
                </c:pt>
                <c:pt idx="16">
                  <c:v>153.92099999999999</c:v>
                </c:pt>
                <c:pt idx="17">
                  <c:v>0.25900000000000001</c:v>
                </c:pt>
                <c:pt idx="18">
                  <c:v>12.324</c:v>
                </c:pt>
                <c:pt idx="23">
                  <c:v>3.0839999999999996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2F3-409E-8A0A-BC90E945BE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2F3-409E-8A0A-BC90E945BE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2F3-409E-8A0A-BC90E945B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110.09</c:v>
                </c:pt>
                <c:pt idx="1">
                  <c:v>114.77</c:v>
                </c:pt>
                <c:pt idx="2">
                  <c:v>98.11</c:v>
                </c:pt>
                <c:pt idx="3">
                  <c:v>104.19</c:v>
                </c:pt>
                <c:pt idx="4">
                  <c:v>106.29</c:v>
                </c:pt>
                <c:pt idx="5">
                  <c:v>106.14</c:v>
                </c:pt>
                <c:pt idx="6">
                  <c:v>104.5</c:v>
                </c:pt>
                <c:pt idx="7">
                  <c:v>118.8</c:v>
                </c:pt>
                <c:pt idx="8">
                  <c:v>107.93</c:v>
                </c:pt>
                <c:pt idx="9">
                  <c:v>87.66</c:v>
                </c:pt>
                <c:pt idx="10">
                  <c:v>70.19</c:v>
                </c:pt>
                <c:pt idx="11">
                  <c:v>54.97</c:v>
                </c:pt>
                <c:pt idx="12">
                  <c:v>34.200000000000003</c:v>
                </c:pt>
                <c:pt idx="13">
                  <c:v>26</c:v>
                </c:pt>
                <c:pt idx="14">
                  <c:v>21.49</c:v>
                </c:pt>
                <c:pt idx="15">
                  <c:v>31.28</c:v>
                </c:pt>
                <c:pt idx="16">
                  <c:v>77.14</c:v>
                </c:pt>
                <c:pt idx="17">
                  <c:v>104.57</c:v>
                </c:pt>
                <c:pt idx="18">
                  <c:v>135</c:v>
                </c:pt>
                <c:pt idx="19">
                  <c:v>190.64</c:v>
                </c:pt>
                <c:pt idx="20">
                  <c:v>269.39</c:v>
                </c:pt>
                <c:pt idx="21">
                  <c:v>148.41</c:v>
                </c:pt>
                <c:pt idx="22">
                  <c:v>118.87</c:v>
                </c:pt>
                <c:pt idx="23">
                  <c:v>116.37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2F3-409E-8A0A-BC90E945B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154.30500000000001</v>
      </c>
      <c r="C4" s="18">
        <v>11.654999999999999</v>
      </c>
      <c r="D4" s="18">
        <v>129.739</v>
      </c>
      <c r="E4" s="18">
        <v>34.119999999999997</v>
      </c>
      <c r="F4" s="18">
        <v>46.534999999999997</v>
      </c>
      <c r="G4" s="18">
        <v>168.29300000000001</v>
      </c>
      <c r="H4" s="18">
        <v>196.673</v>
      </c>
      <c r="I4" s="18">
        <v>176.2</v>
      </c>
      <c r="J4" s="18">
        <v>61.945999999999998</v>
      </c>
      <c r="K4" s="18">
        <v>64.884999999999991</v>
      </c>
      <c r="L4" s="18">
        <v>188.04900000000001</v>
      </c>
      <c r="M4" s="18">
        <v>71.821999999999989</v>
      </c>
      <c r="N4" s="18">
        <v>28.009</v>
      </c>
      <c r="O4" s="18">
        <v>33.472000000000001</v>
      </c>
      <c r="P4" s="18">
        <v>38.655000000000001</v>
      </c>
      <c r="Q4" s="18">
        <v>17.055</v>
      </c>
      <c r="R4" s="18">
        <v>254</v>
      </c>
      <c r="S4" s="18">
        <v>21.661999999999999</v>
      </c>
      <c r="T4" s="18">
        <v>123.41799999999999</v>
      </c>
      <c r="U4" s="18">
        <v>23.768999999999998</v>
      </c>
      <c r="V4" s="18">
        <v>18.305000000000003</v>
      </c>
      <c r="W4" s="18">
        <v>282.57400000000001</v>
      </c>
      <c r="X4" s="18">
        <v>62.546999999999997</v>
      </c>
      <c r="Y4" s="18">
        <v>122.34200000000001</v>
      </c>
      <c r="Z4" s="19"/>
      <c r="AA4" s="20">
        <f>SUM(B4:Z4)</f>
        <v>2330.0300000000002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110.09</v>
      </c>
      <c r="C7" s="28">
        <v>114.77</v>
      </c>
      <c r="D7" s="28">
        <v>98.11</v>
      </c>
      <c r="E7" s="28">
        <v>104.19</v>
      </c>
      <c r="F7" s="28">
        <v>106.29</v>
      </c>
      <c r="G7" s="28">
        <v>106.14</v>
      </c>
      <c r="H7" s="28">
        <v>104.5</v>
      </c>
      <c r="I7" s="28">
        <v>118.8</v>
      </c>
      <c r="J7" s="28">
        <v>107.93</v>
      </c>
      <c r="K7" s="28">
        <v>87.66</v>
      </c>
      <c r="L7" s="28">
        <v>70.19</v>
      </c>
      <c r="M7" s="28">
        <v>54.97</v>
      </c>
      <c r="N7" s="28">
        <v>34.200000000000003</v>
      </c>
      <c r="O7" s="28">
        <v>26</v>
      </c>
      <c r="P7" s="28">
        <v>21.49</v>
      </c>
      <c r="Q7" s="28">
        <v>31.28</v>
      </c>
      <c r="R7" s="28">
        <v>77.14</v>
      </c>
      <c r="S7" s="28">
        <v>104.57</v>
      </c>
      <c r="T7" s="28">
        <v>135</v>
      </c>
      <c r="U7" s="28">
        <v>190.64</v>
      </c>
      <c r="V7" s="28">
        <v>269.39</v>
      </c>
      <c r="W7" s="28">
        <v>148.41</v>
      </c>
      <c r="X7" s="28">
        <v>118.87</v>
      </c>
      <c r="Y7" s="28">
        <v>116.37</v>
      </c>
      <c r="Z7" s="29"/>
      <c r="AA7" s="30">
        <f>IF(SUM(B7:Z7)&lt;&gt;0,AVERAGEIF(B7:Z7,"&lt;&gt;"""),"")</f>
        <v>102.37499999999999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>
        <v>111.303</v>
      </c>
      <c r="U10" s="42"/>
      <c r="V10" s="42"/>
      <c r="W10" s="42">
        <v>209.733</v>
      </c>
      <c r="X10" s="42"/>
      <c r="Y10" s="42"/>
      <c r="Z10" s="43"/>
      <c r="AA10" s="44">
        <f t="shared" ref="AA10:AA15" si="0">SUM(B10:Z10)</f>
        <v>321.036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30</v>
      </c>
      <c r="F12" s="52">
        <v>14</v>
      </c>
      <c r="G12" s="52">
        <v>27</v>
      </c>
      <c r="H12" s="52"/>
      <c r="I12" s="52"/>
      <c r="J12" s="52">
        <v>44.884</v>
      </c>
      <c r="K12" s="52"/>
      <c r="L12" s="52">
        <v>100</v>
      </c>
      <c r="M12" s="52"/>
      <c r="N12" s="52"/>
      <c r="O12" s="52"/>
      <c r="P12" s="52"/>
      <c r="Q12" s="52"/>
      <c r="R12" s="52"/>
      <c r="S12" s="52">
        <v>7</v>
      </c>
      <c r="T12" s="52"/>
      <c r="U12" s="52"/>
      <c r="V12" s="52"/>
      <c r="W12" s="52">
        <v>54.591000000000001</v>
      </c>
      <c r="X12" s="52">
        <v>41</v>
      </c>
      <c r="Y12" s="52">
        <v>96.4</v>
      </c>
      <c r="Z12" s="53"/>
      <c r="AA12" s="54">
        <f t="shared" si="0"/>
        <v>414.875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5.0000000000000001E-3</v>
      </c>
      <c r="C14" s="57">
        <v>2.4550000000000001</v>
      </c>
      <c r="D14" s="57">
        <v>1.839</v>
      </c>
      <c r="E14" s="57">
        <v>4.1199999999999992</v>
      </c>
      <c r="F14" s="57">
        <v>3.2349999999999999</v>
      </c>
      <c r="G14" s="57">
        <v>0.193</v>
      </c>
      <c r="H14" s="57">
        <v>0.57299999999999995</v>
      </c>
      <c r="I14" s="57"/>
      <c r="J14" s="57">
        <v>17.061999999999998</v>
      </c>
      <c r="K14" s="57">
        <v>64.884999999999991</v>
      </c>
      <c r="L14" s="57">
        <v>68.049000000000007</v>
      </c>
      <c r="M14" s="57">
        <v>49.325000000000003</v>
      </c>
      <c r="N14" s="57">
        <v>25.709000000000003</v>
      </c>
      <c r="O14" s="57">
        <v>30.972000000000001</v>
      </c>
      <c r="P14" s="57">
        <v>26.016999999999999</v>
      </c>
      <c r="Q14" s="57">
        <v>6.0549999999999997</v>
      </c>
      <c r="R14" s="57"/>
      <c r="S14" s="57">
        <v>14.662000000000001</v>
      </c>
      <c r="T14" s="57">
        <v>12.115</v>
      </c>
      <c r="U14" s="57">
        <v>23.768999999999998</v>
      </c>
      <c r="V14" s="57">
        <v>18.305000000000003</v>
      </c>
      <c r="W14" s="57">
        <v>18.25</v>
      </c>
      <c r="X14" s="57">
        <v>21.547000000000001</v>
      </c>
      <c r="Y14" s="57">
        <v>25.942</v>
      </c>
      <c r="Z14" s="58"/>
      <c r="AA14" s="59">
        <f t="shared" si="0"/>
        <v>435.084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5.0000000000000001E-3</v>
      </c>
      <c r="C16" s="62">
        <f t="shared" si="1"/>
        <v>2.4550000000000001</v>
      </c>
      <c r="D16" s="62">
        <f t="shared" si="1"/>
        <v>1.839</v>
      </c>
      <c r="E16" s="62">
        <f t="shared" si="1"/>
        <v>34.119999999999997</v>
      </c>
      <c r="F16" s="62">
        <f t="shared" si="1"/>
        <v>17.234999999999999</v>
      </c>
      <c r="G16" s="62">
        <f t="shared" si="1"/>
        <v>27.193000000000001</v>
      </c>
      <c r="H16" s="62">
        <f t="shared" si="1"/>
        <v>0.57299999999999995</v>
      </c>
      <c r="I16" s="62">
        <f t="shared" si="1"/>
        <v>0</v>
      </c>
      <c r="J16" s="62">
        <f t="shared" si="1"/>
        <v>61.945999999999998</v>
      </c>
      <c r="K16" s="62">
        <f t="shared" si="1"/>
        <v>64.884999999999991</v>
      </c>
      <c r="L16" s="62">
        <f t="shared" si="1"/>
        <v>168.04900000000001</v>
      </c>
      <c r="M16" s="62">
        <f t="shared" si="1"/>
        <v>49.325000000000003</v>
      </c>
      <c r="N16" s="62">
        <f t="shared" si="1"/>
        <v>25.709000000000003</v>
      </c>
      <c r="O16" s="62">
        <f t="shared" si="1"/>
        <v>30.972000000000001</v>
      </c>
      <c r="P16" s="62">
        <f t="shared" si="1"/>
        <v>26.016999999999999</v>
      </c>
      <c r="Q16" s="62">
        <f t="shared" si="1"/>
        <v>6.0549999999999997</v>
      </c>
      <c r="R16" s="62">
        <f t="shared" si="1"/>
        <v>0</v>
      </c>
      <c r="S16" s="62">
        <f t="shared" si="1"/>
        <v>21.661999999999999</v>
      </c>
      <c r="T16" s="62">
        <f t="shared" si="1"/>
        <v>123.41799999999999</v>
      </c>
      <c r="U16" s="62">
        <f t="shared" si="1"/>
        <v>23.768999999999998</v>
      </c>
      <c r="V16" s="62">
        <f t="shared" si="1"/>
        <v>18.305000000000003</v>
      </c>
      <c r="W16" s="62">
        <f t="shared" si="1"/>
        <v>282.57400000000001</v>
      </c>
      <c r="X16" s="62">
        <f t="shared" si="1"/>
        <v>62.546999999999997</v>
      </c>
      <c r="Y16" s="62">
        <f t="shared" si="1"/>
        <v>122.34200000000001</v>
      </c>
      <c r="Z16" s="63" t="str">
        <f t="shared" si="1"/>
        <v/>
      </c>
      <c r="AA16" s="64">
        <f>SUM(AA10:AA15)</f>
        <v>1170.9950000000001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2.4</v>
      </c>
      <c r="N19" s="72">
        <v>2.2999999999999998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4.6999999999999993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10</v>
      </c>
      <c r="M20" s="77"/>
      <c r="N20" s="77"/>
      <c r="O20" s="77"/>
      <c r="P20" s="77">
        <v>5.69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15.690000000000001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10</v>
      </c>
      <c r="M21" s="81">
        <v>9.7000000000000003E-2</v>
      </c>
      <c r="N21" s="81"/>
      <c r="O21" s="81">
        <v>2.5</v>
      </c>
      <c r="P21" s="81">
        <v>6.9480000000000004</v>
      </c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19.545000000000002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20</v>
      </c>
      <c r="M26" s="88">
        <f t="shared" si="3"/>
        <v>2.4969999999999999</v>
      </c>
      <c r="N26" s="88">
        <f t="shared" si="3"/>
        <v>2.2999999999999998</v>
      </c>
      <c r="O26" s="88">
        <f t="shared" si="3"/>
        <v>2.5</v>
      </c>
      <c r="P26" s="88">
        <f t="shared" si="3"/>
        <v>12.638000000000002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39.935000000000002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5.0000000000000001E-3</v>
      </c>
      <c r="C30" s="77">
        <v>2.4550000000000001</v>
      </c>
      <c r="D30" s="77">
        <v>1.839</v>
      </c>
      <c r="E30" s="77">
        <v>34.119999999999997</v>
      </c>
      <c r="F30" s="77">
        <v>17.234999999999999</v>
      </c>
      <c r="G30" s="77">
        <v>27.193000000000001</v>
      </c>
      <c r="H30" s="77">
        <v>0.57299999999999995</v>
      </c>
      <c r="I30" s="77"/>
      <c r="J30" s="77">
        <v>61.945999999999998</v>
      </c>
      <c r="K30" s="77">
        <v>64.885000000000005</v>
      </c>
      <c r="L30" s="77">
        <v>188.04900000000001</v>
      </c>
      <c r="M30" s="77">
        <v>51.822000000000003</v>
      </c>
      <c r="N30" s="77">
        <v>28.009</v>
      </c>
      <c r="O30" s="77">
        <v>33.472000000000001</v>
      </c>
      <c r="P30" s="77">
        <v>38.655000000000001</v>
      </c>
      <c r="Q30" s="77">
        <v>6.0549999999999997</v>
      </c>
      <c r="R30" s="77"/>
      <c r="S30" s="77">
        <v>21.661999999999999</v>
      </c>
      <c r="T30" s="77">
        <v>123.41800000000001</v>
      </c>
      <c r="U30" s="77">
        <v>23.768999999999998</v>
      </c>
      <c r="V30" s="77">
        <v>18.305</v>
      </c>
      <c r="W30" s="77">
        <v>282.57400000000001</v>
      </c>
      <c r="X30" s="77">
        <v>62.546999999999997</v>
      </c>
      <c r="Y30" s="77">
        <v>122.342</v>
      </c>
      <c r="Z30" s="78"/>
      <c r="AA30" s="79">
        <f>SUM(B30:Z30)</f>
        <v>1210.93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5.0000000000000001E-3</v>
      </c>
      <c r="C32" s="62">
        <f t="shared" ref="C32:Z32" si="4">IF(LEN(C$2)&gt;0,SUM(C29:C31),"")</f>
        <v>2.4550000000000001</v>
      </c>
      <c r="D32" s="62">
        <f t="shared" si="4"/>
        <v>1.839</v>
      </c>
      <c r="E32" s="62">
        <f t="shared" si="4"/>
        <v>34.119999999999997</v>
      </c>
      <c r="F32" s="62">
        <f t="shared" si="4"/>
        <v>17.234999999999999</v>
      </c>
      <c r="G32" s="62">
        <f t="shared" si="4"/>
        <v>27.193000000000001</v>
      </c>
      <c r="H32" s="62">
        <f t="shared" si="4"/>
        <v>0.57299999999999995</v>
      </c>
      <c r="I32" s="62">
        <f t="shared" si="4"/>
        <v>0</v>
      </c>
      <c r="J32" s="62">
        <f t="shared" si="4"/>
        <v>61.945999999999998</v>
      </c>
      <c r="K32" s="62">
        <f t="shared" si="4"/>
        <v>64.885000000000005</v>
      </c>
      <c r="L32" s="62">
        <f t="shared" si="4"/>
        <v>188.04900000000001</v>
      </c>
      <c r="M32" s="62">
        <f t="shared" si="4"/>
        <v>51.822000000000003</v>
      </c>
      <c r="N32" s="62">
        <f t="shared" si="4"/>
        <v>28.009</v>
      </c>
      <c r="O32" s="62">
        <f t="shared" si="4"/>
        <v>33.472000000000001</v>
      </c>
      <c r="P32" s="62">
        <f t="shared" si="4"/>
        <v>38.655000000000001</v>
      </c>
      <c r="Q32" s="62">
        <f t="shared" si="4"/>
        <v>6.0549999999999997</v>
      </c>
      <c r="R32" s="62">
        <f t="shared" si="4"/>
        <v>0</v>
      </c>
      <c r="S32" s="62">
        <f t="shared" si="4"/>
        <v>21.661999999999999</v>
      </c>
      <c r="T32" s="62">
        <f t="shared" si="4"/>
        <v>123.41800000000001</v>
      </c>
      <c r="U32" s="62">
        <f t="shared" si="4"/>
        <v>23.768999999999998</v>
      </c>
      <c r="V32" s="62">
        <f t="shared" si="4"/>
        <v>18.305</v>
      </c>
      <c r="W32" s="62">
        <f t="shared" si="4"/>
        <v>282.57400000000001</v>
      </c>
      <c r="X32" s="62">
        <f t="shared" si="4"/>
        <v>62.546999999999997</v>
      </c>
      <c r="Y32" s="62">
        <f t="shared" si="4"/>
        <v>122.342</v>
      </c>
      <c r="Z32" s="63" t="str">
        <f t="shared" si="4"/>
        <v/>
      </c>
      <c r="AA32" s="64">
        <f>SUM(AA29:AA31)</f>
        <v>1210.93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154.30000000000001</v>
      </c>
      <c r="C37" s="99">
        <v>9.1999999999999993</v>
      </c>
      <c r="D37" s="99">
        <v>127.9</v>
      </c>
      <c r="E37" s="99"/>
      <c r="F37" s="99">
        <v>29.3</v>
      </c>
      <c r="G37" s="99">
        <v>141.1</v>
      </c>
      <c r="H37" s="99">
        <v>196.1</v>
      </c>
      <c r="I37" s="99">
        <v>176.2</v>
      </c>
      <c r="J37" s="99"/>
      <c r="K37" s="99"/>
      <c r="L37" s="99"/>
      <c r="M37" s="99">
        <v>20</v>
      </c>
      <c r="N37" s="99"/>
      <c r="O37" s="99"/>
      <c r="P37" s="99"/>
      <c r="Q37" s="99">
        <v>11</v>
      </c>
      <c r="R37" s="99">
        <v>254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1119.0999999999999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154.30000000000001</v>
      </c>
      <c r="C40" s="88">
        <f t="shared" si="6"/>
        <v>9.1999999999999993</v>
      </c>
      <c r="D40" s="88">
        <f t="shared" si="6"/>
        <v>127.9</v>
      </c>
      <c r="E40" s="88">
        <f t="shared" si="6"/>
        <v>0</v>
      </c>
      <c r="F40" s="88">
        <f t="shared" si="6"/>
        <v>29.3</v>
      </c>
      <c r="G40" s="88">
        <f t="shared" si="6"/>
        <v>141.1</v>
      </c>
      <c r="H40" s="88">
        <f t="shared" si="6"/>
        <v>196.1</v>
      </c>
      <c r="I40" s="88">
        <f t="shared" si="6"/>
        <v>176.2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20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11</v>
      </c>
      <c r="R40" s="88">
        <f t="shared" si="6"/>
        <v>254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1119.0999999999999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154.30000000000001</v>
      </c>
      <c r="C45" s="99">
        <v>9.1999999999999993</v>
      </c>
      <c r="D45" s="99">
        <v>127.9</v>
      </c>
      <c r="E45" s="99"/>
      <c r="F45" s="99">
        <v>29.3</v>
      </c>
      <c r="G45" s="99">
        <v>141.1</v>
      </c>
      <c r="H45" s="99">
        <v>196.1</v>
      </c>
      <c r="I45" s="99">
        <v>176.2</v>
      </c>
      <c r="J45" s="99"/>
      <c r="K45" s="99"/>
      <c r="L45" s="99"/>
      <c r="M45" s="99">
        <v>20</v>
      </c>
      <c r="N45" s="99"/>
      <c r="O45" s="99"/>
      <c r="P45" s="99"/>
      <c r="Q45" s="99">
        <v>11</v>
      </c>
      <c r="R45" s="99">
        <v>254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1119.0999999999999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154.30000000000001</v>
      </c>
      <c r="C49" s="88">
        <f t="shared" ref="C49:Z49" si="8">IF(LEN(C$2)&gt;0,SUM(C43:C48),"")</f>
        <v>9.1999999999999993</v>
      </c>
      <c r="D49" s="88">
        <f t="shared" si="8"/>
        <v>127.9</v>
      </c>
      <c r="E49" s="88">
        <f t="shared" si="8"/>
        <v>0</v>
      </c>
      <c r="F49" s="88">
        <f t="shared" si="8"/>
        <v>29.3</v>
      </c>
      <c r="G49" s="88">
        <f t="shared" si="8"/>
        <v>141.1</v>
      </c>
      <c r="H49" s="88">
        <f t="shared" si="8"/>
        <v>196.1</v>
      </c>
      <c r="I49" s="88">
        <f t="shared" si="8"/>
        <v>176.2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20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11</v>
      </c>
      <c r="R49" s="88">
        <f t="shared" si="8"/>
        <v>254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1119.0999999999999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154.30500000000001</v>
      </c>
      <c r="C52" s="88">
        <f t="shared" si="10"/>
        <v>11.654999999999999</v>
      </c>
      <c r="D52" s="88">
        <f t="shared" si="10"/>
        <v>129.739</v>
      </c>
      <c r="E52" s="88">
        <f t="shared" si="10"/>
        <v>34.119999999999997</v>
      </c>
      <c r="F52" s="88">
        <f t="shared" si="10"/>
        <v>46.534999999999997</v>
      </c>
      <c r="G52" s="88">
        <f t="shared" si="10"/>
        <v>168.29300000000001</v>
      </c>
      <c r="H52" s="88">
        <f t="shared" si="10"/>
        <v>196.673</v>
      </c>
      <c r="I52" s="88">
        <f t="shared" si="10"/>
        <v>176.2</v>
      </c>
      <c r="J52" s="88">
        <f t="shared" si="10"/>
        <v>61.945999999999998</v>
      </c>
      <c r="K52" s="88">
        <f t="shared" si="10"/>
        <v>64.884999999999991</v>
      </c>
      <c r="L52" s="88">
        <f t="shared" si="10"/>
        <v>188.04900000000001</v>
      </c>
      <c r="M52" s="88">
        <f t="shared" si="10"/>
        <v>71.822000000000003</v>
      </c>
      <c r="N52" s="88">
        <f t="shared" si="10"/>
        <v>28.009000000000004</v>
      </c>
      <c r="O52" s="88">
        <f t="shared" si="10"/>
        <v>33.472000000000001</v>
      </c>
      <c r="P52" s="88">
        <f t="shared" si="10"/>
        <v>38.655000000000001</v>
      </c>
      <c r="Q52" s="88">
        <f t="shared" si="10"/>
        <v>17.055</v>
      </c>
      <c r="R52" s="88">
        <f t="shared" si="10"/>
        <v>254</v>
      </c>
      <c r="S52" s="88">
        <f t="shared" si="10"/>
        <v>21.661999999999999</v>
      </c>
      <c r="T52" s="88">
        <f t="shared" si="10"/>
        <v>123.41799999999999</v>
      </c>
      <c r="U52" s="88">
        <f t="shared" si="10"/>
        <v>23.768999999999998</v>
      </c>
      <c r="V52" s="88">
        <f t="shared" si="10"/>
        <v>18.305000000000003</v>
      </c>
      <c r="W52" s="88">
        <f t="shared" si="10"/>
        <v>282.57400000000001</v>
      </c>
      <c r="X52" s="88">
        <f t="shared" si="10"/>
        <v>62.546999999999997</v>
      </c>
      <c r="Y52" s="88">
        <f t="shared" si="10"/>
        <v>122.34200000000001</v>
      </c>
      <c r="Z52" s="89" t="str">
        <f t="shared" si="10"/>
        <v/>
      </c>
      <c r="AA52" s="104">
        <f>SUM(B52:Z52)</f>
        <v>2330.0300000000002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154.316</v>
      </c>
      <c r="C4" s="18">
        <v>11.670999999999999</v>
      </c>
      <c r="D4" s="18">
        <v>129.71600000000001</v>
      </c>
      <c r="E4" s="18">
        <v>34.158999999999999</v>
      </c>
      <c r="F4" s="18">
        <v>46.510000000000005</v>
      </c>
      <c r="G4" s="18">
        <v>168.29899999999998</v>
      </c>
      <c r="H4" s="18">
        <v>196.65100000000001</v>
      </c>
      <c r="I4" s="18">
        <v>176.15200000000002</v>
      </c>
      <c r="J4" s="18">
        <v>61.895999999999994</v>
      </c>
      <c r="K4" s="18">
        <v>64.866</v>
      </c>
      <c r="L4" s="18">
        <v>188.02499999999998</v>
      </c>
      <c r="M4" s="18">
        <v>71.87</v>
      </c>
      <c r="N4" s="18">
        <v>28.015000000000001</v>
      </c>
      <c r="O4" s="18">
        <v>33.483000000000004</v>
      </c>
      <c r="P4" s="18">
        <v>38.61</v>
      </c>
      <c r="Q4" s="18">
        <v>17.103000000000002</v>
      </c>
      <c r="R4" s="18">
        <v>254.04899999999998</v>
      </c>
      <c r="S4" s="18">
        <v>21.658999999999999</v>
      </c>
      <c r="T4" s="18">
        <v>123.374</v>
      </c>
      <c r="U4" s="18">
        <v>23.8</v>
      </c>
      <c r="V4" s="18">
        <v>18.314</v>
      </c>
      <c r="W4" s="18">
        <v>282.60000000000002</v>
      </c>
      <c r="X4" s="18">
        <v>62.573999999999998</v>
      </c>
      <c r="Y4" s="18">
        <v>122.32799999999999</v>
      </c>
      <c r="Z4" s="19"/>
      <c r="AA4" s="20">
        <f>SUM(B4:Z4)</f>
        <v>2330.04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110.09</v>
      </c>
      <c r="C7" s="28">
        <v>114.77</v>
      </c>
      <c r="D7" s="28">
        <v>98.11</v>
      </c>
      <c r="E7" s="28">
        <v>104.19</v>
      </c>
      <c r="F7" s="28">
        <v>106.29</v>
      </c>
      <c r="G7" s="28">
        <v>106.14</v>
      </c>
      <c r="H7" s="28">
        <v>104.5</v>
      </c>
      <c r="I7" s="28">
        <v>118.8</v>
      </c>
      <c r="J7" s="28">
        <v>107.93</v>
      </c>
      <c r="K7" s="28">
        <v>87.66</v>
      </c>
      <c r="L7" s="28">
        <v>70.19</v>
      </c>
      <c r="M7" s="28">
        <v>54.97</v>
      </c>
      <c r="N7" s="28">
        <v>34.200000000000003</v>
      </c>
      <c r="O7" s="28">
        <v>26</v>
      </c>
      <c r="P7" s="28">
        <v>21.49</v>
      </c>
      <c r="Q7" s="28">
        <v>31.28</v>
      </c>
      <c r="R7" s="28">
        <v>77.14</v>
      </c>
      <c r="S7" s="28">
        <v>104.57</v>
      </c>
      <c r="T7" s="28">
        <v>135</v>
      </c>
      <c r="U7" s="28">
        <v>190.64</v>
      </c>
      <c r="V7" s="28">
        <v>269.39</v>
      </c>
      <c r="W7" s="28">
        <v>148.41</v>
      </c>
      <c r="X7" s="28">
        <v>118.87</v>
      </c>
      <c r="Y7" s="28">
        <v>116.37</v>
      </c>
      <c r="Z7" s="29"/>
      <c r="AA7" s="30">
        <f>IF(SUM(B7:Z7)&lt;&gt;0,AVERAGEIF(B7:Z7,"&lt;&gt;"""),"")</f>
        <v>102.37499999999999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65</v>
      </c>
      <c r="C12" s="52"/>
      <c r="D12" s="52"/>
      <c r="E12" s="52"/>
      <c r="F12" s="52"/>
      <c r="G12" s="52">
        <v>50</v>
      </c>
      <c r="H12" s="52">
        <v>50</v>
      </c>
      <c r="I12" s="52">
        <v>50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215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16.786000000000001</v>
      </c>
      <c r="C14" s="57">
        <v>3.4319999999999999</v>
      </c>
      <c r="D14" s="57">
        <v>42.180999999999997</v>
      </c>
      <c r="E14" s="57">
        <v>3.58</v>
      </c>
      <c r="F14" s="57">
        <v>28.01</v>
      </c>
      <c r="G14" s="57">
        <v>68.289000000000001</v>
      </c>
      <c r="H14" s="57">
        <v>66.061999999999998</v>
      </c>
      <c r="I14" s="57">
        <v>99.494</v>
      </c>
      <c r="J14" s="57">
        <v>42.495999999999995</v>
      </c>
      <c r="K14" s="57">
        <v>4.0659999999999998</v>
      </c>
      <c r="L14" s="57">
        <v>135.02500000000001</v>
      </c>
      <c r="M14" s="57">
        <v>58.679000000000002</v>
      </c>
      <c r="N14" s="57"/>
      <c r="O14" s="57">
        <v>1.2999999999999999E-2</v>
      </c>
      <c r="P14" s="57">
        <v>0.41</v>
      </c>
      <c r="Q14" s="57">
        <v>16.603000000000002</v>
      </c>
      <c r="R14" s="57">
        <v>153.92099999999999</v>
      </c>
      <c r="S14" s="57">
        <v>0.25900000000000001</v>
      </c>
      <c r="T14" s="57">
        <v>12.324</v>
      </c>
      <c r="U14" s="57"/>
      <c r="V14" s="57"/>
      <c r="W14" s="57"/>
      <c r="X14" s="57"/>
      <c r="Y14" s="57">
        <v>3.0839999999999996</v>
      </c>
      <c r="Z14" s="58"/>
      <c r="AA14" s="59">
        <f t="shared" si="0"/>
        <v>754.71399999999994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81.786000000000001</v>
      </c>
      <c r="C16" s="62">
        <f t="shared" ref="C16:Z16" si="1">IF(LEN(C$2)&gt;0,SUM(C10:C15),"")</f>
        <v>3.4319999999999999</v>
      </c>
      <c r="D16" s="62">
        <f t="shared" si="1"/>
        <v>42.180999999999997</v>
      </c>
      <c r="E16" s="62">
        <f t="shared" si="1"/>
        <v>3.58</v>
      </c>
      <c r="F16" s="62">
        <f t="shared" si="1"/>
        <v>28.01</v>
      </c>
      <c r="G16" s="62">
        <f t="shared" si="1"/>
        <v>118.289</v>
      </c>
      <c r="H16" s="62">
        <f t="shared" si="1"/>
        <v>116.062</v>
      </c>
      <c r="I16" s="62">
        <f t="shared" si="1"/>
        <v>149.494</v>
      </c>
      <c r="J16" s="62">
        <f t="shared" si="1"/>
        <v>42.495999999999995</v>
      </c>
      <c r="K16" s="62">
        <f t="shared" si="1"/>
        <v>4.0659999999999998</v>
      </c>
      <c r="L16" s="62">
        <f t="shared" si="1"/>
        <v>135.02500000000001</v>
      </c>
      <c r="M16" s="62">
        <f t="shared" si="1"/>
        <v>58.679000000000002</v>
      </c>
      <c r="N16" s="62">
        <f t="shared" si="1"/>
        <v>0</v>
      </c>
      <c r="O16" s="62">
        <f t="shared" si="1"/>
        <v>1.2999999999999999E-2</v>
      </c>
      <c r="P16" s="62">
        <f t="shared" si="1"/>
        <v>0.41</v>
      </c>
      <c r="Q16" s="62">
        <f t="shared" si="1"/>
        <v>16.603000000000002</v>
      </c>
      <c r="R16" s="62">
        <f t="shared" si="1"/>
        <v>153.92099999999999</v>
      </c>
      <c r="S16" s="62">
        <f t="shared" si="1"/>
        <v>0.25900000000000001</v>
      </c>
      <c r="T16" s="62">
        <f t="shared" si="1"/>
        <v>12.324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3.0839999999999996</v>
      </c>
      <c r="Z16" s="63" t="str">
        <f t="shared" si="1"/>
        <v/>
      </c>
      <c r="AA16" s="64">
        <f>SUM(AA10:AA15)</f>
        <v>969.71399999999994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15.5</v>
      </c>
      <c r="C20" s="77">
        <v>1.2</v>
      </c>
      <c r="D20" s="77">
        <v>5.5</v>
      </c>
      <c r="E20" s="77">
        <v>0.5</v>
      </c>
      <c r="F20" s="77">
        <v>0.5</v>
      </c>
      <c r="G20" s="77">
        <v>0.5</v>
      </c>
      <c r="H20" s="77">
        <v>10.455</v>
      </c>
      <c r="I20" s="77"/>
      <c r="J20" s="77"/>
      <c r="K20" s="77"/>
      <c r="L20" s="77"/>
      <c r="M20" s="77">
        <v>7.2469999999999999</v>
      </c>
      <c r="N20" s="77">
        <v>12.481999999999999</v>
      </c>
      <c r="O20" s="77">
        <v>5.0039999999999996</v>
      </c>
      <c r="P20" s="77"/>
      <c r="Q20" s="77">
        <v>0.5</v>
      </c>
      <c r="R20" s="77"/>
      <c r="S20" s="77">
        <v>0.5</v>
      </c>
      <c r="T20" s="77">
        <v>0.5</v>
      </c>
      <c r="U20" s="77"/>
      <c r="V20" s="77">
        <v>0.5</v>
      </c>
      <c r="W20" s="77"/>
      <c r="X20" s="77">
        <v>0.5</v>
      </c>
      <c r="Y20" s="77">
        <v>0.5</v>
      </c>
      <c r="Z20" s="78"/>
      <c r="AA20" s="79">
        <f t="shared" si="2"/>
        <v>61.887999999999998</v>
      </c>
    </row>
    <row r="21" spans="1:27" ht="24.95" customHeight="1" x14ac:dyDescent="0.2">
      <c r="A21" s="75" t="s">
        <v>16</v>
      </c>
      <c r="B21" s="80">
        <v>57.03</v>
      </c>
      <c r="C21" s="81">
        <v>7.0389999999999997</v>
      </c>
      <c r="D21" s="81">
        <v>82.034999999999997</v>
      </c>
      <c r="E21" s="81">
        <v>8.0790000000000006</v>
      </c>
      <c r="F21" s="81">
        <v>18</v>
      </c>
      <c r="G21" s="81">
        <v>49.51</v>
      </c>
      <c r="H21" s="81">
        <v>70.134</v>
      </c>
      <c r="I21" s="81">
        <v>26.658000000000001</v>
      </c>
      <c r="J21" s="81"/>
      <c r="K21" s="81"/>
      <c r="L21" s="81"/>
      <c r="M21" s="81">
        <v>5.944</v>
      </c>
      <c r="N21" s="81">
        <v>11.032999999999999</v>
      </c>
      <c r="O21" s="81">
        <v>4.4660000000000002</v>
      </c>
      <c r="P21" s="81"/>
      <c r="Q21" s="81"/>
      <c r="R21" s="81">
        <v>100.128</v>
      </c>
      <c r="S21" s="81"/>
      <c r="T21" s="81">
        <v>63.55</v>
      </c>
      <c r="U21" s="81"/>
      <c r="V21" s="81">
        <v>6.9139999999999997</v>
      </c>
      <c r="W21" s="81"/>
      <c r="X21" s="81">
        <v>58.473999999999997</v>
      </c>
      <c r="Y21" s="81">
        <v>67.444000000000003</v>
      </c>
      <c r="Z21" s="78"/>
      <c r="AA21" s="79">
        <f t="shared" si="2"/>
        <v>636.43799999999999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0.3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72.53</v>
      </c>
      <c r="C26" s="88">
        <f t="shared" ref="C26:Z26" si="3">IF(LEN(C$2)&gt;0,SUM(C19:C25),"")</f>
        <v>8.238999999999999</v>
      </c>
      <c r="D26" s="88">
        <f t="shared" si="3"/>
        <v>87.534999999999997</v>
      </c>
      <c r="E26" s="88">
        <f t="shared" si="3"/>
        <v>8.5790000000000006</v>
      </c>
      <c r="F26" s="88">
        <f t="shared" si="3"/>
        <v>18.5</v>
      </c>
      <c r="G26" s="88">
        <f t="shared" si="3"/>
        <v>50.01</v>
      </c>
      <c r="H26" s="88">
        <f t="shared" si="3"/>
        <v>80.588999999999999</v>
      </c>
      <c r="I26" s="88">
        <f t="shared" si="3"/>
        <v>26.658000000000001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13.190999999999999</v>
      </c>
      <c r="N26" s="88">
        <f t="shared" si="3"/>
        <v>23.815000000000001</v>
      </c>
      <c r="O26" s="88">
        <f t="shared" si="3"/>
        <v>9.4699999999999989</v>
      </c>
      <c r="P26" s="88">
        <f t="shared" si="3"/>
        <v>0</v>
      </c>
      <c r="Q26" s="88">
        <f t="shared" si="3"/>
        <v>0.5</v>
      </c>
      <c r="R26" s="88">
        <f t="shared" si="3"/>
        <v>100.128</v>
      </c>
      <c r="S26" s="88">
        <f t="shared" si="3"/>
        <v>0.5</v>
      </c>
      <c r="T26" s="88">
        <f t="shared" si="3"/>
        <v>64.05</v>
      </c>
      <c r="U26" s="88">
        <f t="shared" si="3"/>
        <v>0</v>
      </c>
      <c r="V26" s="88">
        <f t="shared" si="3"/>
        <v>7.4139999999999997</v>
      </c>
      <c r="W26" s="88">
        <f t="shared" si="3"/>
        <v>0</v>
      </c>
      <c r="X26" s="88">
        <f t="shared" si="3"/>
        <v>58.973999999999997</v>
      </c>
      <c r="Y26" s="88">
        <f t="shared" si="3"/>
        <v>67.944000000000003</v>
      </c>
      <c r="Z26" s="89" t="str">
        <f t="shared" si="3"/>
        <v/>
      </c>
      <c r="AA26" s="90">
        <f>SUM(AA19:AA25)</f>
        <v>698.62599999999998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154.316</v>
      </c>
      <c r="C30" s="77">
        <v>11.670999999999999</v>
      </c>
      <c r="D30" s="77">
        <v>129.71600000000001</v>
      </c>
      <c r="E30" s="77">
        <v>12.159000000000001</v>
      </c>
      <c r="F30" s="77">
        <v>46.51</v>
      </c>
      <c r="G30" s="77">
        <v>168.29900000000001</v>
      </c>
      <c r="H30" s="77">
        <v>196.65100000000001</v>
      </c>
      <c r="I30" s="77">
        <v>176.15199999999999</v>
      </c>
      <c r="J30" s="77">
        <v>42.496000000000002</v>
      </c>
      <c r="K30" s="77">
        <v>4.0659999999999998</v>
      </c>
      <c r="L30" s="77">
        <v>135.02500000000001</v>
      </c>
      <c r="M30" s="77">
        <v>71.87</v>
      </c>
      <c r="N30" s="77">
        <v>23.815000000000001</v>
      </c>
      <c r="O30" s="77">
        <v>9.4830000000000005</v>
      </c>
      <c r="P30" s="77">
        <v>0.41</v>
      </c>
      <c r="Q30" s="77">
        <v>17.103000000000002</v>
      </c>
      <c r="R30" s="77">
        <v>254.04900000000001</v>
      </c>
      <c r="S30" s="77">
        <v>0.75900000000000001</v>
      </c>
      <c r="T30" s="77">
        <v>76.373999999999995</v>
      </c>
      <c r="U30" s="77"/>
      <c r="V30" s="77">
        <v>7.4139999999999997</v>
      </c>
      <c r="W30" s="77"/>
      <c r="X30" s="77">
        <v>58.973999999999997</v>
      </c>
      <c r="Y30" s="77">
        <v>71.028000000000006</v>
      </c>
      <c r="Z30" s="78"/>
      <c r="AA30" s="79">
        <f>SUM(B30:Z30)</f>
        <v>1668.3400000000001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154.316</v>
      </c>
      <c r="C32" s="62">
        <f t="shared" ref="C32:Z32" si="4">IF(LEN(C$2)&gt;0,SUM(C29:C31),"")</f>
        <v>11.670999999999999</v>
      </c>
      <c r="D32" s="62">
        <f t="shared" si="4"/>
        <v>129.71600000000001</v>
      </c>
      <c r="E32" s="62">
        <f t="shared" si="4"/>
        <v>12.159000000000001</v>
      </c>
      <c r="F32" s="62">
        <f t="shared" si="4"/>
        <v>46.51</v>
      </c>
      <c r="G32" s="62">
        <f t="shared" si="4"/>
        <v>168.29900000000001</v>
      </c>
      <c r="H32" s="62">
        <f t="shared" si="4"/>
        <v>196.65100000000001</v>
      </c>
      <c r="I32" s="62">
        <f t="shared" si="4"/>
        <v>176.15199999999999</v>
      </c>
      <c r="J32" s="62">
        <f t="shared" si="4"/>
        <v>42.496000000000002</v>
      </c>
      <c r="K32" s="62">
        <f t="shared" si="4"/>
        <v>4.0659999999999998</v>
      </c>
      <c r="L32" s="62">
        <f t="shared" si="4"/>
        <v>135.02500000000001</v>
      </c>
      <c r="M32" s="62">
        <f t="shared" si="4"/>
        <v>71.87</v>
      </c>
      <c r="N32" s="62">
        <f t="shared" si="4"/>
        <v>23.815000000000001</v>
      </c>
      <c r="O32" s="62">
        <f t="shared" si="4"/>
        <v>9.4830000000000005</v>
      </c>
      <c r="P32" s="62">
        <f t="shared" si="4"/>
        <v>0.41</v>
      </c>
      <c r="Q32" s="62">
        <f t="shared" si="4"/>
        <v>17.103000000000002</v>
      </c>
      <c r="R32" s="62">
        <f t="shared" si="4"/>
        <v>254.04900000000001</v>
      </c>
      <c r="S32" s="62">
        <f t="shared" si="4"/>
        <v>0.75900000000000001</v>
      </c>
      <c r="T32" s="62">
        <f t="shared" si="4"/>
        <v>76.373999999999995</v>
      </c>
      <c r="U32" s="62">
        <f t="shared" si="4"/>
        <v>0</v>
      </c>
      <c r="V32" s="62">
        <f t="shared" si="4"/>
        <v>7.4139999999999997</v>
      </c>
      <c r="W32" s="62">
        <f t="shared" si="4"/>
        <v>0</v>
      </c>
      <c r="X32" s="62">
        <f t="shared" si="4"/>
        <v>58.973999999999997</v>
      </c>
      <c r="Y32" s="62">
        <f t="shared" si="4"/>
        <v>71.028000000000006</v>
      </c>
      <c r="Z32" s="63" t="str">
        <f t="shared" si="4"/>
        <v/>
      </c>
      <c r="AA32" s="64">
        <f>SUM(AA29:AA31)</f>
        <v>1668.3400000000001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22</v>
      </c>
      <c r="F37" s="99"/>
      <c r="G37" s="99"/>
      <c r="H37" s="99"/>
      <c r="I37" s="99"/>
      <c r="J37" s="99">
        <v>19.399999999999999</v>
      </c>
      <c r="K37" s="99">
        <v>60.8</v>
      </c>
      <c r="L37" s="99">
        <v>53</v>
      </c>
      <c r="M37" s="99"/>
      <c r="N37" s="99">
        <v>4.2</v>
      </c>
      <c r="O37" s="99">
        <v>24</v>
      </c>
      <c r="P37" s="99">
        <v>38.200000000000003</v>
      </c>
      <c r="Q37" s="99"/>
      <c r="R37" s="99"/>
      <c r="S37" s="99">
        <v>20.9</v>
      </c>
      <c r="T37" s="99">
        <v>47</v>
      </c>
      <c r="U37" s="99">
        <v>23.8</v>
      </c>
      <c r="V37" s="99">
        <v>10.9</v>
      </c>
      <c r="W37" s="99">
        <v>282.60000000000002</v>
      </c>
      <c r="X37" s="99">
        <v>3.6</v>
      </c>
      <c r="Y37" s="99">
        <v>51.3</v>
      </c>
      <c r="Z37" s="100"/>
      <c r="AA37" s="79">
        <f t="shared" si="5"/>
        <v>661.69999999999993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22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19.399999999999999</v>
      </c>
      <c r="K40" s="88">
        <f t="shared" si="6"/>
        <v>60.8</v>
      </c>
      <c r="L40" s="88">
        <f t="shared" si="6"/>
        <v>53</v>
      </c>
      <c r="M40" s="88">
        <f t="shared" si="6"/>
        <v>0</v>
      </c>
      <c r="N40" s="88">
        <f t="shared" si="6"/>
        <v>4.2</v>
      </c>
      <c r="O40" s="88">
        <f t="shared" si="6"/>
        <v>24</v>
      </c>
      <c r="P40" s="88">
        <f t="shared" si="6"/>
        <v>38.200000000000003</v>
      </c>
      <c r="Q40" s="88">
        <f t="shared" si="6"/>
        <v>0</v>
      </c>
      <c r="R40" s="88">
        <f t="shared" si="6"/>
        <v>0</v>
      </c>
      <c r="S40" s="88">
        <f t="shared" si="6"/>
        <v>20.9</v>
      </c>
      <c r="T40" s="88">
        <f t="shared" si="6"/>
        <v>47</v>
      </c>
      <c r="U40" s="88">
        <f t="shared" si="6"/>
        <v>23.8</v>
      </c>
      <c r="V40" s="88">
        <f t="shared" si="6"/>
        <v>10.9</v>
      </c>
      <c r="W40" s="88">
        <f t="shared" si="6"/>
        <v>282.60000000000002</v>
      </c>
      <c r="X40" s="88">
        <f t="shared" si="6"/>
        <v>3.6</v>
      </c>
      <c r="Y40" s="88">
        <f t="shared" si="6"/>
        <v>51.3</v>
      </c>
      <c r="Z40" s="89" t="str">
        <f t="shared" si="6"/>
        <v/>
      </c>
      <c r="AA40" s="90">
        <f t="shared" si="5"/>
        <v>661.69999999999993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22</v>
      </c>
      <c r="F45" s="99"/>
      <c r="G45" s="99"/>
      <c r="H45" s="99"/>
      <c r="I45" s="99"/>
      <c r="J45" s="99">
        <v>19.399999999999999</v>
      </c>
      <c r="K45" s="99">
        <v>60.8</v>
      </c>
      <c r="L45" s="99">
        <v>53</v>
      </c>
      <c r="M45" s="99"/>
      <c r="N45" s="99">
        <v>4.2</v>
      </c>
      <c r="O45" s="99">
        <v>24</v>
      </c>
      <c r="P45" s="99">
        <v>38.200000000000003</v>
      </c>
      <c r="Q45" s="99"/>
      <c r="R45" s="99"/>
      <c r="S45" s="99">
        <v>20.9</v>
      </c>
      <c r="T45" s="99">
        <v>47</v>
      </c>
      <c r="U45" s="99">
        <v>23.8</v>
      </c>
      <c r="V45" s="99">
        <v>10.9</v>
      </c>
      <c r="W45" s="99">
        <v>282.60000000000002</v>
      </c>
      <c r="X45" s="99">
        <v>3.6</v>
      </c>
      <c r="Y45" s="99">
        <v>51.3</v>
      </c>
      <c r="Z45" s="100"/>
      <c r="AA45" s="79">
        <f t="shared" si="7"/>
        <v>661.69999999999993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22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19.399999999999999</v>
      </c>
      <c r="K49" s="88">
        <f t="shared" si="8"/>
        <v>60.8</v>
      </c>
      <c r="L49" s="88">
        <f t="shared" si="8"/>
        <v>53</v>
      </c>
      <c r="M49" s="88">
        <f t="shared" si="8"/>
        <v>0</v>
      </c>
      <c r="N49" s="88">
        <f t="shared" si="8"/>
        <v>4.2</v>
      </c>
      <c r="O49" s="88">
        <f t="shared" si="8"/>
        <v>24</v>
      </c>
      <c r="P49" s="88">
        <f t="shared" si="8"/>
        <v>38.200000000000003</v>
      </c>
      <c r="Q49" s="88">
        <f t="shared" si="8"/>
        <v>0</v>
      </c>
      <c r="R49" s="88">
        <f t="shared" si="8"/>
        <v>0</v>
      </c>
      <c r="S49" s="88">
        <f t="shared" si="8"/>
        <v>20.9</v>
      </c>
      <c r="T49" s="88">
        <f t="shared" si="8"/>
        <v>47</v>
      </c>
      <c r="U49" s="88">
        <f t="shared" si="8"/>
        <v>23.8</v>
      </c>
      <c r="V49" s="88">
        <f t="shared" si="8"/>
        <v>10.9</v>
      </c>
      <c r="W49" s="88">
        <f t="shared" si="8"/>
        <v>282.60000000000002</v>
      </c>
      <c r="X49" s="88">
        <f t="shared" si="8"/>
        <v>3.6</v>
      </c>
      <c r="Y49" s="88">
        <f t="shared" si="8"/>
        <v>51.3</v>
      </c>
      <c r="Z49" s="89" t="str">
        <f t="shared" si="8"/>
        <v/>
      </c>
      <c r="AA49" s="90">
        <f t="shared" si="7"/>
        <v>661.69999999999993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154.316</v>
      </c>
      <c r="C52" s="88">
        <f t="shared" ref="C52:Z52" si="10">IF(LEN(C$2)&gt;0,SUM(C10:C15)+C26+C40,"")</f>
        <v>11.670999999999999</v>
      </c>
      <c r="D52" s="88">
        <f t="shared" si="10"/>
        <v>129.71600000000001</v>
      </c>
      <c r="E52" s="88">
        <f t="shared" si="10"/>
        <v>34.158999999999999</v>
      </c>
      <c r="F52" s="88">
        <f t="shared" si="10"/>
        <v>46.510000000000005</v>
      </c>
      <c r="G52" s="88">
        <f t="shared" si="10"/>
        <v>168.29900000000001</v>
      </c>
      <c r="H52" s="88">
        <f t="shared" si="10"/>
        <v>196.65100000000001</v>
      </c>
      <c r="I52" s="88">
        <f t="shared" si="10"/>
        <v>176.15199999999999</v>
      </c>
      <c r="J52" s="88">
        <f t="shared" si="10"/>
        <v>61.895999999999994</v>
      </c>
      <c r="K52" s="88">
        <f t="shared" si="10"/>
        <v>64.866</v>
      </c>
      <c r="L52" s="88">
        <f t="shared" si="10"/>
        <v>188.02500000000001</v>
      </c>
      <c r="M52" s="88">
        <f t="shared" si="10"/>
        <v>71.87</v>
      </c>
      <c r="N52" s="88">
        <f t="shared" si="10"/>
        <v>28.015000000000001</v>
      </c>
      <c r="O52" s="88">
        <f t="shared" si="10"/>
        <v>33.482999999999997</v>
      </c>
      <c r="P52" s="88">
        <f t="shared" si="10"/>
        <v>38.61</v>
      </c>
      <c r="Q52" s="88">
        <f t="shared" si="10"/>
        <v>17.103000000000002</v>
      </c>
      <c r="R52" s="88">
        <f t="shared" si="10"/>
        <v>254.04899999999998</v>
      </c>
      <c r="S52" s="88">
        <f t="shared" si="10"/>
        <v>21.658999999999999</v>
      </c>
      <c r="T52" s="88">
        <f t="shared" si="10"/>
        <v>123.374</v>
      </c>
      <c r="U52" s="88">
        <f t="shared" si="10"/>
        <v>23.8</v>
      </c>
      <c r="V52" s="88">
        <f t="shared" si="10"/>
        <v>18.314</v>
      </c>
      <c r="W52" s="88">
        <f t="shared" si="10"/>
        <v>282.60000000000002</v>
      </c>
      <c r="X52" s="88">
        <f t="shared" si="10"/>
        <v>62.573999999999998</v>
      </c>
      <c r="Y52" s="88">
        <f t="shared" si="10"/>
        <v>122.328</v>
      </c>
      <c r="Z52" s="89" t="str">
        <f t="shared" si="10"/>
        <v/>
      </c>
      <c r="AA52" s="104">
        <f>SUM(B52:Z52)</f>
        <v>2330.04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-154.30000000000001</v>
      </c>
      <c r="C4" s="18">
        <v>-9.1999999999999993</v>
      </c>
      <c r="D4" s="18">
        <v>-127.9</v>
      </c>
      <c r="E4" s="18">
        <v>22</v>
      </c>
      <c r="F4" s="18">
        <v>-29.3</v>
      </c>
      <c r="G4" s="18">
        <v>-141.1</v>
      </c>
      <c r="H4" s="18">
        <v>-196.1</v>
      </c>
      <c r="I4" s="18">
        <v>-176.2</v>
      </c>
      <c r="J4" s="18">
        <v>19.399999999999999</v>
      </c>
      <c r="K4" s="18">
        <v>60.8</v>
      </c>
      <c r="L4" s="18">
        <v>53</v>
      </c>
      <c r="M4" s="18">
        <v>-20</v>
      </c>
      <c r="N4" s="18">
        <v>4.2</v>
      </c>
      <c r="O4" s="18">
        <v>24</v>
      </c>
      <c r="P4" s="18">
        <v>38.200000000000003</v>
      </c>
      <c r="Q4" s="18">
        <v>-11</v>
      </c>
      <c r="R4" s="18">
        <v>-254</v>
      </c>
      <c r="S4" s="18">
        <v>20.9</v>
      </c>
      <c r="T4" s="18">
        <v>47</v>
      </c>
      <c r="U4" s="18">
        <v>23.8</v>
      </c>
      <c r="V4" s="18">
        <v>10.9</v>
      </c>
      <c r="W4" s="18">
        <v>282.60000000000002</v>
      </c>
      <c r="X4" s="18">
        <v>3.6</v>
      </c>
      <c r="Y4" s="18">
        <v>51.3</v>
      </c>
      <c r="Z4" s="19"/>
      <c r="AA4" s="111">
        <f>SUM(B4:Z4)</f>
        <v>-457.39999999999992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110.09</v>
      </c>
      <c r="C7" s="117">
        <v>114.77</v>
      </c>
      <c r="D7" s="117">
        <v>98.11</v>
      </c>
      <c r="E7" s="117">
        <v>104.19</v>
      </c>
      <c r="F7" s="117">
        <v>106.29</v>
      </c>
      <c r="G7" s="117">
        <v>106.14</v>
      </c>
      <c r="H7" s="117">
        <v>104.5</v>
      </c>
      <c r="I7" s="117">
        <v>118.8</v>
      </c>
      <c r="J7" s="117">
        <v>107.93</v>
      </c>
      <c r="K7" s="117">
        <v>87.66</v>
      </c>
      <c r="L7" s="117">
        <v>70.19</v>
      </c>
      <c r="M7" s="117">
        <v>54.97</v>
      </c>
      <c r="N7" s="117">
        <v>34.200000000000003</v>
      </c>
      <c r="O7" s="117">
        <v>26</v>
      </c>
      <c r="P7" s="117">
        <v>21.49</v>
      </c>
      <c r="Q7" s="117">
        <v>31.28</v>
      </c>
      <c r="R7" s="117">
        <v>77.14</v>
      </c>
      <c r="S7" s="117">
        <v>104.57</v>
      </c>
      <c r="T7" s="117">
        <v>135</v>
      </c>
      <c r="U7" s="117">
        <v>190.64</v>
      </c>
      <c r="V7" s="117">
        <v>269.39</v>
      </c>
      <c r="W7" s="117">
        <v>148.41</v>
      </c>
      <c r="X7" s="117">
        <v>118.87</v>
      </c>
      <c r="Y7" s="117">
        <v>116.37</v>
      </c>
      <c r="Z7" s="118"/>
      <c r="AA7" s="119">
        <f>IF(SUM(B7:Z7)&lt;&gt;0,AVERAGEIF(B7:Z7,"&lt;&gt;"""),"")</f>
        <v>102.37499999999999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154.30000000000001</v>
      </c>
      <c r="C13" s="129">
        <v>9.1999999999999993</v>
      </c>
      <c r="D13" s="129">
        <v>127.9</v>
      </c>
      <c r="E13" s="129"/>
      <c r="F13" s="129">
        <v>29.3</v>
      </c>
      <c r="G13" s="129">
        <v>141.1</v>
      </c>
      <c r="H13" s="129">
        <v>196.1</v>
      </c>
      <c r="I13" s="129">
        <v>176.2</v>
      </c>
      <c r="J13" s="129"/>
      <c r="K13" s="129"/>
      <c r="L13" s="129"/>
      <c r="M13" s="129">
        <v>20</v>
      </c>
      <c r="N13" s="129"/>
      <c r="O13" s="129"/>
      <c r="P13" s="129"/>
      <c r="Q13" s="129">
        <v>11</v>
      </c>
      <c r="R13" s="129">
        <v>254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1119.0999999999999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154.30000000000001</v>
      </c>
      <c r="C16" s="135">
        <f t="shared" si="1"/>
        <v>9.1999999999999993</v>
      </c>
      <c r="D16" s="135">
        <f t="shared" si="1"/>
        <v>127.9</v>
      </c>
      <c r="E16" s="135">
        <f t="shared" si="1"/>
        <v>0</v>
      </c>
      <c r="F16" s="135">
        <f t="shared" si="1"/>
        <v>29.3</v>
      </c>
      <c r="G16" s="135">
        <f t="shared" si="1"/>
        <v>141.1</v>
      </c>
      <c r="H16" s="135">
        <f t="shared" si="1"/>
        <v>196.1</v>
      </c>
      <c r="I16" s="135">
        <f t="shared" si="1"/>
        <v>176.2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20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11</v>
      </c>
      <c r="R16" s="135">
        <f t="shared" si="1"/>
        <v>254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1119.0999999999999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22</v>
      </c>
      <c r="F21" s="129"/>
      <c r="G21" s="129"/>
      <c r="H21" s="129"/>
      <c r="I21" s="129"/>
      <c r="J21" s="129">
        <v>19.399999999999999</v>
      </c>
      <c r="K21" s="129">
        <v>60.8</v>
      </c>
      <c r="L21" s="129">
        <v>53</v>
      </c>
      <c r="M21" s="129"/>
      <c r="N21" s="129">
        <v>4.2</v>
      </c>
      <c r="O21" s="129">
        <v>24</v>
      </c>
      <c r="P21" s="129">
        <v>38.200000000000003</v>
      </c>
      <c r="Q21" s="129"/>
      <c r="R21" s="129"/>
      <c r="S21" s="129">
        <v>20.9</v>
      </c>
      <c r="T21" s="129">
        <v>47</v>
      </c>
      <c r="U21" s="129">
        <v>23.8</v>
      </c>
      <c r="V21" s="129">
        <v>10.9</v>
      </c>
      <c r="W21" s="129">
        <v>282.60000000000002</v>
      </c>
      <c r="X21" s="129">
        <v>3.6</v>
      </c>
      <c r="Y21" s="130">
        <v>51.3</v>
      </c>
      <c r="Z21" s="131"/>
      <c r="AA21" s="132">
        <f t="shared" si="2"/>
        <v>661.69999999999993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22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19.399999999999999</v>
      </c>
      <c r="K24" s="135">
        <f t="shared" si="3"/>
        <v>60.8</v>
      </c>
      <c r="L24" s="135">
        <f t="shared" si="3"/>
        <v>53</v>
      </c>
      <c r="M24" s="135">
        <f t="shared" si="3"/>
        <v>0</v>
      </c>
      <c r="N24" s="135">
        <f t="shared" si="3"/>
        <v>4.2</v>
      </c>
      <c r="O24" s="135">
        <f t="shared" si="3"/>
        <v>24</v>
      </c>
      <c r="P24" s="135">
        <f t="shared" si="3"/>
        <v>38.200000000000003</v>
      </c>
      <c r="Q24" s="135">
        <f t="shared" si="3"/>
        <v>0</v>
      </c>
      <c r="R24" s="135">
        <f t="shared" si="3"/>
        <v>0</v>
      </c>
      <c r="S24" s="135">
        <f t="shared" si="3"/>
        <v>20.9</v>
      </c>
      <c r="T24" s="135">
        <f t="shared" si="3"/>
        <v>47</v>
      </c>
      <c r="U24" s="135">
        <f t="shared" si="3"/>
        <v>23.8</v>
      </c>
      <c r="V24" s="135">
        <f t="shared" si="3"/>
        <v>10.9</v>
      </c>
      <c r="W24" s="135">
        <f t="shared" si="3"/>
        <v>282.60000000000002</v>
      </c>
      <c r="X24" s="135">
        <f t="shared" si="3"/>
        <v>3.6</v>
      </c>
      <c r="Y24" s="135">
        <f t="shared" si="3"/>
        <v>51.3</v>
      </c>
      <c r="Z24" s="136" t="str">
        <f t="shared" si="3"/>
        <v/>
      </c>
      <c r="AA24" s="90">
        <f t="shared" si="2"/>
        <v>661.69999999999993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2025-06-04T20:29:01Z</dcterms:created>
  <dcterms:modified xsi:type="dcterms:W3CDTF">2025-06-04T20:29:03Z</dcterms:modified>
</cp:coreProperties>
</file>