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362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/>
  <c r="CX49" i="5" a="1"/>
  <c r="CX48" i="5"/>
  <c r="CX48" i="5" a="1"/>
  <c r="CX47" i="5"/>
  <c r="CX47" i="5" a="1"/>
  <c r="CX46" i="5" a="1"/>
  <c r="CX46" i="5" s="1"/>
  <c r="CX45" i="5" a="1"/>
  <c r="CX45" i="5" s="1"/>
  <c r="CX44" i="5" a="1"/>
  <c r="CX44" i="5" s="1"/>
  <c r="CX50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 a="1"/>
  <c r="CX40" i="5" s="1"/>
  <c r="CX39" i="5" a="1"/>
  <c r="CX39" i="5" s="1"/>
  <c r="CX38" i="5" a="1"/>
  <c r="CX38" i="5" s="1"/>
  <c r="CX37" i="5" a="1"/>
  <c r="CX37" i="5" s="1"/>
  <c r="CX36" i="5" a="1"/>
  <c r="CX36" i="5" s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/>
  <c r="CX32" i="5" a="1"/>
  <c r="CX31" i="5"/>
  <c r="CX31" i="5" a="1"/>
  <c r="CX30" i="5"/>
  <c r="CX33" i="5" s="1"/>
  <c r="CX30" i="5" a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 a="1"/>
  <c r="CX26" i="5" s="1"/>
  <c r="CX25" i="5" a="1"/>
  <c r="CX25" i="5" s="1"/>
  <c r="CX24" i="5" a="1"/>
  <c r="CX24" i="5" s="1"/>
  <c r="CX23" i="5" a="1"/>
  <c r="CX23" i="5" s="1"/>
  <c r="CX22" i="5" a="1"/>
  <c r="CX22" i="5" s="1"/>
  <c r="CX21" i="5" a="1"/>
  <c r="CX21" i="5" s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/>
  <c r="CX14" i="5" a="1"/>
  <c r="CX13" i="5"/>
  <c r="CX13" i="5" a="1"/>
  <c r="CX12" i="5"/>
  <c r="CX12" i="5" a="1"/>
  <c r="CX11" i="5"/>
  <c r="CX17" i="5" s="1"/>
  <c r="CX11" i="5" a="1"/>
  <c r="CX9" i="5"/>
  <c r="CX8" i="5"/>
  <c r="CX5" i="5"/>
  <c r="CX5" i="5" a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 a="1"/>
  <c r="CX22" i="4" s="1"/>
  <c r="CX21" i="4" a="1"/>
  <c r="CX21" i="4" s="1"/>
  <c r="CX20" i="4" a="1"/>
  <c r="CX20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53" i="5" l="1"/>
  <c r="CX41" i="5"/>
  <c r="CX17" i="4"/>
  <c r="CX53" i="4" s="1"/>
  <c r="CX27" i="4"/>
  <c r="CX50" i="4"/>
</calcChain>
</file>

<file path=xl/sharedStrings.xml><?xml version="1.0" encoding="utf-8"?>
<sst xmlns="http://schemas.openxmlformats.org/spreadsheetml/2006/main" count="122" uniqueCount="56">
  <si>
    <t>Publication on: 08/10/2025 16:26:56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</si>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</sst>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436-43B0-9C47-F2A85A42C1B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84">
                  <c:v>65</c:v>
                </c:pt>
                <c:pt idx="85">
                  <c:v>65</c:v>
                </c:pt>
                <c:pt idx="86">
                  <c:v>65</c:v>
                </c:pt>
                <c:pt idx="87">
                  <c:v>65</c:v>
                </c:pt>
                <c:pt idx="92">
                  <c:v>28</c:v>
                </c:pt>
                <c:pt idx="93">
                  <c:v>28</c:v>
                </c:pt>
                <c:pt idx="94">
                  <c:v>28</c:v>
                </c:pt>
                <c:pt idx="95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436-43B0-9C47-F2A85A42C1B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4">
                  <c:v>30</c:v>
                </c:pt>
                <c:pt idx="45">
                  <c:v>30</c:v>
                </c:pt>
                <c:pt idx="46">
                  <c:v>30</c:v>
                </c:pt>
                <c:pt idx="47">
                  <c:v>30</c:v>
                </c:pt>
                <c:pt idx="48">
                  <c:v>30</c:v>
                </c:pt>
                <c:pt idx="49">
                  <c:v>30</c:v>
                </c:pt>
                <c:pt idx="50">
                  <c:v>30</c:v>
                </c:pt>
                <c:pt idx="51">
                  <c:v>30</c:v>
                </c:pt>
                <c:pt idx="52">
                  <c:v>30</c:v>
                </c:pt>
                <c:pt idx="53">
                  <c:v>30</c:v>
                </c:pt>
                <c:pt idx="54">
                  <c:v>30</c:v>
                </c:pt>
                <c:pt idx="55">
                  <c:v>30</c:v>
                </c:pt>
                <c:pt idx="56">
                  <c:v>30</c:v>
                </c:pt>
                <c:pt idx="57">
                  <c:v>30</c:v>
                </c:pt>
                <c:pt idx="58">
                  <c:v>30</c:v>
                </c:pt>
                <c:pt idx="59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436-43B0-9C47-F2A85A42C1B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1">
                  <c:v>6.9000000000000006E-2</c:v>
                </c:pt>
                <c:pt idx="3">
                  <c:v>0.03</c:v>
                </c:pt>
                <c:pt idx="19">
                  <c:v>3.2000000000000001E-2</c:v>
                </c:pt>
                <c:pt idx="22">
                  <c:v>4.2999999999999997E-2</c:v>
                </c:pt>
                <c:pt idx="23">
                  <c:v>0.13400000000000001</c:v>
                </c:pt>
                <c:pt idx="24">
                  <c:v>0.23200000000000001</c:v>
                </c:pt>
                <c:pt idx="34">
                  <c:v>0.59199999999999997</c:v>
                </c:pt>
                <c:pt idx="38">
                  <c:v>0.14399999999999999</c:v>
                </c:pt>
                <c:pt idx="39">
                  <c:v>1.5249999999999999</c:v>
                </c:pt>
                <c:pt idx="40">
                  <c:v>0.371</c:v>
                </c:pt>
                <c:pt idx="41">
                  <c:v>0.77600000000000002</c:v>
                </c:pt>
                <c:pt idx="42">
                  <c:v>0.53500000000000003</c:v>
                </c:pt>
                <c:pt idx="43">
                  <c:v>1.167</c:v>
                </c:pt>
                <c:pt idx="44">
                  <c:v>0.91500000000000004</c:v>
                </c:pt>
                <c:pt idx="45">
                  <c:v>0.95099999999999996</c:v>
                </c:pt>
                <c:pt idx="46">
                  <c:v>0.95099999999999996</c:v>
                </c:pt>
                <c:pt idx="47">
                  <c:v>0.91500000000000004</c:v>
                </c:pt>
                <c:pt idx="48">
                  <c:v>1.125</c:v>
                </c:pt>
                <c:pt idx="49">
                  <c:v>1.2809999999999999</c:v>
                </c:pt>
                <c:pt idx="50">
                  <c:v>1.0780000000000001</c:v>
                </c:pt>
                <c:pt idx="51">
                  <c:v>0.74099999999999999</c:v>
                </c:pt>
                <c:pt idx="52">
                  <c:v>3.016</c:v>
                </c:pt>
                <c:pt idx="53">
                  <c:v>1.5660000000000001</c:v>
                </c:pt>
                <c:pt idx="54">
                  <c:v>1.833</c:v>
                </c:pt>
                <c:pt idx="55">
                  <c:v>0.91200000000000003</c:v>
                </c:pt>
                <c:pt idx="58">
                  <c:v>0.56599999999999995</c:v>
                </c:pt>
                <c:pt idx="59">
                  <c:v>0.185</c:v>
                </c:pt>
                <c:pt idx="60">
                  <c:v>0.32400000000000001</c:v>
                </c:pt>
                <c:pt idx="61">
                  <c:v>0.32300000000000001</c:v>
                </c:pt>
                <c:pt idx="66">
                  <c:v>8.5000000000000006E-2</c:v>
                </c:pt>
                <c:pt idx="67">
                  <c:v>0.67400000000000004</c:v>
                </c:pt>
                <c:pt idx="74">
                  <c:v>1.6020000000000001</c:v>
                </c:pt>
                <c:pt idx="75">
                  <c:v>1.46</c:v>
                </c:pt>
                <c:pt idx="77">
                  <c:v>1.25</c:v>
                </c:pt>
                <c:pt idx="80">
                  <c:v>0.80600000000000005</c:v>
                </c:pt>
                <c:pt idx="81">
                  <c:v>0.69099999999999995</c:v>
                </c:pt>
                <c:pt idx="82">
                  <c:v>0.78100000000000003</c:v>
                </c:pt>
                <c:pt idx="83">
                  <c:v>0.76</c:v>
                </c:pt>
                <c:pt idx="84">
                  <c:v>1.1240000000000001</c:v>
                </c:pt>
                <c:pt idx="85">
                  <c:v>1.776</c:v>
                </c:pt>
                <c:pt idx="86">
                  <c:v>2.2480000000000002</c:v>
                </c:pt>
                <c:pt idx="87">
                  <c:v>0.97</c:v>
                </c:pt>
                <c:pt idx="89">
                  <c:v>0.08</c:v>
                </c:pt>
                <c:pt idx="90">
                  <c:v>7.6999999999999999E-2</c:v>
                </c:pt>
                <c:pt idx="91">
                  <c:v>6.5000000000000002E-2</c:v>
                </c:pt>
                <c:pt idx="92">
                  <c:v>0.18099999999999999</c:v>
                </c:pt>
                <c:pt idx="94">
                  <c:v>1.9E-2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436-43B0-9C47-F2A85A42C1B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436-43B0-9C47-F2A85A42C1B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436-43B0-9C47-F2A85A42C1B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436-43B0-9C47-F2A85A42C1B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91">
                  <c:v>2.927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436-43B0-9C47-F2A85A42C1B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436-43B0-9C47-F2A85A42C1B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8</c:v>
                </c:pt>
                <c:pt idx="1">
                  <c:v>8</c:v>
                </c:pt>
                <c:pt idx="2">
                  <c:v>79.614000000000004</c:v>
                </c:pt>
                <c:pt idx="3">
                  <c:v>101.75700000000001</c:v>
                </c:pt>
                <c:pt idx="4">
                  <c:v>8</c:v>
                </c:pt>
                <c:pt idx="5">
                  <c:v>8</c:v>
                </c:pt>
                <c:pt idx="6">
                  <c:v>8</c:v>
                </c:pt>
                <c:pt idx="7">
                  <c:v>8</c:v>
                </c:pt>
                <c:pt idx="8">
                  <c:v>28</c:v>
                </c:pt>
                <c:pt idx="9">
                  <c:v>28</c:v>
                </c:pt>
                <c:pt idx="10">
                  <c:v>28</c:v>
                </c:pt>
                <c:pt idx="11">
                  <c:v>28</c:v>
                </c:pt>
                <c:pt idx="12">
                  <c:v>28</c:v>
                </c:pt>
                <c:pt idx="13">
                  <c:v>28</c:v>
                </c:pt>
                <c:pt idx="14">
                  <c:v>28</c:v>
                </c:pt>
                <c:pt idx="15">
                  <c:v>28</c:v>
                </c:pt>
                <c:pt idx="16">
                  <c:v>8</c:v>
                </c:pt>
                <c:pt idx="17">
                  <c:v>8</c:v>
                </c:pt>
                <c:pt idx="18">
                  <c:v>8</c:v>
                </c:pt>
                <c:pt idx="19">
                  <c:v>8</c:v>
                </c:pt>
                <c:pt idx="20">
                  <c:v>8</c:v>
                </c:pt>
                <c:pt idx="21">
                  <c:v>8</c:v>
                </c:pt>
                <c:pt idx="22">
                  <c:v>8</c:v>
                </c:pt>
                <c:pt idx="23">
                  <c:v>8</c:v>
                </c:pt>
                <c:pt idx="24">
                  <c:v>163.39399999999998</c:v>
                </c:pt>
                <c:pt idx="25">
                  <c:v>66.381</c:v>
                </c:pt>
                <c:pt idx="26">
                  <c:v>79.775000000000006</c:v>
                </c:pt>
                <c:pt idx="27">
                  <c:v>70.515999999999991</c:v>
                </c:pt>
                <c:pt idx="28">
                  <c:v>77</c:v>
                </c:pt>
                <c:pt idx="29">
                  <c:v>77</c:v>
                </c:pt>
                <c:pt idx="30">
                  <c:v>125</c:v>
                </c:pt>
                <c:pt idx="31">
                  <c:v>139</c:v>
                </c:pt>
                <c:pt idx="32">
                  <c:v>76</c:v>
                </c:pt>
                <c:pt idx="33">
                  <c:v>82.063999999999993</c:v>
                </c:pt>
                <c:pt idx="34">
                  <c:v>52.587000000000003</c:v>
                </c:pt>
                <c:pt idx="35">
                  <c:v>50.542000000000002</c:v>
                </c:pt>
                <c:pt idx="36">
                  <c:v>64.447999999999993</c:v>
                </c:pt>
                <c:pt idx="37">
                  <c:v>73.626000000000005</c:v>
                </c:pt>
                <c:pt idx="38">
                  <c:v>25.594999999999999</c:v>
                </c:pt>
                <c:pt idx="40">
                  <c:v>150</c:v>
                </c:pt>
                <c:pt idx="41">
                  <c:v>50</c:v>
                </c:pt>
                <c:pt idx="42">
                  <c:v>4.7789999999999999</c:v>
                </c:pt>
                <c:pt idx="62">
                  <c:v>46.628999999999998</c:v>
                </c:pt>
                <c:pt idx="63">
                  <c:v>54.789000000000001</c:v>
                </c:pt>
                <c:pt idx="64">
                  <c:v>58.386000000000003</c:v>
                </c:pt>
                <c:pt idx="65">
                  <c:v>65.176999999999992</c:v>
                </c:pt>
                <c:pt idx="66">
                  <c:v>35</c:v>
                </c:pt>
                <c:pt idx="67">
                  <c:v>35</c:v>
                </c:pt>
                <c:pt idx="68">
                  <c:v>61.512999999999998</c:v>
                </c:pt>
                <c:pt idx="69">
                  <c:v>45</c:v>
                </c:pt>
                <c:pt idx="70">
                  <c:v>1</c:v>
                </c:pt>
                <c:pt idx="71">
                  <c:v>1</c:v>
                </c:pt>
                <c:pt idx="72">
                  <c:v>47.292999999999999</c:v>
                </c:pt>
                <c:pt idx="73">
                  <c:v>47.314999999999998</c:v>
                </c:pt>
                <c:pt idx="74">
                  <c:v>39.590000000000003</c:v>
                </c:pt>
                <c:pt idx="75">
                  <c:v>3</c:v>
                </c:pt>
                <c:pt idx="76">
                  <c:v>44.036000000000001</c:v>
                </c:pt>
                <c:pt idx="77">
                  <c:v>44.997</c:v>
                </c:pt>
                <c:pt idx="78">
                  <c:v>36.722999999999999</c:v>
                </c:pt>
                <c:pt idx="79">
                  <c:v>43.232999999999997</c:v>
                </c:pt>
                <c:pt idx="80">
                  <c:v>2</c:v>
                </c:pt>
                <c:pt idx="81">
                  <c:v>2</c:v>
                </c:pt>
                <c:pt idx="82">
                  <c:v>49.424999999999997</c:v>
                </c:pt>
                <c:pt idx="83">
                  <c:v>44.103000000000002</c:v>
                </c:pt>
                <c:pt idx="84">
                  <c:v>2</c:v>
                </c:pt>
                <c:pt idx="85">
                  <c:v>2</c:v>
                </c:pt>
                <c:pt idx="86">
                  <c:v>2</c:v>
                </c:pt>
                <c:pt idx="87">
                  <c:v>2</c:v>
                </c:pt>
                <c:pt idx="88">
                  <c:v>36.460999999999999</c:v>
                </c:pt>
                <c:pt idx="89">
                  <c:v>41</c:v>
                </c:pt>
                <c:pt idx="90">
                  <c:v>41.346000000000004</c:v>
                </c:pt>
                <c:pt idx="91">
                  <c:v>37.885999999999996</c:v>
                </c:pt>
                <c:pt idx="92">
                  <c:v>31.638999999999999</c:v>
                </c:pt>
                <c:pt idx="93">
                  <c:v>22.869999999999997</c:v>
                </c:pt>
                <c:pt idx="94">
                  <c:v>25.527000000000001</c:v>
                </c:pt>
                <c:pt idx="95">
                  <c:v>20.846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436-43B0-9C47-F2A85A42C1B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0.4</c:v>
                </c:pt>
                <c:pt idx="1">
                  <c:v>0.1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10.4</c:v>
                </c:pt>
                <c:pt idx="6">
                  <c:v>10.1</c:v>
                </c:pt>
                <c:pt idx="7">
                  <c:v>10.8</c:v>
                </c:pt>
                <c:pt idx="8">
                  <c:v>10.8</c:v>
                </c:pt>
                <c:pt idx="9">
                  <c:v>10.7</c:v>
                </c:pt>
                <c:pt idx="10">
                  <c:v>10.4</c:v>
                </c:pt>
                <c:pt idx="11">
                  <c:v>10.199999999999999</c:v>
                </c:pt>
                <c:pt idx="12">
                  <c:v>1.5</c:v>
                </c:pt>
                <c:pt idx="13">
                  <c:v>0</c:v>
                </c:pt>
                <c:pt idx="14">
                  <c:v>21.6</c:v>
                </c:pt>
                <c:pt idx="15">
                  <c:v>27.8</c:v>
                </c:pt>
                <c:pt idx="16">
                  <c:v>10</c:v>
                </c:pt>
                <c:pt idx="17">
                  <c:v>23.2</c:v>
                </c:pt>
                <c:pt idx="18">
                  <c:v>57.2</c:v>
                </c:pt>
                <c:pt idx="19">
                  <c:v>47.5</c:v>
                </c:pt>
                <c:pt idx="20">
                  <c:v>1.5</c:v>
                </c:pt>
                <c:pt idx="21">
                  <c:v>23.9</c:v>
                </c:pt>
                <c:pt idx="22">
                  <c:v>44.1</c:v>
                </c:pt>
                <c:pt idx="23">
                  <c:v>0.8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4.2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22.6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4.0999999999999996</c:v>
                </c:pt>
                <c:pt idx="76">
                  <c:v>0</c:v>
                </c:pt>
                <c:pt idx="77">
                  <c:v>0</c:v>
                </c:pt>
                <c:pt idx="78">
                  <c:v>0.3</c:v>
                </c:pt>
                <c:pt idx="79">
                  <c:v>0</c:v>
                </c:pt>
                <c:pt idx="80">
                  <c:v>5</c:v>
                </c:pt>
                <c:pt idx="81">
                  <c:v>0.4</c:v>
                </c:pt>
                <c:pt idx="82">
                  <c:v>0</c:v>
                </c:pt>
                <c:pt idx="83">
                  <c:v>0</c:v>
                </c:pt>
                <c:pt idx="84">
                  <c:v>4.5999999999999996</c:v>
                </c:pt>
                <c:pt idx="85">
                  <c:v>0</c:v>
                </c:pt>
                <c:pt idx="86">
                  <c:v>3.1</c:v>
                </c:pt>
                <c:pt idx="87">
                  <c:v>5.4</c:v>
                </c:pt>
                <c:pt idx="88">
                  <c:v>16.2</c:v>
                </c:pt>
                <c:pt idx="89">
                  <c:v>0</c:v>
                </c:pt>
                <c:pt idx="90">
                  <c:v>0.1</c:v>
                </c:pt>
                <c:pt idx="91">
                  <c:v>8.3000000000000007</c:v>
                </c:pt>
                <c:pt idx="92">
                  <c:v>0</c:v>
                </c:pt>
                <c:pt idx="93">
                  <c:v>9.1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436-43B0-9C47-F2A85A42C1B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1.3140000000000001</c:v>
                </c:pt>
                <c:pt idx="1">
                  <c:v>1.1060000000000001</c:v>
                </c:pt>
                <c:pt idx="4">
                  <c:v>1.5109999999999999</c:v>
                </c:pt>
                <c:pt idx="5">
                  <c:v>2E-3</c:v>
                </c:pt>
                <c:pt idx="6">
                  <c:v>3.4000000000000002E-2</c:v>
                </c:pt>
                <c:pt idx="7">
                  <c:v>1E-3</c:v>
                </c:pt>
                <c:pt idx="8">
                  <c:v>1E-3</c:v>
                </c:pt>
                <c:pt idx="9">
                  <c:v>1E-3</c:v>
                </c:pt>
                <c:pt idx="10">
                  <c:v>2E-3</c:v>
                </c:pt>
                <c:pt idx="11">
                  <c:v>2E-3</c:v>
                </c:pt>
                <c:pt idx="12">
                  <c:v>3.0000000000000001E-3</c:v>
                </c:pt>
                <c:pt idx="13">
                  <c:v>3.0000000000000001E-3</c:v>
                </c:pt>
                <c:pt idx="14">
                  <c:v>1E-3</c:v>
                </c:pt>
                <c:pt idx="15">
                  <c:v>1E-3</c:v>
                </c:pt>
                <c:pt idx="16">
                  <c:v>0.35599999999999998</c:v>
                </c:pt>
                <c:pt idx="17">
                  <c:v>4.0000000000000001E-3</c:v>
                </c:pt>
                <c:pt idx="20">
                  <c:v>0.97899999999999998</c:v>
                </c:pt>
                <c:pt idx="21">
                  <c:v>3.0000000000000001E-3</c:v>
                </c:pt>
                <c:pt idx="23">
                  <c:v>1.278</c:v>
                </c:pt>
                <c:pt idx="26">
                  <c:v>2.5000000000000001E-2</c:v>
                </c:pt>
                <c:pt idx="27">
                  <c:v>7.5999999999999998E-2</c:v>
                </c:pt>
                <c:pt idx="28">
                  <c:v>7.4999999999999997E-2</c:v>
                </c:pt>
                <c:pt idx="29">
                  <c:v>8.0000000000000002E-3</c:v>
                </c:pt>
                <c:pt idx="31">
                  <c:v>1E-3</c:v>
                </c:pt>
                <c:pt idx="34">
                  <c:v>4.0000000000000001E-3</c:v>
                </c:pt>
                <c:pt idx="35">
                  <c:v>2.8000000000000001E-2</c:v>
                </c:pt>
                <c:pt idx="36">
                  <c:v>6.0999999999999999E-2</c:v>
                </c:pt>
                <c:pt idx="37">
                  <c:v>6.0999999999999999E-2</c:v>
                </c:pt>
                <c:pt idx="38">
                  <c:v>0.06</c:v>
                </c:pt>
                <c:pt idx="39">
                  <c:v>16.992000000000001</c:v>
                </c:pt>
                <c:pt idx="40">
                  <c:v>4.5780000000000003</c:v>
                </c:pt>
                <c:pt idx="41">
                  <c:v>28.308</c:v>
                </c:pt>
                <c:pt idx="42">
                  <c:v>0.47</c:v>
                </c:pt>
                <c:pt idx="43">
                  <c:v>1.2010000000000001</c:v>
                </c:pt>
                <c:pt idx="44">
                  <c:v>2.5920000000000001</c:v>
                </c:pt>
                <c:pt idx="45">
                  <c:v>2.5680000000000001</c:v>
                </c:pt>
                <c:pt idx="46">
                  <c:v>0.84399999999999997</c:v>
                </c:pt>
                <c:pt idx="47">
                  <c:v>0.498</c:v>
                </c:pt>
                <c:pt idx="48">
                  <c:v>3.645</c:v>
                </c:pt>
                <c:pt idx="49">
                  <c:v>3.4180000000000001</c:v>
                </c:pt>
                <c:pt idx="50">
                  <c:v>3.4529999999999998</c:v>
                </c:pt>
                <c:pt idx="51">
                  <c:v>3.6960000000000002</c:v>
                </c:pt>
                <c:pt idx="52">
                  <c:v>4.226</c:v>
                </c:pt>
                <c:pt idx="53">
                  <c:v>4.2960000000000003</c:v>
                </c:pt>
                <c:pt idx="54">
                  <c:v>3.92</c:v>
                </c:pt>
                <c:pt idx="55">
                  <c:v>4.0750000000000002</c:v>
                </c:pt>
                <c:pt idx="56">
                  <c:v>0.22900000000000001</c:v>
                </c:pt>
                <c:pt idx="57">
                  <c:v>0.28499999999999998</c:v>
                </c:pt>
                <c:pt idx="58">
                  <c:v>1.5509999999999999</c:v>
                </c:pt>
                <c:pt idx="59">
                  <c:v>11.176</c:v>
                </c:pt>
                <c:pt idx="60">
                  <c:v>6.1790000000000003</c:v>
                </c:pt>
                <c:pt idx="61">
                  <c:v>9.3670000000000009</c:v>
                </c:pt>
                <c:pt idx="67">
                  <c:v>9.859</c:v>
                </c:pt>
                <c:pt idx="69">
                  <c:v>3.6139999999999999</c:v>
                </c:pt>
                <c:pt idx="70">
                  <c:v>10.494</c:v>
                </c:pt>
                <c:pt idx="71">
                  <c:v>13.974</c:v>
                </c:pt>
                <c:pt idx="75">
                  <c:v>4.28</c:v>
                </c:pt>
                <c:pt idx="76">
                  <c:v>2.5000000000000001E-2</c:v>
                </c:pt>
                <c:pt idx="77">
                  <c:v>1.7999999999999999E-2</c:v>
                </c:pt>
                <c:pt idx="78">
                  <c:v>1.0999999999999999E-2</c:v>
                </c:pt>
                <c:pt idx="79">
                  <c:v>5.0000000000000001E-3</c:v>
                </c:pt>
                <c:pt idx="80">
                  <c:v>3.3919999999999999</c:v>
                </c:pt>
                <c:pt idx="81">
                  <c:v>5.7</c:v>
                </c:pt>
                <c:pt idx="82">
                  <c:v>5.8000000000000003E-2</c:v>
                </c:pt>
                <c:pt idx="83">
                  <c:v>7.9000000000000001E-2</c:v>
                </c:pt>
                <c:pt idx="84">
                  <c:v>0.109</c:v>
                </c:pt>
                <c:pt idx="85">
                  <c:v>0.14699999999999999</c:v>
                </c:pt>
                <c:pt idx="86">
                  <c:v>0.188</c:v>
                </c:pt>
                <c:pt idx="87">
                  <c:v>0.22600000000000001</c:v>
                </c:pt>
                <c:pt idx="88">
                  <c:v>0.24</c:v>
                </c:pt>
                <c:pt idx="89">
                  <c:v>0.23100000000000001</c:v>
                </c:pt>
                <c:pt idx="90">
                  <c:v>0.22600000000000001</c:v>
                </c:pt>
                <c:pt idx="91">
                  <c:v>0.218</c:v>
                </c:pt>
                <c:pt idx="92">
                  <c:v>0.20799999999999999</c:v>
                </c:pt>
                <c:pt idx="93">
                  <c:v>0.19400000000000001</c:v>
                </c:pt>
                <c:pt idx="94">
                  <c:v>0.183</c:v>
                </c:pt>
                <c:pt idx="95">
                  <c:v>0.17100000000000001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436-43B0-9C47-F2A85A42C1B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A436-43B0-9C47-F2A85A42C1B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A436-43B0-9C47-F2A85A42C1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112.97</c:v>
                </c:pt>
                <c:pt idx="1">
                  <c:v>102</c:v>
                </c:pt>
                <c:pt idx="2">
                  <c:v>91.07</c:v>
                </c:pt>
                <c:pt idx="3">
                  <c:v>82.25</c:v>
                </c:pt>
                <c:pt idx="4">
                  <c:v>96.43</c:v>
                </c:pt>
                <c:pt idx="5">
                  <c:v>94.51</c:v>
                </c:pt>
                <c:pt idx="6">
                  <c:v>93.32</c:v>
                </c:pt>
                <c:pt idx="7">
                  <c:v>94.22</c:v>
                </c:pt>
                <c:pt idx="8">
                  <c:v>96.92</c:v>
                </c:pt>
                <c:pt idx="9">
                  <c:v>93.14</c:v>
                </c:pt>
                <c:pt idx="10">
                  <c:v>93.18</c:v>
                </c:pt>
                <c:pt idx="11">
                  <c:v>93.78</c:v>
                </c:pt>
                <c:pt idx="12">
                  <c:v>95.11</c:v>
                </c:pt>
                <c:pt idx="13">
                  <c:v>91.83</c:v>
                </c:pt>
                <c:pt idx="14">
                  <c:v>91.96</c:v>
                </c:pt>
                <c:pt idx="15">
                  <c:v>92.45</c:v>
                </c:pt>
                <c:pt idx="16">
                  <c:v>89.68</c:v>
                </c:pt>
                <c:pt idx="17">
                  <c:v>91.39</c:v>
                </c:pt>
                <c:pt idx="18">
                  <c:v>94.94</c:v>
                </c:pt>
                <c:pt idx="19">
                  <c:v>106.11</c:v>
                </c:pt>
                <c:pt idx="20">
                  <c:v>93.04</c:v>
                </c:pt>
                <c:pt idx="21">
                  <c:v>97.2</c:v>
                </c:pt>
                <c:pt idx="22">
                  <c:v>109.21</c:v>
                </c:pt>
                <c:pt idx="23">
                  <c:v>134.99</c:v>
                </c:pt>
                <c:pt idx="24">
                  <c:v>96.57</c:v>
                </c:pt>
                <c:pt idx="25">
                  <c:v>128.25</c:v>
                </c:pt>
                <c:pt idx="26">
                  <c:v>134.24</c:v>
                </c:pt>
                <c:pt idx="27">
                  <c:v>149.30000000000001</c:v>
                </c:pt>
                <c:pt idx="28">
                  <c:v>180.78</c:v>
                </c:pt>
                <c:pt idx="29">
                  <c:v>172.94</c:v>
                </c:pt>
                <c:pt idx="30">
                  <c:v>160.88</c:v>
                </c:pt>
                <c:pt idx="31">
                  <c:v>152.85</c:v>
                </c:pt>
                <c:pt idx="32">
                  <c:v>169.3</c:v>
                </c:pt>
                <c:pt idx="33">
                  <c:v>102.01</c:v>
                </c:pt>
                <c:pt idx="34">
                  <c:v>89.12</c:v>
                </c:pt>
                <c:pt idx="35">
                  <c:v>78.38</c:v>
                </c:pt>
                <c:pt idx="36">
                  <c:v>77.22</c:v>
                </c:pt>
                <c:pt idx="37">
                  <c:v>72.91</c:v>
                </c:pt>
                <c:pt idx="38">
                  <c:v>69.819999999999993</c:v>
                </c:pt>
                <c:pt idx="39">
                  <c:v>53.82</c:v>
                </c:pt>
                <c:pt idx="40">
                  <c:v>82.14</c:v>
                </c:pt>
                <c:pt idx="41">
                  <c:v>59.41</c:v>
                </c:pt>
                <c:pt idx="42">
                  <c:v>49.84</c:v>
                </c:pt>
                <c:pt idx="43">
                  <c:v>0.01</c:v>
                </c:pt>
                <c:pt idx="44">
                  <c:v>-9.1300000000000008</c:v>
                </c:pt>
                <c:pt idx="45">
                  <c:v>-9.19</c:v>
                </c:pt>
                <c:pt idx="46">
                  <c:v>-10.78</c:v>
                </c:pt>
                <c:pt idx="47">
                  <c:v>-11.59</c:v>
                </c:pt>
                <c:pt idx="48">
                  <c:v>-8.43</c:v>
                </c:pt>
                <c:pt idx="49">
                  <c:v>-8.42</c:v>
                </c:pt>
                <c:pt idx="50">
                  <c:v>-8.2799999999999994</c:v>
                </c:pt>
                <c:pt idx="51">
                  <c:v>-8.1</c:v>
                </c:pt>
                <c:pt idx="52">
                  <c:v>-7.76</c:v>
                </c:pt>
                <c:pt idx="53">
                  <c:v>-7.73</c:v>
                </c:pt>
                <c:pt idx="54">
                  <c:v>-7.9</c:v>
                </c:pt>
                <c:pt idx="55">
                  <c:v>-7.77</c:v>
                </c:pt>
                <c:pt idx="56">
                  <c:v>-17.07</c:v>
                </c:pt>
                <c:pt idx="57">
                  <c:v>-18.04</c:v>
                </c:pt>
                <c:pt idx="58">
                  <c:v>-10.19</c:v>
                </c:pt>
                <c:pt idx="59">
                  <c:v>39.69</c:v>
                </c:pt>
                <c:pt idx="60">
                  <c:v>0</c:v>
                </c:pt>
                <c:pt idx="61">
                  <c:v>0</c:v>
                </c:pt>
                <c:pt idx="62">
                  <c:v>69.959999999999994</c:v>
                </c:pt>
                <c:pt idx="63">
                  <c:v>76.540000000000006</c:v>
                </c:pt>
                <c:pt idx="64">
                  <c:v>86.21</c:v>
                </c:pt>
                <c:pt idx="65">
                  <c:v>91</c:v>
                </c:pt>
                <c:pt idx="66">
                  <c:v>130.68</c:v>
                </c:pt>
                <c:pt idx="67">
                  <c:v>170.22</c:v>
                </c:pt>
                <c:pt idx="68">
                  <c:v>115.74</c:v>
                </c:pt>
                <c:pt idx="69">
                  <c:v>147.5</c:v>
                </c:pt>
                <c:pt idx="70">
                  <c:v>194.85</c:v>
                </c:pt>
                <c:pt idx="71">
                  <c:v>219.27</c:v>
                </c:pt>
                <c:pt idx="72">
                  <c:v>138.61000000000001</c:v>
                </c:pt>
                <c:pt idx="73">
                  <c:v>138.62</c:v>
                </c:pt>
                <c:pt idx="74">
                  <c:v>174.69</c:v>
                </c:pt>
                <c:pt idx="75">
                  <c:v>242.8</c:v>
                </c:pt>
                <c:pt idx="76">
                  <c:v>165.34</c:v>
                </c:pt>
                <c:pt idx="77">
                  <c:v>188.13</c:v>
                </c:pt>
                <c:pt idx="78">
                  <c:v>181.5</c:v>
                </c:pt>
                <c:pt idx="79">
                  <c:v>170.52</c:v>
                </c:pt>
                <c:pt idx="80">
                  <c:v>198.08</c:v>
                </c:pt>
                <c:pt idx="81">
                  <c:v>186.44</c:v>
                </c:pt>
                <c:pt idx="82">
                  <c:v>142.43</c:v>
                </c:pt>
                <c:pt idx="83">
                  <c:v>137.80000000000001</c:v>
                </c:pt>
                <c:pt idx="84">
                  <c:v>158.93</c:v>
                </c:pt>
                <c:pt idx="85">
                  <c:v>164.55</c:v>
                </c:pt>
                <c:pt idx="86">
                  <c:v>162.28</c:v>
                </c:pt>
                <c:pt idx="87">
                  <c:v>147.27000000000001</c:v>
                </c:pt>
                <c:pt idx="88">
                  <c:v>162.49</c:v>
                </c:pt>
                <c:pt idx="89">
                  <c:v>155.09</c:v>
                </c:pt>
                <c:pt idx="90">
                  <c:v>144.80000000000001</c:v>
                </c:pt>
                <c:pt idx="91">
                  <c:v>130.81</c:v>
                </c:pt>
                <c:pt idx="92">
                  <c:v>128.68</c:v>
                </c:pt>
                <c:pt idx="93">
                  <c:v>124.31</c:v>
                </c:pt>
                <c:pt idx="94">
                  <c:v>97.57</c:v>
                </c:pt>
                <c:pt idx="95">
                  <c:v>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436-43B0-9C47-F2A85A42C1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E97-4903-A88F-8E35C8A79E9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25">
                  <c:v>1.4</c:v>
                </c:pt>
                <c:pt idx="26">
                  <c:v>1.4</c:v>
                </c:pt>
                <c:pt idx="27">
                  <c:v>1.4</c:v>
                </c:pt>
                <c:pt idx="40">
                  <c:v>2.2999999999999998</c:v>
                </c:pt>
                <c:pt idx="41">
                  <c:v>2.2999999999999998</c:v>
                </c:pt>
                <c:pt idx="42">
                  <c:v>2.2999999999999998</c:v>
                </c:pt>
                <c:pt idx="43">
                  <c:v>2.2999999999999998</c:v>
                </c:pt>
                <c:pt idx="44">
                  <c:v>2.1</c:v>
                </c:pt>
                <c:pt idx="45">
                  <c:v>2.1</c:v>
                </c:pt>
                <c:pt idx="46">
                  <c:v>2.1</c:v>
                </c:pt>
                <c:pt idx="47">
                  <c:v>2.1</c:v>
                </c:pt>
                <c:pt idx="48">
                  <c:v>2.1</c:v>
                </c:pt>
                <c:pt idx="49">
                  <c:v>2.1</c:v>
                </c:pt>
                <c:pt idx="50">
                  <c:v>2.1</c:v>
                </c:pt>
                <c:pt idx="51">
                  <c:v>2.1</c:v>
                </c:pt>
                <c:pt idx="52">
                  <c:v>4.8</c:v>
                </c:pt>
                <c:pt idx="53">
                  <c:v>4.8</c:v>
                </c:pt>
                <c:pt idx="54">
                  <c:v>4.8</c:v>
                </c:pt>
                <c:pt idx="55">
                  <c:v>4.8</c:v>
                </c:pt>
                <c:pt idx="59">
                  <c:v>4.3</c:v>
                </c:pt>
                <c:pt idx="94">
                  <c:v>2.9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E97-4903-A88F-8E35C8A79E9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5.8140000000000001</c:v>
                </c:pt>
                <c:pt idx="1">
                  <c:v>5.742</c:v>
                </c:pt>
                <c:pt idx="2">
                  <c:v>5.6910000000000007</c:v>
                </c:pt>
                <c:pt idx="3">
                  <c:v>8.82</c:v>
                </c:pt>
                <c:pt idx="4">
                  <c:v>4.6989999999999998</c:v>
                </c:pt>
                <c:pt idx="5">
                  <c:v>5.6150000000000002</c:v>
                </c:pt>
                <c:pt idx="6">
                  <c:v>5.6520000000000001</c:v>
                </c:pt>
                <c:pt idx="7">
                  <c:v>5.6189999999999998</c:v>
                </c:pt>
                <c:pt idx="8">
                  <c:v>5.673</c:v>
                </c:pt>
                <c:pt idx="9">
                  <c:v>5.5869999999999997</c:v>
                </c:pt>
                <c:pt idx="10">
                  <c:v>5.6859999999999999</c:v>
                </c:pt>
                <c:pt idx="11">
                  <c:v>5.6120000000000001</c:v>
                </c:pt>
                <c:pt idx="12">
                  <c:v>5.7</c:v>
                </c:pt>
                <c:pt idx="13">
                  <c:v>5.5990000000000002</c:v>
                </c:pt>
                <c:pt idx="14">
                  <c:v>5.7080000000000002</c:v>
                </c:pt>
                <c:pt idx="15">
                  <c:v>5.4870000000000001</c:v>
                </c:pt>
                <c:pt idx="16">
                  <c:v>5.7</c:v>
                </c:pt>
                <c:pt idx="17">
                  <c:v>5.702</c:v>
                </c:pt>
                <c:pt idx="18">
                  <c:v>5.6660000000000004</c:v>
                </c:pt>
                <c:pt idx="19">
                  <c:v>5.8020000000000005</c:v>
                </c:pt>
                <c:pt idx="20">
                  <c:v>6.5309999999999997</c:v>
                </c:pt>
                <c:pt idx="21">
                  <c:v>7.0720000000000001</c:v>
                </c:pt>
                <c:pt idx="22">
                  <c:v>7.1739999999999995</c:v>
                </c:pt>
                <c:pt idx="23">
                  <c:v>6.5519999999999996</c:v>
                </c:pt>
                <c:pt idx="24">
                  <c:v>7.2749999999999995</c:v>
                </c:pt>
                <c:pt idx="25">
                  <c:v>11.699</c:v>
                </c:pt>
                <c:pt idx="26">
                  <c:v>7.327</c:v>
                </c:pt>
                <c:pt idx="27">
                  <c:v>18.382000000000001</c:v>
                </c:pt>
                <c:pt idx="28">
                  <c:v>7.7070000000000007</c:v>
                </c:pt>
                <c:pt idx="29">
                  <c:v>7.8669999999999991</c:v>
                </c:pt>
                <c:pt idx="30">
                  <c:v>7.8819999999999997</c:v>
                </c:pt>
                <c:pt idx="31">
                  <c:v>7.9710000000000001</c:v>
                </c:pt>
                <c:pt idx="32">
                  <c:v>5.61</c:v>
                </c:pt>
                <c:pt idx="33">
                  <c:v>15.434999999999999</c:v>
                </c:pt>
                <c:pt idx="34">
                  <c:v>4.8</c:v>
                </c:pt>
                <c:pt idx="35">
                  <c:v>5</c:v>
                </c:pt>
                <c:pt idx="36">
                  <c:v>21.2</c:v>
                </c:pt>
                <c:pt idx="37">
                  <c:v>21.2</c:v>
                </c:pt>
                <c:pt idx="38">
                  <c:v>4.8</c:v>
                </c:pt>
                <c:pt idx="42">
                  <c:v>6.8000000000000005E-2</c:v>
                </c:pt>
                <c:pt idx="43">
                  <c:v>6.8000000000000005E-2</c:v>
                </c:pt>
                <c:pt idx="44">
                  <c:v>0.13200000000000001</c:v>
                </c:pt>
                <c:pt idx="45">
                  <c:v>0.628</c:v>
                </c:pt>
                <c:pt idx="46">
                  <c:v>5.6879999999999997</c:v>
                </c:pt>
                <c:pt idx="47">
                  <c:v>5.6040000000000001</c:v>
                </c:pt>
                <c:pt idx="48">
                  <c:v>0.63200000000000001</c:v>
                </c:pt>
                <c:pt idx="49">
                  <c:v>0.66800000000000004</c:v>
                </c:pt>
                <c:pt idx="50">
                  <c:v>0.68</c:v>
                </c:pt>
                <c:pt idx="51">
                  <c:v>1.42</c:v>
                </c:pt>
                <c:pt idx="52">
                  <c:v>2.1640000000000001</c:v>
                </c:pt>
                <c:pt idx="53">
                  <c:v>2.2040000000000002</c:v>
                </c:pt>
                <c:pt idx="54">
                  <c:v>2.1240000000000001</c:v>
                </c:pt>
                <c:pt idx="55">
                  <c:v>2.3359999999999999</c:v>
                </c:pt>
                <c:pt idx="56">
                  <c:v>7.4960000000000004</c:v>
                </c:pt>
                <c:pt idx="57">
                  <c:v>7.524</c:v>
                </c:pt>
                <c:pt idx="58">
                  <c:v>7.556</c:v>
                </c:pt>
                <c:pt idx="59">
                  <c:v>8.9239999999999995</c:v>
                </c:pt>
                <c:pt idx="60">
                  <c:v>2.516</c:v>
                </c:pt>
                <c:pt idx="61">
                  <c:v>2.3319999999999999</c:v>
                </c:pt>
                <c:pt idx="62">
                  <c:v>6.8769999999999998</c:v>
                </c:pt>
                <c:pt idx="63">
                  <c:v>11.942</c:v>
                </c:pt>
                <c:pt idx="64">
                  <c:v>7.2720000000000002</c:v>
                </c:pt>
                <c:pt idx="65">
                  <c:v>7.4480000000000004</c:v>
                </c:pt>
                <c:pt idx="66">
                  <c:v>2.464</c:v>
                </c:pt>
                <c:pt idx="67">
                  <c:v>4.8019999999999996</c:v>
                </c:pt>
                <c:pt idx="68">
                  <c:v>9.875</c:v>
                </c:pt>
                <c:pt idx="69">
                  <c:v>8.782</c:v>
                </c:pt>
                <c:pt idx="70">
                  <c:v>4.9340000000000002</c:v>
                </c:pt>
                <c:pt idx="71">
                  <c:v>5.01</c:v>
                </c:pt>
                <c:pt idx="72">
                  <c:v>9.9570000000000007</c:v>
                </c:pt>
                <c:pt idx="73">
                  <c:v>10.106</c:v>
                </c:pt>
                <c:pt idx="74">
                  <c:v>10.249000000000001</c:v>
                </c:pt>
                <c:pt idx="75">
                  <c:v>5.1340000000000003</c:v>
                </c:pt>
                <c:pt idx="76">
                  <c:v>9.5559999999999992</c:v>
                </c:pt>
                <c:pt idx="77">
                  <c:v>14.232999999999999</c:v>
                </c:pt>
                <c:pt idx="78">
                  <c:v>9.511000000000001</c:v>
                </c:pt>
                <c:pt idx="79">
                  <c:v>9.5749999999999993</c:v>
                </c:pt>
                <c:pt idx="80">
                  <c:v>6.673</c:v>
                </c:pt>
                <c:pt idx="81">
                  <c:v>5.1239999999999997</c:v>
                </c:pt>
                <c:pt idx="82">
                  <c:v>13.111999999999998</c:v>
                </c:pt>
                <c:pt idx="83">
                  <c:v>12.885</c:v>
                </c:pt>
                <c:pt idx="84">
                  <c:v>24.04</c:v>
                </c:pt>
                <c:pt idx="85">
                  <c:v>9.1920000000000002</c:v>
                </c:pt>
                <c:pt idx="86">
                  <c:v>24.540000000000003</c:v>
                </c:pt>
                <c:pt idx="87">
                  <c:v>24.718</c:v>
                </c:pt>
                <c:pt idx="88">
                  <c:v>13.571</c:v>
                </c:pt>
                <c:pt idx="89">
                  <c:v>8.3170000000000002</c:v>
                </c:pt>
                <c:pt idx="90">
                  <c:v>8.4009999999999998</c:v>
                </c:pt>
                <c:pt idx="91">
                  <c:v>11.59</c:v>
                </c:pt>
                <c:pt idx="92">
                  <c:v>16.760000000000002</c:v>
                </c:pt>
                <c:pt idx="93">
                  <c:v>16.689999999999998</c:v>
                </c:pt>
                <c:pt idx="94">
                  <c:v>11.840999999999999</c:v>
                </c:pt>
                <c:pt idx="95">
                  <c:v>11.760999999999999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E97-4903-A88F-8E35C8A79E9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3.3879999999999999</c:v>
                </c:pt>
                <c:pt idx="1">
                  <c:v>3.0449999999999999</c:v>
                </c:pt>
                <c:pt idx="2">
                  <c:v>8.0949999999999989</c:v>
                </c:pt>
                <c:pt idx="3">
                  <c:v>16.73</c:v>
                </c:pt>
                <c:pt idx="4">
                  <c:v>3.2149999999999999</c:v>
                </c:pt>
                <c:pt idx="5">
                  <c:v>7.0779999999999994</c:v>
                </c:pt>
                <c:pt idx="6">
                  <c:v>7.1359999999999992</c:v>
                </c:pt>
                <c:pt idx="7">
                  <c:v>7.1509999999999998</c:v>
                </c:pt>
                <c:pt idx="8">
                  <c:v>7.141</c:v>
                </c:pt>
                <c:pt idx="9">
                  <c:v>7.0949999999999998</c:v>
                </c:pt>
                <c:pt idx="10">
                  <c:v>7.4530000000000003</c:v>
                </c:pt>
                <c:pt idx="11">
                  <c:v>6.9909999999999997</c:v>
                </c:pt>
                <c:pt idx="12">
                  <c:v>6.9050000000000002</c:v>
                </c:pt>
                <c:pt idx="13">
                  <c:v>6.8280000000000003</c:v>
                </c:pt>
                <c:pt idx="14">
                  <c:v>6.8490000000000002</c:v>
                </c:pt>
                <c:pt idx="15">
                  <c:v>6.931</c:v>
                </c:pt>
                <c:pt idx="16">
                  <c:v>7.0890000000000004</c:v>
                </c:pt>
                <c:pt idx="17">
                  <c:v>7.1539999999999999</c:v>
                </c:pt>
                <c:pt idx="18">
                  <c:v>8.4440000000000008</c:v>
                </c:pt>
                <c:pt idx="19">
                  <c:v>7.1069999999999993</c:v>
                </c:pt>
                <c:pt idx="20">
                  <c:v>3.4390000000000001</c:v>
                </c:pt>
                <c:pt idx="21">
                  <c:v>7.6239999999999997</c:v>
                </c:pt>
                <c:pt idx="22">
                  <c:v>7.4250000000000007</c:v>
                </c:pt>
                <c:pt idx="23">
                  <c:v>3.4039999999999999</c:v>
                </c:pt>
                <c:pt idx="24">
                  <c:v>11.962</c:v>
                </c:pt>
                <c:pt idx="25">
                  <c:v>16.551000000000002</c:v>
                </c:pt>
                <c:pt idx="26">
                  <c:v>16.791</c:v>
                </c:pt>
                <c:pt idx="27">
                  <c:v>16.445</c:v>
                </c:pt>
                <c:pt idx="28">
                  <c:v>16.951000000000001</c:v>
                </c:pt>
                <c:pt idx="29">
                  <c:v>16.405000000000001</c:v>
                </c:pt>
                <c:pt idx="30">
                  <c:v>10.914</c:v>
                </c:pt>
                <c:pt idx="31">
                  <c:v>11.327999999999999</c:v>
                </c:pt>
                <c:pt idx="32">
                  <c:v>16.376999999999999</c:v>
                </c:pt>
                <c:pt idx="33">
                  <c:v>14.75</c:v>
                </c:pt>
                <c:pt idx="34">
                  <c:v>4.4000000000000004</c:v>
                </c:pt>
                <c:pt idx="35">
                  <c:v>0.14699999999999999</c:v>
                </c:pt>
                <c:pt idx="36">
                  <c:v>21.704999999999998</c:v>
                </c:pt>
                <c:pt idx="37">
                  <c:v>27.303999999999998</c:v>
                </c:pt>
                <c:pt idx="38">
                  <c:v>9.6829999999999998</c:v>
                </c:pt>
                <c:pt idx="56">
                  <c:v>0.159</c:v>
                </c:pt>
                <c:pt idx="59">
                  <c:v>12.242000000000001</c:v>
                </c:pt>
                <c:pt idx="60">
                  <c:v>1.1879999999999999</c:v>
                </c:pt>
                <c:pt idx="61">
                  <c:v>2.198</c:v>
                </c:pt>
                <c:pt idx="62">
                  <c:v>15.533000000000001</c:v>
                </c:pt>
                <c:pt idx="63">
                  <c:v>16.533000000000001</c:v>
                </c:pt>
                <c:pt idx="64">
                  <c:v>11.941000000000001</c:v>
                </c:pt>
                <c:pt idx="65">
                  <c:v>11.837999999999999</c:v>
                </c:pt>
                <c:pt idx="66">
                  <c:v>15.809999999999999</c:v>
                </c:pt>
                <c:pt idx="67">
                  <c:v>3.133</c:v>
                </c:pt>
                <c:pt idx="68">
                  <c:v>13.815999999999999</c:v>
                </c:pt>
                <c:pt idx="69">
                  <c:v>17.324999999999999</c:v>
                </c:pt>
                <c:pt idx="70">
                  <c:v>3.5710000000000002</c:v>
                </c:pt>
                <c:pt idx="71">
                  <c:v>4.2889999999999997</c:v>
                </c:pt>
                <c:pt idx="72">
                  <c:v>16.714000000000002</c:v>
                </c:pt>
                <c:pt idx="73">
                  <c:v>16.757999999999999</c:v>
                </c:pt>
                <c:pt idx="74">
                  <c:v>16.738</c:v>
                </c:pt>
                <c:pt idx="75">
                  <c:v>3.8959999999999999</c:v>
                </c:pt>
                <c:pt idx="76">
                  <c:v>14.711</c:v>
                </c:pt>
                <c:pt idx="77">
                  <c:v>14.695</c:v>
                </c:pt>
                <c:pt idx="78">
                  <c:v>14.548</c:v>
                </c:pt>
                <c:pt idx="79">
                  <c:v>14.695</c:v>
                </c:pt>
                <c:pt idx="80">
                  <c:v>4.5250000000000004</c:v>
                </c:pt>
                <c:pt idx="81">
                  <c:v>3.6840000000000002</c:v>
                </c:pt>
                <c:pt idx="82">
                  <c:v>18.594000000000001</c:v>
                </c:pt>
                <c:pt idx="83">
                  <c:v>18.009</c:v>
                </c:pt>
                <c:pt idx="84">
                  <c:v>39.307000000000002</c:v>
                </c:pt>
                <c:pt idx="85">
                  <c:v>24.725999999999999</c:v>
                </c:pt>
                <c:pt idx="86">
                  <c:v>39.234999999999999</c:v>
                </c:pt>
                <c:pt idx="87">
                  <c:v>39.756999999999998</c:v>
                </c:pt>
                <c:pt idx="88">
                  <c:v>33.585000000000001</c:v>
                </c:pt>
                <c:pt idx="89">
                  <c:v>26.802</c:v>
                </c:pt>
                <c:pt idx="90">
                  <c:v>27.727999999999998</c:v>
                </c:pt>
                <c:pt idx="91">
                  <c:v>32.119</c:v>
                </c:pt>
                <c:pt idx="92">
                  <c:v>35.778999999999996</c:v>
                </c:pt>
                <c:pt idx="93">
                  <c:v>35.628</c:v>
                </c:pt>
                <c:pt idx="94">
                  <c:v>27.788</c:v>
                </c:pt>
                <c:pt idx="95">
                  <c:v>27.783000000000001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E97-4903-A88F-8E35C8A79E9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E97-4903-A88F-8E35C8A79E9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E97-4903-A88F-8E35C8A79E9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39">
                  <c:v>18.488</c:v>
                </c:pt>
                <c:pt idx="40">
                  <c:v>152.602</c:v>
                </c:pt>
                <c:pt idx="41">
                  <c:v>76.706000000000003</c:v>
                </c:pt>
                <c:pt idx="42">
                  <c:v>3.23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E97-4903-A88F-8E35C8A79E9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1E97-4903-A88F-8E35C8A79E9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E97-4903-A88F-8E35C8A79E9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1E97-4903-A88F-8E35C8A79E96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19.100000000000001</c:v>
                </c:pt>
                <c:pt idx="3">
                  <c:v>17.899999999999999</c:v>
                </c:pt>
                <c:pt idx="4">
                  <c:v>1.1000000000000001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105.3</c:v>
                </c:pt>
                <c:pt idx="25">
                  <c:v>0.7</c:v>
                </c:pt>
                <c:pt idx="26">
                  <c:v>24</c:v>
                </c:pt>
                <c:pt idx="27">
                  <c:v>0.8</c:v>
                </c:pt>
                <c:pt idx="28">
                  <c:v>14.2</c:v>
                </c:pt>
                <c:pt idx="29">
                  <c:v>0</c:v>
                </c:pt>
                <c:pt idx="30">
                  <c:v>54.6</c:v>
                </c:pt>
                <c:pt idx="31">
                  <c:v>68.5</c:v>
                </c:pt>
                <c:pt idx="32">
                  <c:v>43.1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13.4</c:v>
                </c:pt>
                <c:pt idx="69">
                  <c:v>13.2</c:v>
                </c:pt>
                <c:pt idx="70">
                  <c:v>0</c:v>
                </c:pt>
                <c:pt idx="71">
                  <c:v>4.4000000000000004</c:v>
                </c:pt>
                <c:pt idx="72">
                  <c:v>5.5</c:v>
                </c:pt>
                <c:pt idx="73">
                  <c:v>5.0999999999999996</c:v>
                </c:pt>
                <c:pt idx="74">
                  <c:v>0.2</c:v>
                </c:pt>
                <c:pt idx="75">
                  <c:v>0</c:v>
                </c:pt>
                <c:pt idx="76">
                  <c:v>5.0999999999999996</c:v>
                </c:pt>
                <c:pt idx="77">
                  <c:v>5.8</c:v>
                </c:pt>
                <c:pt idx="78">
                  <c:v>0</c:v>
                </c:pt>
                <c:pt idx="79">
                  <c:v>5.4</c:v>
                </c:pt>
                <c:pt idx="80">
                  <c:v>0</c:v>
                </c:pt>
                <c:pt idx="81">
                  <c:v>0</c:v>
                </c:pt>
                <c:pt idx="82">
                  <c:v>5.5</c:v>
                </c:pt>
                <c:pt idx="83">
                  <c:v>0.3</c:v>
                </c:pt>
                <c:pt idx="84">
                  <c:v>0</c:v>
                </c:pt>
                <c:pt idx="85">
                  <c:v>29.7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0.9</c:v>
                </c:pt>
                <c:pt idx="90">
                  <c:v>0</c:v>
                </c:pt>
                <c:pt idx="91">
                  <c:v>0</c:v>
                </c:pt>
                <c:pt idx="92">
                  <c:v>0.9</c:v>
                </c:pt>
                <c:pt idx="93">
                  <c:v>0</c:v>
                </c:pt>
                <c:pt idx="94">
                  <c:v>0.2</c:v>
                </c:pt>
                <c:pt idx="95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E97-4903-A88F-8E35C8A79E9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0.51200000000000001</c:v>
                </c:pt>
                <c:pt idx="1">
                  <c:v>0.51400000000000001</c:v>
                </c:pt>
                <c:pt idx="2">
                  <c:v>46.755000000000003</c:v>
                </c:pt>
                <c:pt idx="3">
                  <c:v>58.362000000000002</c:v>
                </c:pt>
                <c:pt idx="4">
                  <c:v>0.48</c:v>
                </c:pt>
                <c:pt idx="5">
                  <c:v>5.7089999999999996</c:v>
                </c:pt>
                <c:pt idx="6">
                  <c:v>5.3460000000000001</c:v>
                </c:pt>
                <c:pt idx="7">
                  <c:v>6.0309999999999997</c:v>
                </c:pt>
                <c:pt idx="8">
                  <c:v>25.986999999999998</c:v>
                </c:pt>
                <c:pt idx="9">
                  <c:v>26.018999999999998</c:v>
                </c:pt>
                <c:pt idx="10">
                  <c:v>25.263000000000002</c:v>
                </c:pt>
                <c:pt idx="11">
                  <c:v>25.599</c:v>
                </c:pt>
                <c:pt idx="12">
                  <c:v>16.898</c:v>
                </c:pt>
                <c:pt idx="13">
                  <c:v>15.577999999999999</c:v>
                </c:pt>
                <c:pt idx="14">
                  <c:v>37.043999999999997</c:v>
                </c:pt>
                <c:pt idx="15">
                  <c:v>43.383000000000003</c:v>
                </c:pt>
                <c:pt idx="16">
                  <c:v>5.5970000000000004</c:v>
                </c:pt>
                <c:pt idx="17">
                  <c:v>18.352</c:v>
                </c:pt>
                <c:pt idx="18">
                  <c:v>51.09</c:v>
                </c:pt>
                <c:pt idx="19">
                  <c:v>42.622999999999998</c:v>
                </c:pt>
                <c:pt idx="20">
                  <c:v>0.53200000000000003</c:v>
                </c:pt>
                <c:pt idx="21">
                  <c:v>17.202999999999999</c:v>
                </c:pt>
                <c:pt idx="22">
                  <c:v>37.543999999999997</c:v>
                </c:pt>
                <c:pt idx="23">
                  <c:v>0.25600000000000001</c:v>
                </c:pt>
                <c:pt idx="24">
                  <c:v>39.107999999999997</c:v>
                </c:pt>
                <c:pt idx="25">
                  <c:v>36.030999999999999</c:v>
                </c:pt>
                <c:pt idx="26">
                  <c:v>30.302</c:v>
                </c:pt>
                <c:pt idx="27">
                  <c:v>33.564999999999998</c:v>
                </c:pt>
                <c:pt idx="28">
                  <c:v>38.194000000000003</c:v>
                </c:pt>
                <c:pt idx="29">
                  <c:v>56.982999999999997</c:v>
                </c:pt>
                <c:pt idx="30">
                  <c:v>51.606000000000002</c:v>
                </c:pt>
                <c:pt idx="31">
                  <c:v>51.238999999999997</c:v>
                </c:pt>
                <c:pt idx="32">
                  <c:v>10.913</c:v>
                </c:pt>
                <c:pt idx="33">
                  <c:v>51.878999999999998</c:v>
                </c:pt>
                <c:pt idx="34">
                  <c:v>43.982999999999997</c:v>
                </c:pt>
                <c:pt idx="35">
                  <c:v>45.423000000000002</c:v>
                </c:pt>
                <c:pt idx="36">
                  <c:v>21.603999999999999</c:v>
                </c:pt>
                <c:pt idx="37">
                  <c:v>25.183</c:v>
                </c:pt>
                <c:pt idx="38">
                  <c:v>11.316000000000001</c:v>
                </c:pt>
                <c:pt idx="39">
                  <c:v>2.9000000000000001E-2</c:v>
                </c:pt>
                <c:pt idx="40">
                  <c:v>4.7E-2</c:v>
                </c:pt>
                <c:pt idx="41">
                  <c:v>7.8E-2</c:v>
                </c:pt>
                <c:pt idx="42">
                  <c:v>0.186</c:v>
                </c:pt>
                <c:pt idx="44">
                  <c:v>31.274999999999999</c:v>
                </c:pt>
                <c:pt idx="45">
                  <c:v>30.791</c:v>
                </c:pt>
                <c:pt idx="46">
                  <c:v>24.007000000000001</c:v>
                </c:pt>
                <c:pt idx="47">
                  <c:v>23.709</c:v>
                </c:pt>
                <c:pt idx="48">
                  <c:v>32.037999999999997</c:v>
                </c:pt>
                <c:pt idx="49">
                  <c:v>31.931000000000001</c:v>
                </c:pt>
                <c:pt idx="50">
                  <c:v>31.751000000000001</c:v>
                </c:pt>
                <c:pt idx="51">
                  <c:v>30.917000000000002</c:v>
                </c:pt>
                <c:pt idx="52">
                  <c:v>30.277999999999999</c:v>
                </c:pt>
                <c:pt idx="53">
                  <c:v>28.858000000000001</c:v>
                </c:pt>
                <c:pt idx="54">
                  <c:v>28.829000000000001</c:v>
                </c:pt>
                <c:pt idx="55">
                  <c:v>27.850999999999999</c:v>
                </c:pt>
                <c:pt idx="56">
                  <c:v>22.574000000000002</c:v>
                </c:pt>
                <c:pt idx="57">
                  <c:v>22.760999999999999</c:v>
                </c:pt>
                <c:pt idx="58">
                  <c:v>24.561</c:v>
                </c:pt>
                <c:pt idx="59">
                  <c:v>15.895</c:v>
                </c:pt>
                <c:pt idx="60">
                  <c:v>2.7989999999999999</c:v>
                </c:pt>
                <c:pt idx="61">
                  <c:v>5.16</c:v>
                </c:pt>
                <c:pt idx="62">
                  <c:v>24.219000000000001</c:v>
                </c:pt>
                <c:pt idx="63">
                  <c:v>26.314</c:v>
                </c:pt>
                <c:pt idx="64">
                  <c:v>39.173000000000002</c:v>
                </c:pt>
                <c:pt idx="65">
                  <c:v>45.890999999999998</c:v>
                </c:pt>
                <c:pt idx="66">
                  <c:v>16.811</c:v>
                </c:pt>
                <c:pt idx="67">
                  <c:v>10.497999999999999</c:v>
                </c:pt>
                <c:pt idx="68">
                  <c:v>24.422000000000001</c:v>
                </c:pt>
                <c:pt idx="69">
                  <c:v>9.3070000000000004</c:v>
                </c:pt>
                <c:pt idx="70">
                  <c:v>0.114</c:v>
                </c:pt>
                <c:pt idx="71">
                  <c:v>1.226</c:v>
                </c:pt>
                <c:pt idx="72">
                  <c:v>15.122</c:v>
                </c:pt>
                <c:pt idx="73">
                  <c:v>15.351000000000001</c:v>
                </c:pt>
                <c:pt idx="74">
                  <c:v>14.005000000000001</c:v>
                </c:pt>
                <c:pt idx="76">
                  <c:v>14.694000000000001</c:v>
                </c:pt>
                <c:pt idx="77">
                  <c:v>11.537000000000001</c:v>
                </c:pt>
                <c:pt idx="78">
                  <c:v>12.98</c:v>
                </c:pt>
                <c:pt idx="79">
                  <c:v>13.568</c:v>
                </c:pt>
                <c:pt idx="82">
                  <c:v>13.058</c:v>
                </c:pt>
                <c:pt idx="83">
                  <c:v>13.747999999999999</c:v>
                </c:pt>
                <c:pt idx="84">
                  <c:v>9.4860000000000007</c:v>
                </c:pt>
                <c:pt idx="85">
                  <c:v>5.3390000000000004</c:v>
                </c:pt>
                <c:pt idx="86">
                  <c:v>8.7449999999999992</c:v>
                </c:pt>
                <c:pt idx="87">
                  <c:v>9.0990000000000002</c:v>
                </c:pt>
                <c:pt idx="88">
                  <c:v>5.7910000000000004</c:v>
                </c:pt>
                <c:pt idx="89">
                  <c:v>5.2919999999999998</c:v>
                </c:pt>
                <c:pt idx="90">
                  <c:v>5.6550000000000002</c:v>
                </c:pt>
                <c:pt idx="91">
                  <c:v>5.6740000000000004</c:v>
                </c:pt>
                <c:pt idx="92">
                  <c:v>6.5890000000000004</c:v>
                </c:pt>
                <c:pt idx="93">
                  <c:v>7.8470000000000004</c:v>
                </c:pt>
                <c:pt idx="94">
                  <c:v>11</c:v>
                </c:pt>
                <c:pt idx="95">
                  <c:v>9.3729999999999993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E97-4903-A88F-8E35C8A79E9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1E97-4903-A88F-8E35C8A79E9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67">
                  <c:v>27.1</c:v>
                </c:pt>
                <c:pt idx="70">
                  <c:v>25.465</c:v>
                </c:pt>
                <c:pt idx="75">
                  <c:v>3.81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E97-4903-A88F-8E35C8A79E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112.97</c:v>
                </c:pt>
                <c:pt idx="1">
                  <c:v>102</c:v>
                </c:pt>
                <c:pt idx="2">
                  <c:v>91.07</c:v>
                </c:pt>
                <c:pt idx="3">
                  <c:v>82.25</c:v>
                </c:pt>
                <c:pt idx="4">
                  <c:v>96.43</c:v>
                </c:pt>
                <c:pt idx="5">
                  <c:v>94.51</c:v>
                </c:pt>
                <c:pt idx="6">
                  <c:v>93.32</c:v>
                </c:pt>
                <c:pt idx="7">
                  <c:v>94.22</c:v>
                </c:pt>
                <c:pt idx="8">
                  <c:v>96.92</c:v>
                </c:pt>
                <c:pt idx="9">
                  <c:v>93.14</c:v>
                </c:pt>
                <c:pt idx="10">
                  <c:v>93.18</c:v>
                </c:pt>
                <c:pt idx="11">
                  <c:v>93.78</c:v>
                </c:pt>
                <c:pt idx="12">
                  <c:v>95.11</c:v>
                </c:pt>
                <c:pt idx="13">
                  <c:v>91.83</c:v>
                </c:pt>
                <c:pt idx="14">
                  <c:v>91.96</c:v>
                </c:pt>
                <c:pt idx="15">
                  <c:v>92.45</c:v>
                </c:pt>
                <c:pt idx="16">
                  <c:v>89.68</c:v>
                </c:pt>
                <c:pt idx="17">
                  <c:v>91.39</c:v>
                </c:pt>
                <c:pt idx="18">
                  <c:v>94.94</c:v>
                </c:pt>
                <c:pt idx="19">
                  <c:v>106.11</c:v>
                </c:pt>
                <c:pt idx="20">
                  <c:v>93.04</c:v>
                </c:pt>
                <c:pt idx="21">
                  <c:v>97.2</c:v>
                </c:pt>
                <c:pt idx="22">
                  <c:v>109.21</c:v>
                </c:pt>
                <c:pt idx="23">
                  <c:v>134.99</c:v>
                </c:pt>
                <c:pt idx="24">
                  <c:v>96.57</c:v>
                </c:pt>
                <c:pt idx="25">
                  <c:v>128.25</c:v>
                </c:pt>
                <c:pt idx="26">
                  <c:v>134.24</c:v>
                </c:pt>
                <c:pt idx="27">
                  <c:v>149.30000000000001</c:v>
                </c:pt>
                <c:pt idx="28">
                  <c:v>180.78</c:v>
                </c:pt>
                <c:pt idx="29">
                  <c:v>172.94</c:v>
                </c:pt>
                <c:pt idx="30">
                  <c:v>160.88</c:v>
                </c:pt>
                <c:pt idx="31">
                  <c:v>152.85</c:v>
                </c:pt>
                <c:pt idx="32">
                  <c:v>169.3</c:v>
                </c:pt>
                <c:pt idx="33">
                  <c:v>102.01</c:v>
                </c:pt>
                <c:pt idx="34">
                  <c:v>89.12</c:v>
                </c:pt>
                <c:pt idx="35">
                  <c:v>78.38</c:v>
                </c:pt>
                <c:pt idx="36">
                  <c:v>77.22</c:v>
                </c:pt>
                <c:pt idx="37">
                  <c:v>72.91</c:v>
                </c:pt>
                <c:pt idx="38">
                  <c:v>69.819999999999993</c:v>
                </c:pt>
                <c:pt idx="39">
                  <c:v>53.82</c:v>
                </c:pt>
                <c:pt idx="40">
                  <c:v>82.14</c:v>
                </c:pt>
                <c:pt idx="41">
                  <c:v>59.41</c:v>
                </c:pt>
                <c:pt idx="42">
                  <c:v>49.84</c:v>
                </c:pt>
                <c:pt idx="43">
                  <c:v>0.01</c:v>
                </c:pt>
                <c:pt idx="44">
                  <c:v>-9.1300000000000008</c:v>
                </c:pt>
                <c:pt idx="45">
                  <c:v>-9.19</c:v>
                </c:pt>
                <c:pt idx="46">
                  <c:v>-10.78</c:v>
                </c:pt>
                <c:pt idx="47">
                  <c:v>-11.59</c:v>
                </c:pt>
                <c:pt idx="48">
                  <c:v>-8.43</c:v>
                </c:pt>
                <c:pt idx="49">
                  <c:v>-8.42</c:v>
                </c:pt>
                <c:pt idx="50">
                  <c:v>-8.2799999999999994</c:v>
                </c:pt>
                <c:pt idx="51">
                  <c:v>-8.1</c:v>
                </c:pt>
                <c:pt idx="52">
                  <c:v>-7.76</c:v>
                </c:pt>
                <c:pt idx="53">
                  <c:v>-7.73</c:v>
                </c:pt>
                <c:pt idx="54">
                  <c:v>-7.9</c:v>
                </c:pt>
                <c:pt idx="55">
                  <c:v>-7.77</c:v>
                </c:pt>
                <c:pt idx="56">
                  <c:v>-17.07</c:v>
                </c:pt>
                <c:pt idx="57">
                  <c:v>-18.04</c:v>
                </c:pt>
                <c:pt idx="58">
                  <c:v>-10.19</c:v>
                </c:pt>
                <c:pt idx="59">
                  <c:v>39.69</c:v>
                </c:pt>
                <c:pt idx="60">
                  <c:v>0</c:v>
                </c:pt>
                <c:pt idx="61">
                  <c:v>0</c:v>
                </c:pt>
                <c:pt idx="62">
                  <c:v>69.959999999999994</c:v>
                </c:pt>
                <c:pt idx="63">
                  <c:v>76.540000000000006</c:v>
                </c:pt>
                <c:pt idx="64">
                  <c:v>86.21</c:v>
                </c:pt>
                <c:pt idx="65">
                  <c:v>91</c:v>
                </c:pt>
                <c:pt idx="66">
                  <c:v>130.68</c:v>
                </c:pt>
                <c:pt idx="67">
                  <c:v>170.22</c:v>
                </c:pt>
                <c:pt idx="68">
                  <c:v>115.74</c:v>
                </c:pt>
                <c:pt idx="69">
                  <c:v>147.5</c:v>
                </c:pt>
                <c:pt idx="70">
                  <c:v>194.85</c:v>
                </c:pt>
                <c:pt idx="71">
                  <c:v>219.27</c:v>
                </c:pt>
                <c:pt idx="72">
                  <c:v>138.61000000000001</c:v>
                </c:pt>
                <c:pt idx="73">
                  <c:v>138.62</c:v>
                </c:pt>
                <c:pt idx="74">
                  <c:v>174.69</c:v>
                </c:pt>
                <c:pt idx="75">
                  <c:v>242.8</c:v>
                </c:pt>
                <c:pt idx="76">
                  <c:v>165.34</c:v>
                </c:pt>
                <c:pt idx="77">
                  <c:v>188.13</c:v>
                </c:pt>
                <c:pt idx="78">
                  <c:v>181.5</c:v>
                </c:pt>
                <c:pt idx="79">
                  <c:v>170.52</c:v>
                </c:pt>
                <c:pt idx="80">
                  <c:v>198.08</c:v>
                </c:pt>
                <c:pt idx="81">
                  <c:v>186.44</c:v>
                </c:pt>
                <c:pt idx="82">
                  <c:v>142.43</c:v>
                </c:pt>
                <c:pt idx="83">
                  <c:v>137.80000000000001</c:v>
                </c:pt>
                <c:pt idx="84">
                  <c:v>158.93</c:v>
                </c:pt>
                <c:pt idx="85">
                  <c:v>164.55</c:v>
                </c:pt>
                <c:pt idx="86">
                  <c:v>162.28</c:v>
                </c:pt>
                <c:pt idx="87">
                  <c:v>147.27000000000001</c:v>
                </c:pt>
                <c:pt idx="88">
                  <c:v>162.49</c:v>
                </c:pt>
                <c:pt idx="89">
                  <c:v>155.09</c:v>
                </c:pt>
                <c:pt idx="90">
                  <c:v>144.80000000000001</c:v>
                </c:pt>
                <c:pt idx="91">
                  <c:v>130.81</c:v>
                </c:pt>
                <c:pt idx="92">
                  <c:v>128.68</c:v>
                </c:pt>
                <c:pt idx="93">
                  <c:v>124.31</c:v>
                </c:pt>
                <c:pt idx="94">
                  <c:v>97.57</c:v>
                </c:pt>
                <c:pt idx="95">
                  <c:v>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E97-4903-A88F-8E35C8A79E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8" activePane="bottomRight" state="frozen"/>
      <selection sqref="A1:XFD1048576"/>
      <selection pane="topRight" sqref="A1:XFD1048576"/>
      <selection pane="bottomLeft" sqref="A1:XFD1048576"/>
      <selection pane="bottomRight" activeCell="B36" sqref="B36:CW4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45939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9.7140000000000004</v>
      </c>
      <c r="C5" s="25">
        <v>9.2750000000000004</v>
      </c>
      <c r="D5" s="25">
        <v>79.614000000000004</v>
      </c>
      <c r="E5" s="25">
        <v>101.78700000000001</v>
      </c>
      <c r="F5" s="25">
        <v>9.5109999999999992</v>
      </c>
      <c r="G5" s="25">
        <v>18.402000000000001</v>
      </c>
      <c r="H5" s="25">
        <v>18.134</v>
      </c>
      <c r="I5" s="25">
        <v>18.800999999999998</v>
      </c>
      <c r="J5" s="25">
        <v>38.801000000000002</v>
      </c>
      <c r="K5" s="25">
        <v>38.701000000000001</v>
      </c>
      <c r="L5" s="25">
        <v>38.402000000000001</v>
      </c>
      <c r="M5" s="25">
        <v>38.201999999999998</v>
      </c>
      <c r="N5" s="25">
        <v>29.503</v>
      </c>
      <c r="O5" s="25">
        <v>28.003</v>
      </c>
      <c r="P5" s="25">
        <v>49.600999999999999</v>
      </c>
      <c r="Q5" s="25">
        <v>55.801000000000002</v>
      </c>
      <c r="R5" s="25">
        <v>18.356000000000002</v>
      </c>
      <c r="S5" s="25">
        <v>31.204000000000001</v>
      </c>
      <c r="T5" s="25">
        <v>65.2</v>
      </c>
      <c r="U5" s="25">
        <v>55.531999999999996</v>
      </c>
      <c r="V5" s="25">
        <v>10.478999999999999</v>
      </c>
      <c r="W5" s="25">
        <v>31.902999999999999</v>
      </c>
      <c r="X5" s="25">
        <v>52.143000000000001</v>
      </c>
      <c r="Y5" s="25">
        <v>10.212</v>
      </c>
      <c r="Z5" s="25">
        <v>163.626</v>
      </c>
      <c r="AA5" s="25">
        <v>66.381</v>
      </c>
      <c r="AB5" s="25">
        <v>79.8</v>
      </c>
      <c r="AC5" s="25">
        <v>70.591999999999999</v>
      </c>
      <c r="AD5" s="25">
        <v>77.075000000000003</v>
      </c>
      <c r="AE5" s="25">
        <v>81.207999999999998</v>
      </c>
      <c r="AF5" s="25">
        <v>125</v>
      </c>
      <c r="AG5" s="25">
        <v>139.001</v>
      </c>
      <c r="AH5" s="25">
        <v>76</v>
      </c>
      <c r="AI5" s="25">
        <v>82.063999999999993</v>
      </c>
      <c r="AJ5" s="25">
        <v>53.183</v>
      </c>
      <c r="AK5" s="25">
        <v>50.57</v>
      </c>
      <c r="AL5" s="25">
        <v>64.509</v>
      </c>
      <c r="AM5" s="25">
        <v>73.686999999999998</v>
      </c>
      <c r="AN5" s="25">
        <v>25.798999999999999</v>
      </c>
      <c r="AO5" s="25">
        <v>18.516999999999999</v>
      </c>
      <c r="AP5" s="25">
        <v>154.94900000000001</v>
      </c>
      <c r="AQ5" s="25">
        <v>79.084000000000003</v>
      </c>
      <c r="AR5" s="25">
        <v>5.7839999999999998</v>
      </c>
      <c r="AS5" s="25">
        <v>2.3679999999999999</v>
      </c>
      <c r="AT5" s="25">
        <v>33.506999999999998</v>
      </c>
      <c r="AU5" s="25">
        <v>33.518999999999998</v>
      </c>
      <c r="AV5" s="25">
        <v>31.795000000000002</v>
      </c>
      <c r="AW5" s="25">
        <v>31.413</v>
      </c>
      <c r="AX5" s="25">
        <v>34.770000000000003</v>
      </c>
      <c r="AY5" s="25">
        <v>34.698999999999998</v>
      </c>
      <c r="AZ5" s="25">
        <v>34.530999999999999</v>
      </c>
      <c r="BA5" s="25">
        <v>34.436999999999998</v>
      </c>
      <c r="BB5" s="25">
        <v>37.241999999999997</v>
      </c>
      <c r="BC5" s="25">
        <v>35.862000000000002</v>
      </c>
      <c r="BD5" s="25">
        <v>35.753</v>
      </c>
      <c r="BE5" s="25">
        <v>34.987000000000002</v>
      </c>
      <c r="BF5" s="25">
        <v>30.228999999999999</v>
      </c>
      <c r="BG5" s="25">
        <v>30.285</v>
      </c>
      <c r="BH5" s="25">
        <v>32.116999999999997</v>
      </c>
      <c r="BI5" s="25">
        <v>41.360999999999997</v>
      </c>
      <c r="BJ5" s="25">
        <v>6.5030000000000001</v>
      </c>
      <c r="BK5" s="25">
        <v>9.69</v>
      </c>
      <c r="BL5" s="25">
        <v>46.628999999999998</v>
      </c>
      <c r="BM5" s="25">
        <v>54.789000000000001</v>
      </c>
      <c r="BN5" s="25">
        <v>58.386000000000003</v>
      </c>
      <c r="BO5" s="25">
        <v>65.177000000000007</v>
      </c>
      <c r="BP5" s="25">
        <v>35.085000000000001</v>
      </c>
      <c r="BQ5" s="25">
        <v>45.533000000000001</v>
      </c>
      <c r="BR5" s="25">
        <v>61.512999999999998</v>
      </c>
      <c r="BS5" s="25">
        <v>48.613999999999997</v>
      </c>
      <c r="BT5" s="25">
        <v>34.094000000000001</v>
      </c>
      <c r="BU5" s="25">
        <v>14.974</v>
      </c>
      <c r="BV5" s="25">
        <v>47.292999999999999</v>
      </c>
      <c r="BW5" s="25">
        <v>47.314999999999998</v>
      </c>
      <c r="BX5" s="25">
        <v>41.192</v>
      </c>
      <c r="BY5" s="25">
        <v>12.84</v>
      </c>
      <c r="BZ5" s="25">
        <v>44.061</v>
      </c>
      <c r="CA5" s="25">
        <v>46.265000000000001</v>
      </c>
      <c r="CB5" s="25">
        <v>37.033999999999999</v>
      </c>
      <c r="CC5" s="25">
        <v>43.238</v>
      </c>
      <c r="CD5" s="25">
        <v>11.198</v>
      </c>
      <c r="CE5" s="25">
        <v>8.7910000000000004</v>
      </c>
      <c r="CF5" s="25">
        <v>50.264000000000003</v>
      </c>
      <c r="CG5" s="25">
        <v>44.942</v>
      </c>
      <c r="CH5" s="25">
        <v>72.832999999999998</v>
      </c>
      <c r="CI5" s="25">
        <v>68.923000000000002</v>
      </c>
      <c r="CJ5" s="25">
        <v>72.536000000000001</v>
      </c>
      <c r="CK5" s="25">
        <v>73.596000000000004</v>
      </c>
      <c r="CL5" s="25">
        <v>52.901000000000003</v>
      </c>
      <c r="CM5" s="25">
        <v>41.311</v>
      </c>
      <c r="CN5" s="25">
        <v>41.749000000000002</v>
      </c>
      <c r="CO5" s="25">
        <v>49.396000000000001</v>
      </c>
      <c r="CP5" s="25">
        <v>60.027999999999999</v>
      </c>
      <c r="CQ5" s="25">
        <v>60.164000000000001</v>
      </c>
      <c r="CR5" s="25">
        <v>53.728999999999999</v>
      </c>
      <c r="CS5" s="25">
        <v>49.017000000000003</v>
      </c>
      <c r="CT5" s="26"/>
      <c r="CU5" s="26"/>
      <c r="CV5" s="26"/>
      <c r="CW5" s="27"/>
      <c r="CX5" s="28">
        <f t="array" ref="CX5">SUMPRODUCT(B5:CW5*0.25)</f>
        <v>1126.1470000000002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112.97</v>
      </c>
      <c r="C8" s="37">
        <v>102</v>
      </c>
      <c r="D8" s="37">
        <v>91.07</v>
      </c>
      <c r="E8" s="37">
        <v>82.25</v>
      </c>
      <c r="F8" s="37">
        <v>96.43</v>
      </c>
      <c r="G8" s="37">
        <v>94.51</v>
      </c>
      <c r="H8" s="37">
        <v>93.32</v>
      </c>
      <c r="I8" s="37">
        <v>94.22</v>
      </c>
      <c r="J8" s="37">
        <v>96.92</v>
      </c>
      <c r="K8" s="37">
        <v>93.14</v>
      </c>
      <c r="L8" s="37">
        <v>93.18</v>
      </c>
      <c r="M8" s="37">
        <v>93.78</v>
      </c>
      <c r="N8" s="37">
        <v>95.11</v>
      </c>
      <c r="O8" s="37">
        <v>91.83</v>
      </c>
      <c r="P8" s="37">
        <v>91.96</v>
      </c>
      <c r="Q8" s="37">
        <v>92.45</v>
      </c>
      <c r="R8" s="37">
        <v>89.68</v>
      </c>
      <c r="S8" s="37">
        <v>91.39</v>
      </c>
      <c r="T8" s="37">
        <v>94.94</v>
      </c>
      <c r="U8" s="37">
        <v>106.11</v>
      </c>
      <c r="V8" s="37">
        <v>93.04</v>
      </c>
      <c r="W8" s="37">
        <v>97.2</v>
      </c>
      <c r="X8" s="37">
        <v>109.21</v>
      </c>
      <c r="Y8" s="37">
        <v>134.99</v>
      </c>
      <c r="Z8" s="37">
        <v>96.57</v>
      </c>
      <c r="AA8" s="37">
        <v>128.25</v>
      </c>
      <c r="AB8" s="37">
        <v>134.24</v>
      </c>
      <c r="AC8" s="37">
        <v>149.30000000000001</v>
      </c>
      <c r="AD8" s="37">
        <v>180.78</v>
      </c>
      <c r="AE8" s="37">
        <v>172.94</v>
      </c>
      <c r="AF8" s="37">
        <v>160.88</v>
      </c>
      <c r="AG8" s="37">
        <v>152.85</v>
      </c>
      <c r="AH8" s="37">
        <v>169.3</v>
      </c>
      <c r="AI8" s="37">
        <v>102.01</v>
      </c>
      <c r="AJ8" s="37">
        <v>89.12</v>
      </c>
      <c r="AK8" s="37">
        <v>78.38</v>
      </c>
      <c r="AL8" s="37">
        <v>77.22</v>
      </c>
      <c r="AM8" s="37">
        <v>72.91</v>
      </c>
      <c r="AN8" s="37">
        <v>69.819999999999993</v>
      </c>
      <c r="AO8" s="37">
        <v>53.82</v>
      </c>
      <c r="AP8" s="37">
        <v>82.14</v>
      </c>
      <c r="AQ8" s="37">
        <v>59.41</v>
      </c>
      <c r="AR8" s="37">
        <v>49.84</v>
      </c>
      <c r="AS8" s="37">
        <v>0.01</v>
      </c>
      <c r="AT8" s="37">
        <v>-9.1300000000000008</v>
      </c>
      <c r="AU8" s="37">
        <v>-9.19</v>
      </c>
      <c r="AV8" s="37">
        <v>-10.78</v>
      </c>
      <c r="AW8" s="37">
        <v>-11.59</v>
      </c>
      <c r="AX8" s="37">
        <v>-8.43</v>
      </c>
      <c r="AY8" s="37">
        <v>-8.42</v>
      </c>
      <c r="AZ8" s="37">
        <v>-8.2799999999999994</v>
      </c>
      <c r="BA8" s="37">
        <v>-8.1</v>
      </c>
      <c r="BB8" s="37">
        <v>-7.76</v>
      </c>
      <c r="BC8" s="37">
        <v>-7.73</v>
      </c>
      <c r="BD8" s="37">
        <v>-7.9</v>
      </c>
      <c r="BE8" s="37">
        <v>-7.77</v>
      </c>
      <c r="BF8" s="37">
        <v>-17.07</v>
      </c>
      <c r="BG8" s="37">
        <v>-18.04</v>
      </c>
      <c r="BH8" s="37">
        <v>-10.19</v>
      </c>
      <c r="BI8" s="37">
        <v>39.69</v>
      </c>
      <c r="BJ8" s="37">
        <v>0</v>
      </c>
      <c r="BK8" s="37">
        <v>0</v>
      </c>
      <c r="BL8" s="37">
        <v>69.959999999999994</v>
      </c>
      <c r="BM8" s="37">
        <v>76.540000000000006</v>
      </c>
      <c r="BN8" s="37">
        <v>86.21</v>
      </c>
      <c r="BO8" s="37">
        <v>91</v>
      </c>
      <c r="BP8" s="37">
        <v>130.68</v>
      </c>
      <c r="BQ8" s="37">
        <v>170.22</v>
      </c>
      <c r="BR8" s="37">
        <v>115.74</v>
      </c>
      <c r="BS8" s="37">
        <v>147.5</v>
      </c>
      <c r="BT8" s="37">
        <v>194.85</v>
      </c>
      <c r="BU8" s="37">
        <v>219.27</v>
      </c>
      <c r="BV8" s="37">
        <v>138.61000000000001</v>
      </c>
      <c r="BW8" s="37">
        <v>138.62</v>
      </c>
      <c r="BX8" s="37">
        <v>174.69</v>
      </c>
      <c r="BY8" s="37">
        <v>242.8</v>
      </c>
      <c r="BZ8" s="37">
        <v>165.34</v>
      </c>
      <c r="CA8" s="37">
        <v>188.13</v>
      </c>
      <c r="CB8" s="37">
        <v>181.5</v>
      </c>
      <c r="CC8" s="37">
        <v>170.52</v>
      </c>
      <c r="CD8" s="37">
        <v>198.08</v>
      </c>
      <c r="CE8" s="37">
        <v>186.44</v>
      </c>
      <c r="CF8" s="37">
        <v>142.43</v>
      </c>
      <c r="CG8" s="37">
        <v>137.80000000000001</v>
      </c>
      <c r="CH8" s="37">
        <v>158.93</v>
      </c>
      <c r="CI8" s="37">
        <v>164.55</v>
      </c>
      <c r="CJ8" s="37">
        <v>162.28</v>
      </c>
      <c r="CK8" s="37">
        <v>147.27000000000001</v>
      </c>
      <c r="CL8" s="37">
        <v>162.49</v>
      </c>
      <c r="CM8" s="37">
        <v>155.09</v>
      </c>
      <c r="CN8" s="37">
        <v>144.80000000000001</v>
      </c>
      <c r="CO8" s="37">
        <v>130.81</v>
      </c>
      <c r="CP8" s="37">
        <v>128.68</v>
      </c>
      <c r="CQ8" s="37">
        <v>124.31</v>
      </c>
      <c r="CR8" s="37">
        <v>97.57</v>
      </c>
      <c r="CS8" s="37">
        <v>90</v>
      </c>
      <c r="CT8" s="38"/>
      <c r="CU8" s="38"/>
      <c r="CV8" s="38"/>
      <c r="CW8" s="39"/>
      <c r="CX8" s="40">
        <f>IF(SUM(B8:CW8)&lt;&gt;0,AVERAGEIF(B8:CW8,"&lt;&gt;"""),"")</f>
        <v>97.234479166666674</v>
      </c>
    </row>
    <row r="9" spans="1:102" ht="24.95" customHeight="1" thickBot="1" x14ac:dyDescent="0.25">
      <c r="A9" s="41" t="s">
        <v>6</v>
      </c>
      <c r="B9" s="42">
        <v>97.072500000000005</v>
      </c>
      <c r="C9" s="43">
        <v>97.072500000000005</v>
      </c>
      <c r="D9" s="43">
        <v>97.072500000000005</v>
      </c>
      <c r="E9" s="43">
        <v>97.072500000000005</v>
      </c>
      <c r="F9" s="43">
        <v>94.62</v>
      </c>
      <c r="G9" s="43">
        <v>94.62</v>
      </c>
      <c r="H9" s="43">
        <v>94.62</v>
      </c>
      <c r="I9" s="43">
        <v>94.62</v>
      </c>
      <c r="J9" s="43">
        <v>94.254999999999995</v>
      </c>
      <c r="K9" s="43">
        <v>94.254999999999995</v>
      </c>
      <c r="L9" s="43">
        <v>94.254999999999995</v>
      </c>
      <c r="M9" s="43">
        <v>94.254999999999995</v>
      </c>
      <c r="N9" s="43">
        <v>92.837500000000006</v>
      </c>
      <c r="O9" s="43">
        <v>92.837500000000006</v>
      </c>
      <c r="P9" s="43">
        <v>92.837500000000006</v>
      </c>
      <c r="Q9" s="43">
        <v>92.837500000000006</v>
      </c>
      <c r="R9" s="43">
        <v>95.53</v>
      </c>
      <c r="S9" s="43">
        <v>95.53</v>
      </c>
      <c r="T9" s="43">
        <v>95.53</v>
      </c>
      <c r="U9" s="43">
        <v>95.53</v>
      </c>
      <c r="V9" s="43">
        <v>108.61</v>
      </c>
      <c r="W9" s="43">
        <v>108.61</v>
      </c>
      <c r="X9" s="43">
        <v>108.61</v>
      </c>
      <c r="Y9" s="43">
        <v>108.61</v>
      </c>
      <c r="Z9" s="43">
        <v>127.09</v>
      </c>
      <c r="AA9" s="43">
        <v>127.09</v>
      </c>
      <c r="AB9" s="43">
        <v>127.09</v>
      </c>
      <c r="AC9" s="43">
        <v>127.09</v>
      </c>
      <c r="AD9" s="43">
        <v>166.86250000000001</v>
      </c>
      <c r="AE9" s="43">
        <v>166.86250000000001</v>
      </c>
      <c r="AF9" s="43">
        <v>166.86250000000001</v>
      </c>
      <c r="AG9" s="43">
        <v>166.86250000000001</v>
      </c>
      <c r="AH9" s="43">
        <v>109.7025</v>
      </c>
      <c r="AI9" s="43">
        <v>109.7025</v>
      </c>
      <c r="AJ9" s="43">
        <v>109.7025</v>
      </c>
      <c r="AK9" s="43">
        <v>109.7025</v>
      </c>
      <c r="AL9" s="43">
        <v>68.442499999999995</v>
      </c>
      <c r="AM9" s="43">
        <v>68.442499999999995</v>
      </c>
      <c r="AN9" s="43">
        <v>68.442499999999995</v>
      </c>
      <c r="AO9" s="43">
        <v>68.442499999999995</v>
      </c>
      <c r="AP9" s="43">
        <v>47.85</v>
      </c>
      <c r="AQ9" s="43">
        <v>47.85</v>
      </c>
      <c r="AR9" s="43">
        <v>47.85</v>
      </c>
      <c r="AS9" s="43">
        <v>47.85</v>
      </c>
      <c r="AT9" s="43">
        <v>-10.172499999999999</v>
      </c>
      <c r="AU9" s="43">
        <v>-10.172499999999999</v>
      </c>
      <c r="AV9" s="43">
        <v>-10.172499999999999</v>
      </c>
      <c r="AW9" s="43">
        <v>-10.172499999999999</v>
      </c>
      <c r="AX9" s="43">
        <v>-8.3074999999999992</v>
      </c>
      <c r="AY9" s="43">
        <v>-8.3074999999999992</v>
      </c>
      <c r="AZ9" s="43">
        <v>-8.3074999999999992</v>
      </c>
      <c r="BA9" s="43">
        <v>-8.3074999999999992</v>
      </c>
      <c r="BB9" s="43">
        <v>-7.79</v>
      </c>
      <c r="BC9" s="43">
        <v>-7.79</v>
      </c>
      <c r="BD9" s="43">
        <v>-7.79</v>
      </c>
      <c r="BE9" s="43">
        <v>-7.79</v>
      </c>
      <c r="BF9" s="43">
        <v>-1.4025000000000001</v>
      </c>
      <c r="BG9" s="43">
        <v>-1.4025000000000001</v>
      </c>
      <c r="BH9" s="43">
        <v>-1.4025000000000001</v>
      </c>
      <c r="BI9" s="43">
        <v>-1.4025000000000001</v>
      </c>
      <c r="BJ9" s="43">
        <v>36.625</v>
      </c>
      <c r="BK9" s="43">
        <v>36.625</v>
      </c>
      <c r="BL9" s="43">
        <v>36.625</v>
      </c>
      <c r="BM9" s="43">
        <v>36.625</v>
      </c>
      <c r="BN9" s="43">
        <v>119.5275</v>
      </c>
      <c r="BO9" s="43">
        <v>119.5275</v>
      </c>
      <c r="BP9" s="43">
        <v>119.5275</v>
      </c>
      <c r="BQ9" s="43">
        <v>119.5275</v>
      </c>
      <c r="BR9" s="43">
        <v>169.34</v>
      </c>
      <c r="BS9" s="43">
        <v>169.34</v>
      </c>
      <c r="BT9" s="43">
        <v>169.34</v>
      </c>
      <c r="BU9" s="43">
        <v>169.34</v>
      </c>
      <c r="BV9" s="43">
        <v>173.68</v>
      </c>
      <c r="BW9" s="43">
        <v>173.68</v>
      </c>
      <c r="BX9" s="43">
        <v>173.68</v>
      </c>
      <c r="BY9" s="43">
        <v>173.68</v>
      </c>
      <c r="BZ9" s="43">
        <v>176.3725</v>
      </c>
      <c r="CA9" s="43">
        <v>176.3725</v>
      </c>
      <c r="CB9" s="43">
        <v>176.3725</v>
      </c>
      <c r="CC9" s="43">
        <v>176.3725</v>
      </c>
      <c r="CD9" s="43">
        <v>166.1875</v>
      </c>
      <c r="CE9" s="43">
        <v>166.1875</v>
      </c>
      <c r="CF9" s="43">
        <v>166.1875</v>
      </c>
      <c r="CG9" s="43">
        <v>166.1875</v>
      </c>
      <c r="CH9" s="43">
        <v>158.25749999999999</v>
      </c>
      <c r="CI9" s="43">
        <v>158.25749999999999</v>
      </c>
      <c r="CJ9" s="43">
        <v>158.25749999999999</v>
      </c>
      <c r="CK9" s="43">
        <v>158.25749999999999</v>
      </c>
      <c r="CL9" s="43">
        <v>148.29750000000001</v>
      </c>
      <c r="CM9" s="43">
        <v>148.29750000000001</v>
      </c>
      <c r="CN9" s="43">
        <v>148.29750000000001</v>
      </c>
      <c r="CO9" s="43">
        <v>148.29750000000001</v>
      </c>
      <c r="CP9" s="43">
        <v>110.14</v>
      </c>
      <c r="CQ9" s="43">
        <v>110.14</v>
      </c>
      <c r="CR9" s="43">
        <v>110.14</v>
      </c>
      <c r="CS9" s="43">
        <v>110.14</v>
      </c>
      <c r="CT9" s="44"/>
      <c r="CU9" s="44"/>
      <c r="CV9" s="44"/>
      <c r="CW9" s="45"/>
      <c r="CX9" s="46">
        <f>IF(SUM(B9:CW9)&lt;&gt;0,AVERAGEIF(B9:CW9,"&lt;&gt;"""),"")</f>
        <v>97.234479166666745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>
        <v>2.927</v>
      </c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0.73175000000000001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8</v>
      </c>
      <c r="C13" s="65">
        <v>8</v>
      </c>
      <c r="D13" s="65">
        <v>79.614000000000004</v>
      </c>
      <c r="E13" s="65">
        <v>101.75700000000001</v>
      </c>
      <c r="F13" s="65">
        <v>8</v>
      </c>
      <c r="G13" s="65">
        <v>8</v>
      </c>
      <c r="H13" s="65">
        <v>8</v>
      </c>
      <c r="I13" s="65">
        <v>8</v>
      </c>
      <c r="J13" s="65">
        <v>28</v>
      </c>
      <c r="K13" s="65">
        <v>28</v>
      </c>
      <c r="L13" s="65">
        <v>28</v>
      </c>
      <c r="M13" s="65">
        <v>28</v>
      </c>
      <c r="N13" s="65">
        <v>28</v>
      </c>
      <c r="O13" s="65">
        <v>28</v>
      </c>
      <c r="P13" s="65">
        <v>28</v>
      </c>
      <c r="Q13" s="65">
        <v>28</v>
      </c>
      <c r="R13" s="65">
        <v>8</v>
      </c>
      <c r="S13" s="65">
        <v>8</v>
      </c>
      <c r="T13" s="65">
        <v>8</v>
      </c>
      <c r="U13" s="65">
        <v>8</v>
      </c>
      <c r="V13" s="65">
        <v>8</v>
      </c>
      <c r="W13" s="65">
        <v>8</v>
      </c>
      <c r="X13" s="65">
        <v>8</v>
      </c>
      <c r="Y13" s="65">
        <v>8</v>
      </c>
      <c r="Z13" s="65">
        <v>163.39399999999998</v>
      </c>
      <c r="AA13" s="65">
        <v>66.381</v>
      </c>
      <c r="AB13" s="65">
        <v>79.775000000000006</v>
      </c>
      <c r="AC13" s="65">
        <v>70.515999999999991</v>
      </c>
      <c r="AD13" s="65">
        <v>77</v>
      </c>
      <c r="AE13" s="65">
        <v>77</v>
      </c>
      <c r="AF13" s="65">
        <v>125</v>
      </c>
      <c r="AG13" s="65">
        <v>139</v>
      </c>
      <c r="AH13" s="65">
        <v>76</v>
      </c>
      <c r="AI13" s="65">
        <v>82.063999999999993</v>
      </c>
      <c r="AJ13" s="65">
        <v>52.587000000000003</v>
      </c>
      <c r="AK13" s="65">
        <v>50.542000000000002</v>
      </c>
      <c r="AL13" s="65">
        <v>64.447999999999993</v>
      </c>
      <c r="AM13" s="65">
        <v>73.626000000000005</v>
      </c>
      <c r="AN13" s="65">
        <v>25.594999999999999</v>
      </c>
      <c r="AO13" s="65"/>
      <c r="AP13" s="65">
        <v>150</v>
      </c>
      <c r="AQ13" s="65">
        <v>50</v>
      </c>
      <c r="AR13" s="65">
        <v>4.7789999999999999</v>
      </c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>
        <v>46.628999999999998</v>
      </c>
      <c r="BM13" s="65">
        <v>54.789000000000001</v>
      </c>
      <c r="BN13" s="65">
        <v>58.386000000000003</v>
      </c>
      <c r="BO13" s="65">
        <v>65.176999999999992</v>
      </c>
      <c r="BP13" s="65">
        <v>35</v>
      </c>
      <c r="BQ13" s="65">
        <v>35</v>
      </c>
      <c r="BR13" s="65">
        <v>61.512999999999998</v>
      </c>
      <c r="BS13" s="65">
        <v>45</v>
      </c>
      <c r="BT13" s="65">
        <v>1</v>
      </c>
      <c r="BU13" s="65">
        <v>1</v>
      </c>
      <c r="BV13" s="65">
        <v>47.292999999999999</v>
      </c>
      <c r="BW13" s="65">
        <v>47.314999999999998</v>
      </c>
      <c r="BX13" s="65">
        <v>39.590000000000003</v>
      </c>
      <c r="BY13" s="65">
        <v>3</v>
      </c>
      <c r="BZ13" s="65">
        <v>44.036000000000001</v>
      </c>
      <c r="CA13" s="65">
        <v>44.997</v>
      </c>
      <c r="CB13" s="65">
        <v>36.722999999999999</v>
      </c>
      <c r="CC13" s="65">
        <v>43.232999999999997</v>
      </c>
      <c r="CD13" s="65">
        <v>2</v>
      </c>
      <c r="CE13" s="65">
        <v>2</v>
      </c>
      <c r="CF13" s="65">
        <v>49.424999999999997</v>
      </c>
      <c r="CG13" s="65">
        <v>44.103000000000002</v>
      </c>
      <c r="CH13" s="65">
        <v>2</v>
      </c>
      <c r="CI13" s="65">
        <v>2</v>
      </c>
      <c r="CJ13" s="65">
        <v>2</v>
      </c>
      <c r="CK13" s="65">
        <v>2</v>
      </c>
      <c r="CL13" s="65">
        <v>36.460999999999999</v>
      </c>
      <c r="CM13" s="65">
        <v>41</v>
      </c>
      <c r="CN13" s="65">
        <v>41.346000000000004</v>
      </c>
      <c r="CO13" s="65">
        <v>37.885999999999996</v>
      </c>
      <c r="CP13" s="65">
        <v>31.638999999999999</v>
      </c>
      <c r="CQ13" s="65">
        <v>22.869999999999997</v>
      </c>
      <c r="CR13" s="65">
        <v>25.527000000000001</v>
      </c>
      <c r="CS13" s="65">
        <v>20.846</v>
      </c>
      <c r="CT13" s="66"/>
      <c r="CU13" s="66"/>
      <c r="CV13" s="66"/>
      <c r="CW13" s="67"/>
      <c r="CX13" s="68">
        <f t="array" ref="CX13">SUMPRODUCT(B13:CW13*0.25)</f>
        <v>754.46550000000013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1.3140000000000001</v>
      </c>
      <c r="C15" s="71">
        <v>1.1060000000000001</v>
      </c>
      <c r="D15" s="71"/>
      <c r="E15" s="71"/>
      <c r="F15" s="71">
        <v>1.5109999999999999</v>
      </c>
      <c r="G15" s="71">
        <v>2E-3</v>
      </c>
      <c r="H15" s="71">
        <v>3.4000000000000002E-2</v>
      </c>
      <c r="I15" s="71">
        <v>1E-3</v>
      </c>
      <c r="J15" s="71">
        <v>1E-3</v>
      </c>
      <c r="K15" s="71">
        <v>1E-3</v>
      </c>
      <c r="L15" s="71">
        <v>2E-3</v>
      </c>
      <c r="M15" s="71">
        <v>2E-3</v>
      </c>
      <c r="N15" s="71">
        <v>3.0000000000000001E-3</v>
      </c>
      <c r="O15" s="71">
        <v>3.0000000000000001E-3</v>
      </c>
      <c r="P15" s="71">
        <v>1E-3</v>
      </c>
      <c r="Q15" s="71">
        <v>1E-3</v>
      </c>
      <c r="R15" s="71">
        <v>0.35599999999999998</v>
      </c>
      <c r="S15" s="71">
        <v>4.0000000000000001E-3</v>
      </c>
      <c r="T15" s="71"/>
      <c r="U15" s="71"/>
      <c r="V15" s="71">
        <v>0.97899999999999998</v>
      </c>
      <c r="W15" s="71">
        <v>3.0000000000000001E-3</v>
      </c>
      <c r="X15" s="71"/>
      <c r="Y15" s="71">
        <v>1.278</v>
      </c>
      <c r="Z15" s="71"/>
      <c r="AA15" s="71"/>
      <c r="AB15" s="71">
        <v>2.5000000000000001E-2</v>
      </c>
      <c r="AC15" s="71">
        <v>7.5999999999999998E-2</v>
      </c>
      <c r="AD15" s="71">
        <v>7.4999999999999997E-2</v>
      </c>
      <c r="AE15" s="71">
        <v>8.0000000000000002E-3</v>
      </c>
      <c r="AF15" s="71"/>
      <c r="AG15" s="71">
        <v>1E-3</v>
      </c>
      <c r="AH15" s="71"/>
      <c r="AI15" s="71"/>
      <c r="AJ15" s="71">
        <v>4.0000000000000001E-3</v>
      </c>
      <c r="AK15" s="71">
        <v>2.8000000000000001E-2</v>
      </c>
      <c r="AL15" s="71">
        <v>6.0999999999999999E-2</v>
      </c>
      <c r="AM15" s="71">
        <v>6.0999999999999999E-2</v>
      </c>
      <c r="AN15" s="71">
        <v>0.06</v>
      </c>
      <c r="AO15" s="71">
        <v>16.992000000000001</v>
      </c>
      <c r="AP15" s="71">
        <v>4.5780000000000003</v>
      </c>
      <c r="AQ15" s="71">
        <v>28.308</v>
      </c>
      <c r="AR15" s="71">
        <v>0.47</v>
      </c>
      <c r="AS15" s="71">
        <v>1.2010000000000001</v>
      </c>
      <c r="AT15" s="71">
        <v>2.5920000000000001</v>
      </c>
      <c r="AU15" s="71">
        <v>2.5680000000000001</v>
      </c>
      <c r="AV15" s="71">
        <v>0.84399999999999997</v>
      </c>
      <c r="AW15" s="71">
        <v>0.498</v>
      </c>
      <c r="AX15" s="71">
        <v>3.645</v>
      </c>
      <c r="AY15" s="71">
        <v>3.4180000000000001</v>
      </c>
      <c r="AZ15" s="71">
        <v>3.4529999999999998</v>
      </c>
      <c r="BA15" s="71">
        <v>3.6960000000000002</v>
      </c>
      <c r="BB15" s="71">
        <v>4.226</v>
      </c>
      <c r="BC15" s="71">
        <v>4.2960000000000003</v>
      </c>
      <c r="BD15" s="71">
        <v>3.92</v>
      </c>
      <c r="BE15" s="71">
        <v>4.0750000000000002</v>
      </c>
      <c r="BF15" s="71">
        <v>0.22900000000000001</v>
      </c>
      <c r="BG15" s="71">
        <v>0.28499999999999998</v>
      </c>
      <c r="BH15" s="71">
        <v>1.5509999999999999</v>
      </c>
      <c r="BI15" s="71">
        <v>11.176</v>
      </c>
      <c r="BJ15" s="71">
        <v>6.1790000000000003</v>
      </c>
      <c r="BK15" s="71">
        <v>9.3670000000000009</v>
      </c>
      <c r="BL15" s="71"/>
      <c r="BM15" s="71"/>
      <c r="BN15" s="71"/>
      <c r="BO15" s="71"/>
      <c r="BP15" s="71"/>
      <c r="BQ15" s="71">
        <v>9.859</v>
      </c>
      <c r="BR15" s="71"/>
      <c r="BS15" s="71">
        <v>3.6139999999999999</v>
      </c>
      <c r="BT15" s="71">
        <v>10.494</v>
      </c>
      <c r="BU15" s="71">
        <v>13.974</v>
      </c>
      <c r="BV15" s="71"/>
      <c r="BW15" s="71"/>
      <c r="BX15" s="71"/>
      <c r="BY15" s="71">
        <v>4.28</v>
      </c>
      <c r="BZ15" s="71">
        <v>2.5000000000000001E-2</v>
      </c>
      <c r="CA15" s="71">
        <v>1.7999999999999999E-2</v>
      </c>
      <c r="CB15" s="71">
        <v>1.0999999999999999E-2</v>
      </c>
      <c r="CC15" s="71">
        <v>5.0000000000000001E-3</v>
      </c>
      <c r="CD15" s="71">
        <v>3.3919999999999999</v>
      </c>
      <c r="CE15" s="71">
        <v>5.7</v>
      </c>
      <c r="CF15" s="71">
        <v>5.8000000000000003E-2</v>
      </c>
      <c r="CG15" s="71">
        <v>7.9000000000000001E-2</v>
      </c>
      <c r="CH15" s="71">
        <v>0.109</v>
      </c>
      <c r="CI15" s="71">
        <v>0.14699999999999999</v>
      </c>
      <c r="CJ15" s="71">
        <v>0.188</v>
      </c>
      <c r="CK15" s="71">
        <v>0.22600000000000001</v>
      </c>
      <c r="CL15" s="71">
        <v>0.24</v>
      </c>
      <c r="CM15" s="71">
        <v>0.23100000000000001</v>
      </c>
      <c r="CN15" s="71">
        <v>0.22600000000000001</v>
      </c>
      <c r="CO15" s="71">
        <v>0.218</v>
      </c>
      <c r="CP15" s="71">
        <v>0.20799999999999999</v>
      </c>
      <c r="CQ15" s="71">
        <v>0.19400000000000001</v>
      </c>
      <c r="CR15" s="71">
        <v>0.183</v>
      </c>
      <c r="CS15" s="71">
        <v>0.17100000000000001</v>
      </c>
      <c r="CT15" s="72"/>
      <c r="CU15" s="72"/>
      <c r="CV15" s="72"/>
      <c r="CW15" s="73"/>
      <c r="CX15" s="74">
        <f t="array" ref="CX15">SUMPRODUCT(B15:CW15*0.25)</f>
        <v>44.604499999999987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9.3140000000000001</v>
      </c>
      <c r="C17" s="77">
        <f t="shared" ref="C17:BN17" si="0">SUM(C11:C16)</f>
        <v>9.1059999999999999</v>
      </c>
      <c r="D17" s="77">
        <f t="shared" si="0"/>
        <v>79.614000000000004</v>
      </c>
      <c r="E17" s="77">
        <f t="shared" si="0"/>
        <v>101.75700000000001</v>
      </c>
      <c r="F17" s="77">
        <f t="shared" si="0"/>
        <v>9.5109999999999992</v>
      </c>
      <c r="G17" s="77">
        <f t="shared" si="0"/>
        <v>8.0020000000000007</v>
      </c>
      <c r="H17" s="77">
        <f t="shared" si="0"/>
        <v>8.0340000000000007</v>
      </c>
      <c r="I17" s="77">
        <f t="shared" si="0"/>
        <v>8.0009999999999994</v>
      </c>
      <c r="J17" s="77">
        <f t="shared" si="0"/>
        <v>28.001000000000001</v>
      </c>
      <c r="K17" s="77">
        <f t="shared" si="0"/>
        <v>28.001000000000001</v>
      </c>
      <c r="L17" s="77">
        <f t="shared" si="0"/>
        <v>28.001999999999999</v>
      </c>
      <c r="M17" s="77">
        <f t="shared" si="0"/>
        <v>28.001999999999999</v>
      </c>
      <c r="N17" s="77">
        <f t="shared" si="0"/>
        <v>28.003</v>
      </c>
      <c r="O17" s="77">
        <f t="shared" si="0"/>
        <v>28.003</v>
      </c>
      <c r="P17" s="77">
        <f t="shared" si="0"/>
        <v>28.001000000000001</v>
      </c>
      <c r="Q17" s="77">
        <f t="shared" si="0"/>
        <v>28.001000000000001</v>
      </c>
      <c r="R17" s="77">
        <f t="shared" si="0"/>
        <v>8.3559999999999999</v>
      </c>
      <c r="S17" s="77">
        <f t="shared" si="0"/>
        <v>8.0039999999999996</v>
      </c>
      <c r="T17" s="77">
        <f t="shared" si="0"/>
        <v>8</v>
      </c>
      <c r="U17" s="77">
        <f t="shared" si="0"/>
        <v>8</v>
      </c>
      <c r="V17" s="77">
        <f t="shared" si="0"/>
        <v>8.9789999999999992</v>
      </c>
      <c r="W17" s="77">
        <f t="shared" si="0"/>
        <v>8.0030000000000001</v>
      </c>
      <c r="X17" s="77">
        <f t="shared" si="0"/>
        <v>8</v>
      </c>
      <c r="Y17" s="77">
        <f t="shared" si="0"/>
        <v>9.2780000000000005</v>
      </c>
      <c r="Z17" s="77">
        <f t="shared" si="0"/>
        <v>163.39399999999998</v>
      </c>
      <c r="AA17" s="77">
        <f t="shared" si="0"/>
        <v>66.381</v>
      </c>
      <c r="AB17" s="77">
        <f t="shared" si="0"/>
        <v>79.800000000000011</v>
      </c>
      <c r="AC17" s="77">
        <f t="shared" si="0"/>
        <v>70.591999999999985</v>
      </c>
      <c r="AD17" s="77">
        <f t="shared" si="0"/>
        <v>77.075000000000003</v>
      </c>
      <c r="AE17" s="77">
        <f t="shared" si="0"/>
        <v>77.007999999999996</v>
      </c>
      <c r="AF17" s="77">
        <f t="shared" si="0"/>
        <v>125</v>
      </c>
      <c r="AG17" s="77">
        <f t="shared" si="0"/>
        <v>139.001</v>
      </c>
      <c r="AH17" s="77">
        <f t="shared" si="0"/>
        <v>76</v>
      </c>
      <c r="AI17" s="77">
        <f t="shared" si="0"/>
        <v>82.063999999999993</v>
      </c>
      <c r="AJ17" s="77">
        <f t="shared" si="0"/>
        <v>52.591000000000001</v>
      </c>
      <c r="AK17" s="77">
        <f t="shared" si="0"/>
        <v>50.57</v>
      </c>
      <c r="AL17" s="77">
        <f t="shared" si="0"/>
        <v>64.509</v>
      </c>
      <c r="AM17" s="77">
        <f t="shared" si="0"/>
        <v>73.687000000000012</v>
      </c>
      <c r="AN17" s="77">
        <f t="shared" si="0"/>
        <v>25.654999999999998</v>
      </c>
      <c r="AO17" s="77">
        <f t="shared" si="0"/>
        <v>16.992000000000001</v>
      </c>
      <c r="AP17" s="77">
        <f t="shared" si="0"/>
        <v>154.578</v>
      </c>
      <c r="AQ17" s="77">
        <f t="shared" si="0"/>
        <v>78.307999999999993</v>
      </c>
      <c r="AR17" s="77">
        <f t="shared" si="0"/>
        <v>5.2489999999999997</v>
      </c>
      <c r="AS17" s="77">
        <f t="shared" si="0"/>
        <v>1.2010000000000001</v>
      </c>
      <c r="AT17" s="77">
        <f t="shared" si="0"/>
        <v>2.5920000000000001</v>
      </c>
      <c r="AU17" s="77">
        <f t="shared" si="0"/>
        <v>2.5680000000000001</v>
      </c>
      <c r="AV17" s="77">
        <f t="shared" si="0"/>
        <v>0.84399999999999997</v>
      </c>
      <c r="AW17" s="77">
        <f t="shared" si="0"/>
        <v>0.498</v>
      </c>
      <c r="AX17" s="77">
        <f t="shared" si="0"/>
        <v>3.645</v>
      </c>
      <c r="AY17" s="77">
        <f t="shared" si="0"/>
        <v>3.4180000000000001</v>
      </c>
      <c r="AZ17" s="77">
        <f t="shared" si="0"/>
        <v>3.4529999999999998</v>
      </c>
      <c r="BA17" s="77">
        <f t="shared" si="0"/>
        <v>3.6960000000000002</v>
      </c>
      <c r="BB17" s="77">
        <f t="shared" si="0"/>
        <v>4.226</v>
      </c>
      <c r="BC17" s="77">
        <f t="shared" si="0"/>
        <v>4.2960000000000003</v>
      </c>
      <c r="BD17" s="77">
        <f t="shared" si="0"/>
        <v>3.92</v>
      </c>
      <c r="BE17" s="77">
        <f t="shared" si="0"/>
        <v>4.0750000000000002</v>
      </c>
      <c r="BF17" s="77">
        <f t="shared" si="0"/>
        <v>0.22900000000000001</v>
      </c>
      <c r="BG17" s="77">
        <f t="shared" si="0"/>
        <v>0.28499999999999998</v>
      </c>
      <c r="BH17" s="77">
        <f t="shared" si="0"/>
        <v>1.5509999999999999</v>
      </c>
      <c r="BI17" s="77">
        <f t="shared" si="0"/>
        <v>11.176</v>
      </c>
      <c r="BJ17" s="77">
        <f t="shared" si="0"/>
        <v>6.1790000000000003</v>
      </c>
      <c r="BK17" s="77">
        <f t="shared" si="0"/>
        <v>9.3670000000000009</v>
      </c>
      <c r="BL17" s="77">
        <f t="shared" si="0"/>
        <v>46.628999999999998</v>
      </c>
      <c r="BM17" s="77">
        <f t="shared" si="0"/>
        <v>54.789000000000001</v>
      </c>
      <c r="BN17" s="77">
        <f t="shared" si="0"/>
        <v>58.386000000000003</v>
      </c>
      <c r="BO17" s="77">
        <f t="shared" ref="BO17:CW17" si="1">SUM(BO11:BO16)</f>
        <v>65.176999999999992</v>
      </c>
      <c r="BP17" s="77">
        <f t="shared" si="1"/>
        <v>35</v>
      </c>
      <c r="BQ17" s="77">
        <f t="shared" si="1"/>
        <v>44.859000000000002</v>
      </c>
      <c r="BR17" s="77">
        <f t="shared" si="1"/>
        <v>61.512999999999998</v>
      </c>
      <c r="BS17" s="77">
        <f t="shared" si="1"/>
        <v>48.613999999999997</v>
      </c>
      <c r="BT17" s="77">
        <f t="shared" si="1"/>
        <v>11.494</v>
      </c>
      <c r="BU17" s="77">
        <f t="shared" si="1"/>
        <v>14.974</v>
      </c>
      <c r="BV17" s="77">
        <f t="shared" si="1"/>
        <v>47.292999999999999</v>
      </c>
      <c r="BW17" s="77">
        <f t="shared" si="1"/>
        <v>47.314999999999998</v>
      </c>
      <c r="BX17" s="77">
        <f t="shared" si="1"/>
        <v>39.590000000000003</v>
      </c>
      <c r="BY17" s="77">
        <f t="shared" si="1"/>
        <v>7.28</v>
      </c>
      <c r="BZ17" s="77">
        <f t="shared" si="1"/>
        <v>44.061</v>
      </c>
      <c r="CA17" s="77">
        <f t="shared" si="1"/>
        <v>45.015000000000001</v>
      </c>
      <c r="CB17" s="77">
        <f t="shared" si="1"/>
        <v>36.734000000000002</v>
      </c>
      <c r="CC17" s="77">
        <f t="shared" si="1"/>
        <v>43.238</v>
      </c>
      <c r="CD17" s="77">
        <f t="shared" si="1"/>
        <v>5.3919999999999995</v>
      </c>
      <c r="CE17" s="77">
        <f t="shared" si="1"/>
        <v>7.7</v>
      </c>
      <c r="CF17" s="77">
        <f t="shared" si="1"/>
        <v>49.482999999999997</v>
      </c>
      <c r="CG17" s="77">
        <f t="shared" si="1"/>
        <v>44.182000000000002</v>
      </c>
      <c r="CH17" s="77">
        <f t="shared" si="1"/>
        <v>2.109</v>
      </c>
      <c r="CI17" s="77">
        <f t="shared" si="1"/>
        <v>2.1469999999999998</v>
      </c>
      <c r="CJ17" s="77">
        <f t="shared" si="1"/>
        <v>2.1880000000000002</v>
      </c>
      <c r="CK17" s="77">
        <f t="shared" si="1"/>
        <v>2.226</v>
      </c>
      <c r="CL17" s="77">
        <f t="shared" si="1"/>
        <v>36.701000000000001</v>
      </c>
      <c r="CM17" s="77">
        <f t="shared" si="1"/>
        <v>41.231000000000002</v>
      </c>
      <c r="CN17" s="77">
        <f t="shared" si="1"/>
        <v>41.572000000000003</v>
      </c>
      <c r="CO17" s="77">
        <f t="shared" si="1"/>
        <v>41.030999999999999</v>
      </c>
      <c r="CP17" s="77">
        <f t="shared" si="1"/>
        <v>31.846999999999998</v>
      </c>
      <c r="CQ17" s="77">
        <f t="shared" si="1"/>
        <v>23.063999999999997</v>
      </c>
      <c r="CR17" s="77">
        <f t="shared" si="1"/>
        <v>25.71</v>
      </c>
      <c r="CS17" s="77">
        <f t="shared" si="1"/>
        <v>21.016999999999999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799.8017500000002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>
        <v>65</v>
      </c>
      <c r="CI20" s="88">
        <v>65</v>
      </c>
      <c r="CJ20" s="88">
        <v>65</v>
      </c>
      <c r="CK20" s="88">
        <v>65</v>
      </c>
      <c r="CL20" s="88"/>
      <c r="CM20" s="88"/>
      <c r="CN20" s="88"/>
      <c r="CO20" s="88"/>
      <c r="CP20" s="88">
        <v>28</v>
      </c>
      <c r="CQ20" s="88">
        <v>28</v>
      </c>
      <c r="CR20" s="88">
        <v>28</v>
      </c>
      <c r="CS20" s="88">
        <v>28</v>
      </c>
      <c r="CT20" s="89"/>
      <c r="CU20" s="89"/>
      <c r="CV20" s="89"/>
      <c r="CW20" s="90"/>
      <c r="CX20" s="91">
        <f t="array" ref="CX20">SUMPRODUCT(B20:CW20*0.25)</f>
        <v>93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>
        <v>30</v>
      </c>
      <c r="AU21" s="94">
        <v>30</v>
      </c>
      <c r="AV21" s="94">
        <v>30</v>
      </c>
      <c r="AW21" s="94">
        <v>30</v>
      </c>
      <c r="AX21" s="94">
        <v>30</v>
      </c>
      <c r="AY21" s="94">
        <v>30</v>
      </c>
      <c r="AZ21" s="94">
        <v>30</v>
      </c>
      <c r="BA21" s="94">
        <v>30</v>
      </c>
      <c r="BB21" s="94">
        <v>30</v>
      </c>
      <c r="BC21" s="94">
        <v>30</v>
      </c>
      <c r="BD21" s="94">
        <v>30</v>
      </c>
      <c r="BE21" s="94">
        <v>30</v>
      </c>
      <c r="BF21" s="94">
        <v>30</v>
      </c>
      <c r="BG21" s="94">
        <v>30</v>
      </c>
      <c r="BH21" s="94">
        <v>30</v>
      </c>
      <c r="BI21" s="94">
        <v>30</v>
      </c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120</v>
      </c>
    </row>
    <row r="22" spans="1:102" ht="24.95" customHeight="1" x14ac:dyDescent="0.2">
      <c r="A22" s="92" t="s">
        <v>18</v>
      </c>
      <c r="B22" s="98"/>
      <c r="C22" s="99">
        <v>6.9000000000000006E-2</v>
      </c>
      <c r="D22" s="99"/>
      <c r="E22" s="99">
        <v>0.03</v>
      </c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>
        <v>3.2000000000000001E-2</v>
      </c>
      <c r="V22" s="99"/>
      <c r="W22" s="99"/>
      <c r="X22" s="99">
        <v>4.2999999999999997E-2</v>
      </c>
      <c r="Y22" s="99">
        <v>0.13400000000000001</v>
      </c>
      <c r="Z22" s="99">
        <v>0.23200000000000001</v>
      </c>
      <c r="AA22" s="99"/>
      <c r="AB22" s="99"/>
      <c r="AC22" s="99"/>
      <c r="AD22" s="99"/>
      <c r="AE22" s="99"/>
      <c r="AF22" s="99"/>
      <c r="AG22" s="99"/>
      <c r="AH22" s="99"/>
      <c r="AI22" s="99"/>
      <c r="AJ22" s="99">
        <v>0.59199999999999997</v>
      </c>
      <c r="AK22" s="99"/>
      <c r="AL22" s="99"/>
      <c r="AM22" s="99"/>
      <c r="AN22" s="99">
        <v>0.14399999999999999</v>
      </c>
      <c r="AO22" s="99">
        <v>1.5249999999999999</v>
      </c>
      <c r="AP22" s="99">
        <v>0.371</v>
      </c>
      <c r="AQ22" s="99">
        <v>0.77600000000000002</v>
      </c>
      <c r="AR22" s="99">
        <v>0.53500000000000003</v>
      </c>
      <c r="AS22" s="99">
        <v>1.167</v>
      </c>
      <c r="AT22" s="99">
        <v>0.91500000000000004</v>
      </c>
      <c r="AU22" s="99">
        <v>0.95099999999999996</v>
      </c>
      <c r="AV22" s="99">
        <v>0.95099999999999996</v>
      </c>
      <c r="AW22" s="99">
        <v>0.91500000000000004</v>
      </c>
      <c r="AX22" s="99">
        <v>1.125</v>
      </c>
      <c r="AY22" s="99">
        <v>1.2809999999999999</v>
      </c>
      <c r="AZ22" s="99">
        <v>1.0780000000000001</v>
      </c>
      <c r="BA22" s="99">
        <v>0.74099999999999999</v>
      </c>
      <c r="BB22" s="99">
        <v>3.016</v>
      </c>
      <c r="BC22" s="99">
        <v>1.5660000000000001</v>
      </c>
      <c r="BD22" s="99">
        <v>1.833</v>
      </c>
      <c r="BE22" s="99">
        <v>0.91200000000000003</v>
      </c>
      <c r="BF22" s="99"/>
      <c r="BG22" s="99"/>
      <c r="BH22" s="99">
        <v>0.56599999999999995</v>
      </c>
      <c r="BI22" s="99">
        <v>0.185</v>
      </c>
      <c r="BJ22" s="99">
        <v>0.32400000000000001</v>
      </c>
      <c r="BK22" s="99">
        <v>0.32300000000000001</v>
      </c>
      <c r="BL22" s="99"/>
      <c r="BM22" s="99"/>
      <c r="BN22" s="99"/>
      <c r="BO22" s="99"/>
      <c r="BP22" s="99">
        <v>8.5000000000000006E-2</v>
      </c>
      <c r="BQ22" s="99">
        <v>0.67400000000000004</v>
      </c>
      <c r="BR22" s="99"/>
      <c r="BS22" s="99"/>
      <c r="BT22" s="99"/>
      <c r="BU22" s="99"/>
      <c r="BV22" s="99"/>
      <c r="BW22" s="99"/>
      <c r="BX22" s="99">
        <v>1.6020000000000001</v>
      </c>
      <c r="BY22" s="99">
        <v>1.46</v>
      </c>
      <c r="BZ22" s="99"/>
      <c r="CA22" s="99">
        <v>1.25</v>
      </c>
      <c r="CB22" s="99"/>
      <c r="CC22" s="99"/>
      <c r="CD22" s="99">
        <v>0.80600000000000005</v>
      </c>
      <c r="CE22" s="99">
        <v>0.69099999999999995</v>
      </c>
      <c r="CF22" s="99">
        <v>0.78100000000000003</v>
      </c>
      <c r="CG22" s="99">
        <v>0.76</v>
      </c>
      <c r="CH22" s="99">
        <v>1.1240000000000001</v>
      </c>
      <c r="CI22" s="99">
        <v>1.776</v>
      </c>
      <c r="CJ22" s="99">
        <v>2.2480000000000002</v>
      </c>
      <c r="CK22" s="99">
        <v>0.97</v>
      </c>
      <c r="CL22" s="99"/>
      <c r="CM22" s="99">
        <v>0.08</v>
      </c>
      <c r="CN22" s="99">
        <v>7.6999999999999999E-2</v>
      </c>
      <c r="CO22" s="99">
        <v>6.5000000000000002E-2</v>
      </c>
      <c r="CP22" s="99">
        <v>0.18099999999999999</v>
      </c>
      <c r="CQ22" s="99"/>
      <c r="CR22" s="99">
        <v>1.9E-2</v>
      </c>
      <c r="CS22" s="99"/>
      <c r="CT22" s="100"/>
      <c r="CU22" s="100"/>
      <c r="CV22" s="100"/>
      <c r="CW22" s="96"/>
      <c r="CX22" s="97">
        <f t="array" ref="CX22">SUMPRODUCT(B22:CW22*0.25)</f>
        <v>9.2452499999999969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6.9000000000000006E-2</v>
      </c>
      <c r="D27" s="107">
        <f t="shared" si="2"/>
        <v>0</v>
      </c>
      <c r="E27" s="107">
        <f t="shared" si="2"/>
        <v>0.03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3.2000000000000001E-2</v>
      </c>
      <c r="V27" s="107">
        <f t="shared" si="3"/>
        <v>0</v>
      </c>
      <c r="W27" s="107">
        <f t="shared" si="3"/>
        <v>0</v>
      </c>
      <c r="X27" s="107">
        <f t="shared" si="3"/>
        <v>4.2999999999999997E-2</v>
      </c>
      <c r="Y27" s="107">
        <f t="shared" si="3"/>
        <v>0.13400000000000001</v>
      </c>
      <c r="Z27" s="107">
        <f t="shared" si="3"/>
        <v>0.23200000000000001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0.59199999999999997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0.14399999999999999</v>
      </c>
      <c r="AO27" s="107">
        <f t="shared" si="3"/>
        <v>1.5249999999999999</v>
      </c>
      <c r="AP27" s="107">
        <f t="shared" si="3"/>
        <v>0.371</v>
      </c>
      <c r="AQ27" s="107">
        <f t="shared" si="3"/>
        <v>0.77600000000000002</v>
      </c>
      <c r="AR27" s="107">
        <f t="shared" si="3"/>
        <v>0.53500000000000003</v>
      </c>
      <c r="AS27" s="107">
        <f t="shared" si="3"/>
        <v>1.167</v>
      </c>
      <c r="AT27" s="107">
        <f t="shared" si="3"/>
        <v>30.914999999999999</v>
      </c>
      <c r="AU27" s="107">
        <f t="shared" si="3"/>
        <v>30.951000000000001</v>
      </c>
      <c r="AV27" s="107">
        <f t="shared" si="3"/>
        <v>30.951000000000001</v>
      </c>
      <c r="AW27" s="107">
        <f t="shared" si="3"/>
        <v>30.914999999999999</v>
      </c>
      <c r="AX27" s="107">
        <f t="shared" si="3"/>
        <v>31.125</v>
      </c>
      <c r="AY27" s="107">
        <f t="shared" si="3"/>
        <v>31.280999999999999</v>
      </c>
      <c r="AZ27" s="107">
        <f t="shared" si="3"/>
        <v>31.077999999999999</v>
      </c>
      <c r="BA27" s="107">
        <f t="shared" si="3"/>
        <v>30.741</v>
      </c>
      <c r="BB27" s="107">
        <f t="shared" si="3"/>
        <v>33.015999999999998</v>
      </c>
      <c r="BC27" s="107">
        <f t="shared" si="3"/>
        <v>31.565999999999999</v>
      </c>
      <c r="BD27" s="107">
        <f t="shared" si="3"/>
        <v>31.832999999999998</v>
      </c>
      <c r="BE27" s="107">
        <f t="shared" si="3"/>
        <v>30.911999999999999</v>
      </c>
      <c r="BF27" s="107">
        <f t="shared" si="3"/>
        <v>30</v>
      </c>
      <c r="BG27" s="107">
        <f t="shared" si="3"/>
        <v>30</v>
      </c>
      <c r="BH27" s="107">
        <f t="shared" si="3"/>
        <v>30.565999999999999</v>
      </c>
      <c r="BI27" s="107">
        <f t="shared" si="3"/>
        <v>30.184999999999999</v>
      </c>
      <c r="BJ27" s="107">
        <f t="shared" si="3"/>
        <v>0.32400000000000001</v>
      </c>
      <c r="BK27" s="107">
        <f t="shared" si="3"/>
        <v>0.32300000000000001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8.5000000000000006E-2</v>
      </c>
      <c r="BQ27" s="107">
        <f t="shared" si="3"/>
        <v>0.67400000000000004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1.6020000000000001</v>
      </c>
      <c r="BY27" s="107">
        <f t="shared" si="3"/>
        <v>1.46</v>
      </c>
      <c r="BZ27" s="107">
        <f t="shared" si="3"/>
        <v>0</v>
      </c>
      <c r="CA27" s="107">
        <f t="shared" si="3"/>
        <v>1.25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0.80600000000000005</v>
      </c>
      <c r="CE27" s="107">
        <f t="shared" si="4"/>
        <v>0.69099999999999995</v>
      </c>
      <c r="CF27" s="107">
        <f t="shared" si="4"/>
        <v>0.78100000000000003</v>
      </c>
      <c r="CG27" s="107">
        <f t="shared" si="4"/>
        <v>0.76</v>
      </c>
      <c r="CH27" s="107">
        <f t="shared" si="4"/>
        <v>66.123999999999995</v>
      </c>
      <c r="CI27" s="107">
        <f t="shared" si="4"/>
        <v>66.775999999999996</v>
      </c>
      <c r="CJ27" s="107">
        <f t="shared" si="4"/>
        <v>67.248000000000005</v>
      </c>
      <c r="CK27" s="107">
        <f t="shared" si="4"/>
        <v>65.97</v>
      </c>
      <c r="CL27" s="107">
        <f t="shared" si="4"/>
        <v>0</v>
      </c>
      <c r="CM27" s="107">
        <f t="shared" si="4"/>
        <v>0.08</v>
      </c>
      <c r="CN27" s="107">
        <f t="shared" si="4"/>
        <v>7.6999999999999999E-2</v>
      </c>
      <c r="CO27" s="107">
        <f t="shared" si="4"/>
        <v>6.5000000000000002E-2</v>
      </c>
      <c r="CP27" s="107">
        <f t="shared" si="4"/>
        <v>28.181000000000001</v>
      </c>
      <c r="CQ27" s="107">
        <f t="shared" si="4"/>
        <v>28</v>
      </c>
      <c r="CR27" s="107">
        <f t="shared" si="4"/>
        <v>28.018999999999998</v>
      </c>
      <c r="CS27" s="107">
        <f t="shared" si="4"/>
        <v>28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222.24525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9.3140000000000001</v>
      </c>
      <c r="C31" s="94">
        <v>9.1750000000000007</v>
      </c>
      <c r="D31" s="94">
        <v>79.614000000000004</v>
      </c>
      <c r="E31" s="94">
        <v>101.78700000000001</v>
      </c>
      <c r="F31" s="94">
        <v>9.5109999999999992</v>
      </c>
      <c r="G31" s="94">
        <v>8.0020000000000007</v>
      </c>
      <c r="H31" s="94">
        <v>8.0340000000000007</v>
      </c>
      <c r="I31" s="94">
        <v>8.0009999999999994</v>
      </c>
      <c r="J31" s="94">
        <v>28.001000000000001</v>
      </c>
      <c r="K31" s="94">
        <v>28.001000000000001</v>
      </c>
      <c r="L31" s="94">
        <v>28.001999999999999</v>
      </c>
      <c r="M31" s="94">
        <v>28.001999999999999</v>
      </c>
      <c r="N31" s="94">
        <v>28.003</v>
      </c>
      <c r="O31" s="94">
        <v>28.003</v>
      </c>
      <c r="P31" s="94">
        <v>28.001000000000001</v>
      </c>
      <c r="Q31" s="94">
        <v>28.001000000000001</v>
      </c>
      <c r="R31" s="94">
        <v>8.3559999999999999</v>
      </c>
      <c r="S31" s="94">
        <v>8.0039999999999996</v>
      </c>
      <c r="T31" s="94">
        <v>8</v>
      </c>
      <c r="U31" s="94">
        <v>8.032</v>
      </c>
      <c r="V31" s="94">
        <v>8.9789999999999992</v>
      </c>
      <c r="W31" s="94">
        <v>8.0030000000000001</v>
      </c>
      <c r="X31" s="94">
        <v>8.0429999999999993</v>
      </c>
      <c r="Y31" s="94">
        <v>9.4120000000000008</v>
      </c>
      <c r="Z31" s="94">
        <v>163.626</v>
      </c>
      <c r="AA31" s="94">
        <v>66.381</v>
      </c>
      <c r="AB31" s="94">
        <v>79.8</v>
      </c>
      <c r="AC31" s="94">
        <v>70.591999999999999</v>
      </c>
      <c r="AD31" s="94">
        <v>77.075000000000003</v>
      </c>
      <c r="AE31" s="94">
        <v>77.007999999999996</v>
      </c>
      <c r="AF31" s="94">
        <v>125</v>
      </c>
      <c r="AG31" s="94">
        <v>139.001</v>
      </c>
      <c r="AH31" s="94">
        <v>76</v>
      </c>
      <c r="AI31" s="94">
        <v>82.063999999999993</v>
      </c>
      <c r="AJ31" s="94">
        <v>53.183</v>
      </c>
      <c r="AK31" s="94">
        <v>50.57</v>
      </c>
      <c r="AL31" s="94">
        <v>64.509</v>
      </c>
      <c r="AM31" s="94">
        <v>73.686999999999998</v>
      </c>
      <c r="AN31" s="94">
        <v>25.798999999999999</v>
      </c>
      <c r="AO31" s="94">
        <v>18.516999999999999</v>
      </c>
      <c r="AP31" s="94">
        <v>154.94900000000001</v>
      </c>
      <c r="AQ31" s="94">
        <v>79.084000000000003</v>
      </c>
      <c r="AR31" s="94">
        <v>5.7839999999999998</v>
      </c>
      <c r="AS31" s="94">
        <v>2.3679999999999999</v>
      </c>
      <c r="AT31" s="94">
        <v>33.506999999999998</v>
      </c>
      <c r="AU31" s="94">
        <v>33.518999999999998</v>
      </c>
      <c r="AV31" s="94">
        <v>31.795000000000002</v>
      </c>
      <c r="AW31" s="94">
        <v>31.413</v>
      </c>
      <c r="AX31" s="94">
        <v>34.770000000000003</v>
      </c>
      <c r="AY31" s="94">
        <v>34.698999999999998</v>
      </c>
      <c r="AZ31" s="94">
        <v>34.530999999999999</v>
      </c>
      <c r="BA31" s="94">
        <v>34.436999999999998</v>
      </c>
      <c r="BB31" s="94">
        <v>37.241999999999997</v>
      </c>
      <c r="BC31" s="94">
        <v>35.862000000000002</v>
      </c>
      <c r="BD31" s="94">
        <v>35.753</v>
      </c>
      <c r="BE31" s="94">
        <v>34.987000000000002</v>
      </c>
      <c r="BF31" s="94">
        <v>30.228999999999999</v>
      </c>
      <c r="BG31" s="94">
        <v>30.285</v>
      </c>
      <c r="BH31" s="94">
        <v>32.116999999999997</v>
      </c>
      <c r="BI31" s="94">
        <v>41.360999999999997</v>
      </c>
      <c r="BJ31" s="94">
        <v>6.5030000000000001</v>
      </c>
      <c r="BK31" s="94">
        <v>9.69</v>
      </c>
      <c r="BL31" s="94">
        <v>46.628999999999998</v>
      </c>
      <c r="BM31" s="94">
        <v>54.789000000000001</v>
      </c>
      <c r="BN31" s="94">
        <v>58.386000000000003</v>
      </c>
      <c r="BO31" s="94">
        <v>65.177000000000007</v>
      </c>
      <c r="BP31" s="94">
        <v>35.085000000000001</v>
      </c>
      <c r="BQ31" s="94">
        <v>45.533000000000001</v>
      </c>
      <c r="BR31" s="94">
        <v>61.512999999999998</v>
      </c>
      <c r="BS31" s="94">
        <v>48.613999999999997</v>
      </c>
      <c r="BT31" s="94">
        <v>11.494</v>
      </c>
      <c r="BU31" s="94">
        <v>14.974</v>
      </c>
      <c r="BV31" s="94">
        <v>47.292999999999999</v>
      </c>
      <c r="BW31" s="94">
        <v>47.314999999999998</v>
      </c>
      <c r="BX31" s="94">
        <v>41.192</v>
      </c>
      <c r="BY31" s="94">
        <v>8.74</v>
      </c>
      <c r="BZ31" s="94">
        <v>44.061</v>
      </c>
      <c r="CA31" s="94">
        <v>46.265000000000001</v>
      </c>
      <c r="CB31" s="94">
        <v>36.734000000000002</v>
      </c>
      <c r="CC31" s="94">
        <v>43.238</v>
      </c>
      <c r="CD31" s="94">
        <v>6.1980000000000004</v>
      </c>
      <c r="CE31" s="94">
        <v>8.391</v>
      </c>
      <c r="CF31" s="94">
        <v>50.264000000000003</v>
      </c>
      <c r="CG31" s="94">
        <v>44.942</v>
      </c>
      <c r="CH31" s="94">
        <v>68.233000000000004</v>
      </c>
      <c r="CI31" s="94">
        <v>68.923000000000002</v>
      </c>
      <c r="CJ31" s="94">
        <v>69.436000000000007</v>
      </c>
      <c r="CK31" s="94">
        <v>68.195999999999998</v>
      </c>
      <c r="CL31" s="94">
        <v>36.701000000000001</v>
      </c>
      <c r="CM31" s="94">
        <v>41.311</v>
      </c>
      <c r="CN31" s="94">
        <v>41.649000000000001</v>
      </c>
      <c r="CO31" s="94">
        <v>41.095999999999997</v>
      </c>
      <c r="CP31" s="94">
        <v>60.027999999999999</v>
      </c>
      <c r="CQ31" s="94">
        <v>51.064</v>
      </c>
      <c r="CR31" s="94">
        <v>53.728999999999999</v>
      </c>
      <c r="CS31" s="94">
        <v>49.017000000000003</v>
      </c>
      <c r="CT31" s="95"/>
      <c r="CU31" s="95"/>
      <c r="CV31" s="95"/>
      <c r="CW31" s="96"/>
      <c r="CX31" s="97">
        <f t="array" ref="CX31">SUMPRODUCT(B31:CW31*0.25)</f>
        <v>1022.0470000000001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9.3140000000000001</v>
      </c>
      <c r="C33" s="77">
        <f t="shared" ref="C33:BN33" si="5">SUM(C30:C32)</f>
        <v>9.1750000000000007</v>
      </c>
      <c r="D33" s="77">
        <f t="shared" si="5"/>
        <v>79.614000000000004</v>
      </c>
      <c r="E33" s="77">
        <f t="shared" si="5"/>
        <v>101.78700000000001</v>
      </c>
      <c r="F33" s="77">
        <f t="shared" si="5"/>
        <v>9.5109999999999992</v>
      </c>
      <c r="G33" s="77">
        <f t="shared" si="5"/>
        <v>8.0020000000000007</v>
      </c>
      <c r="H33" s="77">
        <f t="shared" si="5"/>
        <v>8.0340000000000007</v>
      </c>
      <c r="I33" s="77">
        <f t="shared" si="5"/>
        <v>8.0009999999999994</v>
      </c>
      <c r="J33" s="77">
        <f t="shared" si="5"/>
        <v>28.001000000000001</v>
      </c>
      <c r="K33" s="77">
        <f t="shared" si="5"/>
        <v>28.001000000000001</v>
      </c>
      <c r="L33" s="77">
        <f t="shared" si="5"/>
        <v>28.001999999999999</v>
      </c>
      <c r="M33" s="77">
        <f t="shared" si="5"/>
        <v>28.001999999999999</v>
      </c>
      <c r="N33" s="77">
        <f t="shared" si="5"/>
        <v>28.003</v>
      </c>
      <c r="O33" s="77">
        <f t="shared" si="5"/>
        <v>28.003</v>
      </c>
      <c r="P33" s="77">
        <f t="shared" si="5"/>
        <v>28.001000000000001</v>
      </c>
      <c r="Q33" s="77">
        <f t="shared" si="5"/>
        <v>28.001000000000001</v>
      </c>
      <c r="R33" s="77">
        <f t="shared" si="5"/>
        <v>8.3559999999999999</v>
      </c>
      <c r="S33" s="77">
        <f t="shared" si="5"/>
        <v>8.0039999999999996</v>
      </c>
      <c r="T33" s="77">
        <f t="shared" si="5"/>
        <v>8</v>
      </c>
      <c r="U33" s="77">
        <f t="shared" si="5"/>
        <v>8.032</v>
      </c>
      <c r="V33" s="77">
        <f t="shared" si="5"/>
        <v>8.9789999999999992</v>
      </c>
      <c r="W33" s="77">
        <f t="shared" si="5"/>
        <v>8.0030000000000001</v>
      </c>
      <c r="X33" s="77">
        <f t="shared" si="5"/>
        <v>8.0429999999999993</v>
      </c>
      <c r="Y33" s="77">
        <f t="shared" si="5"/>
        <v>9.4120000000000008</v>
      </c>
      <c r="Z33" s="77">
        <f t="shared" si="5"/>
        <v>163.626</v>
      </c>
      <c r="AA33" s="77">
        <f t="shared" si="5"/>
        <v>66.381</v>
      </c>
      <c r="AB33" s="77">
        <f t="shared" si="5"/>
        <v>79.8</v>
      </c>
      <c r="AC33" s="77">
        <f t="shared" si="5"/>
        <v>70.591999999999999</v>
      </c>
      <c r="AD33" s="77">
        <f t="shared" si="5"/>
        <v>77.075000000000003</v>
      </c>
      <c r="AE33" s="77">
        <f t="shared" si="5"/>
        <v>77.007999999999996</v>
      </c>
      <c r="AF33" s="77">
        <f t="shared" si="5"/>
        <v>125</v>
      </c>
      <c r="AG33" s="77">
        <f t="shared" si="5"/>
        <v>139.001</v>
      </c>
      <c r="AH33" s="77">
        <f t="shared" si="5"/>
        <v>76</v>
      </c>
      <c r="AI33" s="77">
        <f t="shared" si="5"/>
        <v>82.063999999999993</v>
      </c>
      <c r="AJ33" s="77">
        <f t="shared" si="5"/>
        <v>53.183</v>
      </c>
      <c r="AK33" s="77">
        <f t="shared" si="5"/>
        <v>50.57</v>
      </c>
      <c r="AL33" s="77">
        <f t="shared" si="5"/>
        <v>64.509</v>
      </c>
      <c r="AM33" s="77">
        <f t="shared" si="5"/>
        <v>73.686999999999998</v>
      </c>
      <c r="AN33" s="77">
        <f t="shared" si="5"/>
        <v>25.798999999999999</v>
      </c>
      <c r="AO33" s="77">
        <f t="shared" si="5"/>
        <v>18.516999999999999</v>
      </c>
      <c r="AP33" s="77">
        <f t="shared" si="5"/>
        <v>154.94900000000001</v>
      </c>
      <c r="AQ33" s="77">
        <f t="shared" si="5"/>
        <v>79.084000000000003</v>
      </c>
      <c r="AR33" s="77">
        <f t="shared" si="5"/>
        <v>5.7839999999999998</v>
      </c>
      <c r="AS33" s="77">
        <f t="shared" si="5"/>
        <v>2.3679999999999999</v>
      </c>
      <c r="AT33" s="77">
        <f t="shared" si="5"/>
        <v>33.506999999999998</v>
      </c>
      <c r="AU33" s="77">
        <f t="shared" si="5"/>
        <v>33.518999999999998</v>
      </c>
      <c r="AV33" s="77">
        <f t="shared" si="5"/>
        <v>31.795000000000002</v>
      </c>
      <c r="AW33" s="77">
        <f t="shared" si="5"/>
        <v>31.413</v>
      </c>
      <c r="AX33" s="77">
        <f t="shared" si="5"/>
        <v>34.770000000000003</v>
      </c>
      <c r="AY33" s="77">
        <f t="shared" si="5"/>
        <v>34.698999999999998</v>
      </c>
      <c r="AZ33" s="77">
        <f t="shared" si="5"/>
        <v>34.530999999999999</v>
      </c>
      <c r="BA33" s="77">
        <f t="shared" si="5"/>
        <v>34.436999999999998</v>
      </c>
      <c r="BB33" s="77">
        <f t="shared" si="5"/>
        <v>37.241999999999997</v>
      </c>
      <c r="BC33" s="77">
        <f t="shared" si="5"/>
        <v>35.862000000000002</v>
      </c>
      <c r="BD33" s="77">
        <f t="shared" si="5"/>
        <v>35.753</v>
      </c>
      <c r="BE33" s="77">
        <f t="shared" si="5"/>
        <v>34.987000000000002</v>
      </c>
      <c r="BF33" s="77">
        <f t="shared" si="5"/>
        <v>30.228999999999999</v>
      </c>
      <c r="BG33" s="77">
        <f t="shared" si="5"/>
        <v>30.285</v>
      </c>
      <c r="BH33" s="77">
        <f t="shared" si="5"/>
        <v>32.116999999999997</v>
      </c>
      <c r="BI33" s="77">
        <f t="shared" si="5"/>
        <v>41.360999999999997</v>
      </c>
      <c r="BJ33" s="77">
        <f t="shared" si="5"/>
        <v>6.5030000000000001</v>
      </c>
      <c r="BK33" s="77">
        <f t="shared" si="5"/>
        <v>9.69</v>
      </c>
      <c r="BL33" s="77">
        <f t="shared" si="5"/>
        <v>46.628999999999998</v>
      </c>
      <c r="BM33" s="77">
        <f t="shared" si="5"/>
        <v>54.789000000000001</v>
      </c>
      <c r="BN33" s="77">
        <f t="shared" si="5"/>
        <v>58.386000000000003</v>
      </c>
      <c r="BO33" s="77">
        <f t="shared" ref="BO33:CW33" si="6">SUM(BO30:BO32)</f>
        <v>65.177000000000007</v>
      </c>
      <c r="BP33" s="77">
        <f t="shared" si="6"/>
        <v>35.085000000000001</v>
      </c>
      <c r="BQ33" s="77">
        <f t="shared" si="6"/>
        <v>45.533000000000001</v>
      </c>
      <c r="BR33" s="77">
        <f t="shared" si="6"/>
        <v>61.512999999999998</v>
      </c>
      <c r="BS33" s="77">
        <f t="shared" si="6"/>
        <v>48.613999999999997</v>
      </c>
      <c r="BT33" s="77">
        <f t="shared" si="6"/>
        <v>11.494</v>
      </c>
      <c r="BU33" s="77">
        <f t="shared" si="6"/>
        <v>14.974</v>
      </c>
      <c r="BV33" s="77">
        <f t="shared" si="6"/>
        <v>47.292999999999999</v>
      </c>
      <c r="BW33" s="77">
        <f t="shared" si="6"/>
        <v>47.314999999999998</v>
      </c>
      <c r="BX33" s="77">
        <f t="shared" si="6"/>
        <v>41.192</v>
      </c>
      <c r="BY33" s="77">
        <f t="shared" si="6"/>
        <v>8.74</v>
      </c>
      <c r="BZ33" s="77">
        <f t="shared" si="6"/>
        <v>44.061</v>
      </c>
      <c r="CA33" s="77">
        <f t="shared" si="6"/>
        <v>46.265000000000001</v>
      </c>
      <c r="CB33" s="77">
        <f t="shared" si="6"/>
        <v>36.734000000000002</v>
      </c>
      <c r="CC33" s="77">
        <f t="shared" si="6"/>
        <v>43.238</v>
      </c>
      <c r="CD33" s="77">
        <f t="shared" si="6"/>
        <v>6.1980000000000004</v>
      </c>
      <c r="CE33" s="77">
        <f t="shared" si="6"/>
        <v>8.391</v>
      </c>
      <c r="CF33" s="77">
        <f t="shared" si="6"/>
        <v>50.264000000000003</v>
      </c>
      <c r="CG33" s="77">
        <f t="shared" si="6"/>
        <v>44.942</v>
      </c>
      <c r="CH33" s="77">
        <f t="shared" si="6"/>
        <v>68.233000000000004</v>
      </c>
      <c r="CI33" s="77">
        <f t="shared" si="6"/>
        <v>68.923000000000002</v>
      </c>
      <c r="CJ33" s="77">
        <f t="shared" si="6"/>
        <v>69.436000000000007</v>
      </c>
      <c r="CK33" s="77">
        <f t="shared" si="6"/>
        <v>68.195999999999998</v>
      </c>
      <c r="CL33" s="77">
        <f t="shared" si="6"/>
        <v>36.701000000000001</v>
      </c>
      <c r="CM33" s="77">
        <f t="shared" si="6"/>
        <v>41.311</v>
      </c>
      <c r="CN33" s="77">
        <f t="shared" si="6"/>
        <v>41.649000000000001</v>
      </c>
      <c r="CO33" s="77">
        <f t="shared" si="6"/>
        <v>41.095999999999997</v>
      </c>
      <c r="CP33" s="77">
        <f t="shared" si="6"/>
        <v>60.027999999999999</v>
      </c>
      <c r="CQ33" s="77">
        <f t="shared" si="6"/>
        <v>51.064</v>
      </c>
      <c r="CR33" s="77">
        <f t="shared" si="6"/>
        <v>53.728999999999999</v>
      </c>
      <c r="CS33" s="77">
        <f t="shared" si="6"/>
        <v>49.017000000000003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1022.0470000000001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0.4</v>
      </c>
      <c r="C38" s="120">
        <v>0.1</v>
      </c>
      <c r="D38" s="120"/>
      <c r="E38" s="120"/>
      <c r="F38" s="120"/>
      <c r="G38" s="120">
        <v>10.4</v>
      </c>
      <c r="H38" s="120">
        <v>10.1</v>
      </c>
      <c r="I38" s="120">
        <v>10.8</v>
      </c>
      <c r="J38" s="120">
        <v>10.8</v>
      </c>
      <c r="K38" s="120">
        <v>10.7</v>
      </c>
      <c r="L38" s="120">
        <v>10.4</v>
      </c>
      <c r="M38" s="120">
        <v>10.199999999999999</v>
      </c>
      <c r="N38" s="120">
        <v>1.5</v>
      </c>
      <c r="O38" s="120"/>
      <c r="P38" s="120">
        <v>21.6</v>
      </c>
      <c r="Q38" s="120">
        <v>27.8</v>
      </c>
      <c r="R38" s="120">
        <v>10</v>
      </c>
      <c r="S38" s="120">
        <v>23.2</v>
      </c>
      <c r="T38" s="120">
        <v>57.2</v>
      </c>
      <c r="U38" s="120">
        <v>47.5</v>
      </c>
      <c r="V38" s="120">
        <v>1.5</v>
      </c>
      <c r="W38" s="120">
        <v>23.9</v>
      </c>
      <c r="X38" s="120">
        <v>44.1</v>
      </c>
      <c r="Y38" s="120">
        <v>0.8</v>
      </c>
      <c r="Z38" s="120"/>
      <c r="AA38" s="120"/>
      <c r="AB38" s="120"/>
      <c r="AC38" s="120"/>
      <c r="AD38" s="120"/>
      <c r="AE38" s="120">
        <v>4.2</v>
      </c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>
        <v>22.6</v>
      </c>
      <c r="BU38" s="120"/>
      <c r="BV38" s="120"/>
      <c r="BW38" s="120"/>
      <c r="BX38" s="120"/>
      <c r="BY38" s="120">
        <v>4.0999999999999996</v>
      </c>
      <c r="BZ38" s="120"/>
      <c r="CA38" s="120"/>
      <c r="CB38" s="120">
        <v>0.3</v>
      </c>
      <c r="CC38" s="120"/>
      <c r="CD38" s="120">
        <v>5</v>
      </c>
      <c r="CE38" s="120">
        <v>0.4</v>
      </c>
      <c r="CF38" s="120"/>
      <c r="CG38" s="120"/>
      <c r="CH38" s="120">
        <v>4.5999999999999996</v>
      </c>
      <c r="CI38" s="120"/>
      <c r="CJ38" s="120">
        <v>3.1</v>
      </c>
      <c r="CK38" s="120">
        <v>5.4</v>
      </c>
      <c r="CL38" s="120">
        <v>16.2</v>
      </c>
      <c r="CM38" s="120"/>
      <c r="CN38" s="120">
        <v>0.1</v>
      </c>
      <c r="CO38" s="120">
        <v>8.3000000000000007</v>
      </c>
      <c r="CP38" s="120"/>
      <c r="CQ38" s="120">
        <v>9.1</v>
      </c>
      <c r="CR38" s="120"/>
      <c r="CS38" s="120"/>
      <c r="CT38" s="122"/>
      <c r="CU38" s="122"/>
      <c r="CV38" s="122"/>
      <c r="CW38" s="121"/>
      <c r="CX38" s="97">
        <f t="array" ref="CX38">SUMPRODUCT(B38:CW38*0.25)</f>
        <v>104.10000000000002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0.4</v>
      </c>
      <c r="C41" s="107">
        <f t="shared" ref="C41:BN41" si="7">SUM(C36:C40)</f>
        <v>0.1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10.4</v>
      </c>
      <c r="H41" s="107">
        <f t="shared" si="7"/>
        <v>10.1</v>
      </c>
      <c r="I41" s="107">
        <f t="shared" si="7"/>
        <v>10.8</v>
      </c>
      <c r="J41" s="107">
        <f t="shared" si="7"/>
        <v>10.8</v>
      </c>
      <c r="K41" s="107">
        <f t="shared" si="7"/>
        <v>10.7</v>
      </c>
      <c r="L41" s="107">
        <f t="shared" si="7"/>
        <v>10.4</v>
      </c>
      <c r="M41" s="107">
        <f t="shared" si="7"/>
        <v>10.199999999999999</v>
      </c>
      <c r="N41" s="107">
        <f t="shared" si="7"/>
        <v>1.5</v>
      </c>
      <c r="O41" s="107">
        <f t="shared" si="7"/>
        <v>0</v>
      </c>
      <c r="P41" s="107">
        <f t="shared" si="7"/>
        <v>21.6</v>
      </c>
      <c r="Q41" s="107">
        <f t="shared" si="7"/>
        <v>27.8</v>
      </c>
      <c r="R41" s="107">
        <f t="shared" si="7"/>
        <v>10</v>
      </c>
      <c r="S41" s="107">
        <f t="shared" si="7"/>
        <v>23.2</v>
      </c>
      <c r="T41" s="107">
        <f t="shared" si="7"/>
        <v>57.2</v>
      </c>
      <c r="U41" s="107">
        <f t="shared" si="7"/>
        <v>47.5</v>
      </c>
      <c r="V41" s="107">
        <f t="shared" si="7"/>
        <v>1.5</v>
      </c>
      <c r="W41" s="107">
        <f t="shared" si="7"/>
        <v>23.9</v>
      </c>
      <c r="X41" s="107">
        <f t="shared" si="7"/>
        <v>44.1</v>
      </c>
      <c r="Y41" s="107">
        <f t="shared" si="7"/>
        <v>0.8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4.2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22.6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4.0999999999999996</v>
      </c>
      <c r="BZ41" s="107">
        <f t="shared" si="8"/>
        <v>0</v>
      </c>
      <c r="CA41" s="107">
        <f t="shared" si="8"/>
        <v>0</v>
      </c>
      <c r="CB41" s="107">
        <f t="shared" si="8"/>
        <v>0.3</v>
      </c>
      <c r="CC41" s="107">
        <f t="shared" si="8"/>
        <v>0</v>
      </c>
      <c r="CD41" s="107">
        <f t="shared" si="8"/>
        <v>5</v>
      </c>
      <c r="CE41" s="107">
        <f t="shared" si="8"/>
        <v>0.4</v>
      </c>
      <c r="CF41" s="107">
        <f t="shared" si="8"/>
        <v>0</v>
      </c>
      <c r="CG41" s="107">
        <f t="shared" si="8"/>
        <v>0</v>
      </c>
      <c r="CH41" s="107">
        <f t="shared" si="8"/>
        <v>4.5999999999999996</v>
      </c>
      <c r="CI41" s="107">
        <f t="shared" si="8"/>
        <v>0</v>
      </c>
      <c r="CJ41" s="107">
        <f t="shared" si="8"/>
        <v>3.1</v>
      </c>
      <c r="CK41" s="107">
        <f t="shared" si="8"/>
        <v>5.4</v>
      </c>
      <c r="CL41" s="107">
        <f t="shared" si="8"/>
        <v>16.2</v>
      </c>
      <c r="CM41" s="107">
        <f t="shared" si="8"/>
        <v>0</v>
      </c>
      <c r="CN41" s="107">
        <f t="shared" si="8"/>
        <v>0.1</v>
      </c>
      <c r="CO41" s="107">
        <f t="shared" si="8"/>
        <v>8.3000000000000007</v>
      </c>
      <c r="CP41" s="107">
        <f t="shared" si="8"/>
        <v>0</v>
      </c>
      <c r="CQ41" s="107">
        <f t="shared" si="8"/>
        <v>9.1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104.10000000000002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0.4</v>
      </c>
      <c r="C46" s="120">
        <v>0.1</v>
      </c>
      <c r="D46" s="120"/>
      <c r="E46" s="120"/>
      <c r="F46" s="120"/>
      <c r="G46" s="120">
        <v>10.4</v>
      </c>
      <c r="H46" s="120">
        <v>10.1</v>
      </c>
      <c r="I46" s="120">
        <v>10.8</v>
      </c>
      <c r="J46" s="120">
        <v>10.8</v>
      </c>
      <c r="K46" s="120">
        <v>10.7</v>
      </c>
      <c r="L46" s="120">
        <v>10.4</v>
      </c>
      <c r="M46" s="120">
        <v>10.199999999999999</v>
      </c>
      <c r="N46" s="120">
        <v>1.5</v>
      </c>
      <c r="O46" s="120"/>
      <c r="P46" s="120">
        <v>21.6</v>
      </c>
      <c r="Q46" s="120">
        <v>27.8</v>
      </c>
      <c r="R46" s="120">
        <v>10</v>
      </c>
      <c r="S46" s="120">
        <v>23.2</v>
      </c>
      <c r="T46" s="120">
        <v>57.2</v>
      </c>
      <c r="U46" s="120">
        <v>47.5</v>
      </c>
      <c r="V46" s="120">
        <v>1.5</v>
      </c>
      <c r="W46" s="120">
        <v>23.9</v>
      </c>
      <c r="X46" s="120">
        <v>44.1</v>
      </c>
      <c r="Y46" s="120">
        <v>0.8</v>
      </c>
      <c r="Z46" s="120"/>
      <c r="AA46" s="120"/>
      <c r="AB46" s="120"/>
      <c r="AC46" s="120"/>
      <c r="AD46" s="120"/>
      <c r="AE46" s="120">
        <v>4.2</v>
      </c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>
        <v>22.6</v>
      </c>
      <c r="BU46" s="120"/>
      <c r="BV46" s="120"/>
      <c r="BW46" s="120"/>
      <c r="BX46" s="120"/>
      <c r="BY46" s="120">
        <v>4.0999999999999996</v>
      </c>
      <c r="BZ46" s="120"/>
      <c r="CA46" s="120"/>
      <c r="CB46" s="120">
        <v>0.3</v>
      </c>
      <c r="CC46" s="120"/>
      <c r="CD46" s="120">
        <v>5</v>
      </c>
      <c r="CE46" s="120">
        <v>0.4</v>
      </c>
      <c r="CF46" s="120"/>
      <c r="CG46" s="120"/>
      <c r="CH46" s="120">
        <v>4.5999999999999996</v>
      </c>
      <c r="CI46" s="120"/>
      <c r="CJ46" s="120">
        <v>3.1</v>
      </c>
      <c r="CK46" s="120">
        <v>5.4</v>
      </c>
      <c r="CL46" s="120">
        <v>16.2</v>
      </c>
      <c r="CM46" s="120"/>
      <c r="CN46" s="120">
        <v>0.1</v>
      </c>
      <c r="CO46" s="120">
        <v>8.3000000000000007</v>
      </c>
      <c r="CP46" s="120"/>
      <c r="CQ46" s="120">
        <v>9.1</v>
      </c>
      <c r="CR46" s="120"/>
      <c r="CS46" s="120"/>
      <c r="CT46" s="122"/>
      <c r="CU46" s="122"/>
      <c r="CV46" s="122"/>
      <c r="CW46" s="121"/>
      <c r="CX46" s="97">
        <f t="array" ref="CX46">SUMPRODUCT(B46:CW46*0.25)</f>
        <v>104.10000000000002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0.4</v>
      </c>
      <c r="C50" s="107">
        <f t="shared" ref="C50:BN50" si="9">SUM(C44:C49)</f>
        <v>0.1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10.4</v>
      </c>
      <c r="H50" s="107">
        <f t="shared" si="9"/>
        <v>10.1</v>
      </c>
      <c r="I50" s="107">
        <f t="shared" si="9"/>
        <v>10.8</v>
      </c>
      <c r="J50" s="107">
        <f t="shared" si="9"/>
        <v>10.8</v>
      </c>
      <c r="K50" s="107">
        <f t="shared" si="9"/>
        <v>10.7</v>
      </c>
      <c r="L50" s="107">
        <f t="shared" si="9"/>
        <v>10.4</v>
      </c>
      <c r="M50" s="107">
        <f t="shared" si="9"/>
        <v>10.199999999999999</v>
      </c>
      <c r="N50" s="107">
        <f t="shared" si="9"/>
        <v>1.5</v>
      </c>
      <c r="O50" s="107">
        <f t="shared" si="9"/>
        <v>0</v>
      </c>
      <c r="P50" s="107">
        <f t="shared" si="9"/>
        <v>21.6</v>
      </c>
      <c r="Q50" s="107">
        <f t="shared" si="9"/>
        <v>27.8</v>
      </c>
      <c r="R50" s="107">
        <f t="shared" si="9"/>
        <v>10</v>
      </c>
      <c r="S50" s="107">
        <f t="shared" si="9"/>
        <v>23.2</v>
      </c>
      <c r="T50" s="107">
        <f t="shared" si="9"/>
        <v>57.2</v>
      </c>
      <c r="U50" s="107">
        <f t="shared" si="9"/>
        <v>47.5</v>
      </c>
      <c r="V50" s="107">
        <f t="shared" si="9"/>
        <v>1.5</v>
      </c>
      <c r="W50" s="107">
        <f t="shared" si="9"/>
        <v>23.9</v>
      </c>
      <c r="X50" s="107">
        <f t="shared" si="9"/>
        <v>44.1</v>
      </c>
      <c r="Y50" s="107">
        <f t="shared" si="9"/>
        <v>0.8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4.2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22.6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4.0999999999999996</v>
      </c>
      <c r="BZ50" s="107">
        <f t="shared" si="10"/>
        <v>0</v>
      </c>
      <c r="CA50" s="107">
        <f t="shared" si="10"/>
        <v>0</v>
      </c>
      <c r="CB50" s="107">
        <f t="shared" si="10"/>
        <v>0.3</v>
      </c>
      <c r="CC50" s="107">
        <f t="shared" si="10"/>
        <v>0</v>
      </c>
      <c r="CD50" s="107">
        <f t="shared" si="10"/>
        <v>5</v>
      </c>
      <c r="CE50" s="107">
        <f t="shared" si="10"/>
        <v>0.4</v>
      </c>
      <c r="CF50" s="107">
        <f t="shared" si="10"/>
        <v>0</v>
      </c>
      <c r="CG50" s="107">
        <f t="shared" si="10"/>
        <v>0</v>
      </c>
      <c r="CH50" s="107">
        <f t="shared" si="10"/>
        <v>4.5999999999999996</v>
      </c>
      <c r="CI50" s="107">
        <f t="shared" si="10"/>
        <v>0</v>
      </c>
      <c r="CJ50" s="107">
        <f t="shared" si="10"/>
        <v>3.1</v>
      </c>
      <c r="CK50" s="107">
        <f t="shared" si="10"/>
        <v>5.4</v>
      </c>
      <c r="CL50" s="107">
        <f t="shared" si="10"/>
        <v>16.2</v>
      </c>
      <c r="CM50" s="107">
        <f t="shared" si="10"/>
        <v>0</v>
      </c>
      <c r="CN50" s="107">
        <f t="shared" si="10"/>
        <v>0.1</v>
      </c>
      <c r="CO50" s="107">
        <f t="shared" si="10"/>
        <v>8.3000000000000007</v>
      </c>
      <c r="CP50" s="107">
        <f t="shared" si="10"/>
        <v>0</v>
      </c>
      <c r="CQ50" s="107">
        <f t="shared" si="10"/>
        <v>9.1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104.10000000000002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9.7140000000000004</v>
      </c>
      <c r="C53" s="107">
        <f t="shared" ref="C53:BN53" si="13">C17+C27+C41</f>
        <v>9.2750000000000004</v>
      </c>
      <c r="D53" s="107">
        <f t="shared" si="13"/>
        <v>79.614000000000004</v>
      </c>
      <c r="E53" s="107">
        <f t="shared" si="13"/>
        <v>101.78700000000001</v>
      </c>
      <c r="F53" s="107">
        <f t="shared" si="13"/>
        <v>9.5109999999999992</v>
      </c>
      <c r="G53" s="107">
        <f t="shared" si="13"/>
        <v>18.402000000000001</v>
      </c>
      <c r="H53" s="107">
        <f t="shared" si="13"/>
        <v>18.134</v>
      </c>
      <c r="I53" s="107">
        <f t="shared" si="13"/>
        <v>18.801000000000002</v>
      </c>
      <c r="J53" s="107">
        <f t="shared" si="13"/>
        <v>38.801000000000002</v>
      </c>
      <c r="K53" s="107">
        <f t="shared" si="13"/>
        <v>38.701000000000001</v>
      </c>
      <c r="L53" s="107">
        <f t="shared" si="13"/>
        <v>38.402000000000001</v>
      </c>
      <c r="M53" s="107">
        <f t="shared" si="13"/>
        <v>38.201999999999998</v>
      </c>
      <c r="N53" s="107">
        <f t="shared" si="13"/>
        <v>29.503</v>
      </c>
      <c r="O53" s="107">
        <f t="shared" si="13"/>
        <v>28.003</v>
      </c>
      <c r="P53" s="107">
        <f t="shared" si="13"/>
        <v>49.600999999999999</v>
      </c>
      <c r="Q53" s="107">
        <f t="shared" si="13"/>
        <v>55.801000000000002</v>
      </c>
      <c r="R53" s="107">
        <f t="shared" si="13"/>
        <v>18.356000000000002</v>
      </c>
      <c r="S53" s="107">
        <f t="shared" si="13"/>
        <v>31.204000000000001</v>
      </c>
      <c r="T53" s="107">
        <f t="shared" si="13"/>
        <v>65.2</v>
      </c>
      <c r="U53" s="107">
        <f t="shared" si="13"/>
        <v>55.531999999999996</v>
      </c>
      <c r="V53" s="107">
        <f t="shared" si="13"/>
        <v>10.478999999999999</v>
      </c>
      <c r="W53" s="107">
        <f t="shared" si="13"/>
        <v>31.902999999999999</v>
      </c>
      <c r="X53" s="107">
        <f t="shared" si="13"/>
        <v>52.143000000000001</v>
      </c>
      <c r="Y53" s="107">
        <f t="shared" si="13"/>
        <v>10.212000000000002</v>
      </c>
      <c r="Z53" s="107">
        <f t="shared" si="13"/>
        <v>163.62599999999998</v>
      </c>
      <c r="AA53" s="107">
        <f t="shared" si="13"/>
        <v>66.381</v>
      </c>
      <c r="AB53" s="107">
        <f t="shared" si="13"/>
        <v>79.800000000000011</v>
      </c>
      <c r="AC53" s="107">
        <f t="shared" si="13"/>
        <v>70.591999999999985</v>
      </c>
      <c r="AD53" s="107">
        <f t="shared" si="13"/>
        <v>77.075000000000003</v>
      </c>
      <c r="AE53" s="107">
        <f t="shared" si="13"/>
        <v>81.207999999999998</v>
      </c>
      <c r="AF53" s="107">
        <f t="shared" si="13"/>
        <v>125</v>
      </c>
      <c r="AG53" s="107">
        <f t="shared" si="13"/>
        <v>139.001</v>
      </c>
      <c r="AH53" s="107">
        <f t="shared" si="13"/>
        <v>76</v>
      </c>
      <c r="AI53" s="107">
        <f t="shared" si="13"/>
        <v>82.063999999999993</v>
      </c>
      <c r="AJ53" s="107">
        <f t="shared" si="13"/>
        <v>53.183</v>
      </c>
      <c r="AK53" s="107">
        <f t="shared" si="13"/>
        <v>50.57</v>
      </c>
      <c r="AL53" s="107">
        <f t="shared" si="13"/>
        <v>64.509</v>
      </c>
      <c r="AM53" s="107">
        <f t="shared" si="13"/>
        <v>73.687000000000012</v>
      </c>
      <c r="AN53" s="107">
        <f t="shared" si="13"/>
        <v>25.798999999999996</v>
      </c>
      <c r="AO53" s="107">
        <f t="shared" si="13"/>
        <v>18.516999999999999</v>
      </c>
      <c r="AP53" s="107">
        <f t="shared" si="13"/>
        <v>154.94900000000001</v>
      </c>
      <c r="AQ53" s="107">
        <f t="shared" si="13"/>
        <v>79.083999999999989</v>
      </c>
      <c r="AR53" s="107">
        <f t="shared" si="13"/>
        <v>5.7839999999999998</v>
      </c>
      <c r="AS53" s="107">
        <f t="shared" si="13"/>
        <v>2.3680000000000003</v>
      </c>
      <c r="AT53" s="107">
        <f t="shared" si="13"/>
        <v>33.506999999999998</v>
      </c>
      <c r="AU53" s="107">
        <f t="shared" si="13"/>
        <v>33.518999999999998</v>
      </c>
      <c r="AV53" s="107">
        <f t="shared" si="13"/>
        <v>31.795000000000002</v>
      </c>
      <c r="AW53" s="107">
        <f t="shared" si="13"/>
        <v>31.413</v>
      </c>
      <c r="AX53" s="107">
        <f t="shared" si="13"/>
        <v>34.770000000000003</v>
      </c>
      <c r="AY53" s="107">
        <f t="shared" si="13"/>
        <v>34.698999999999998</v>
      </c>
      <c r="AZ53" s="107">
        <f t="shared" si="13"/>
        <v>34.530999999999999</v>
      </c>
      <c r="BA53" s="107">
        <f t="shared" si="13"/>
        <v>34.436999999999998</v>
      </c>
      <c r="BB53" s="107">
        <f t="shared" si="13"/>
        <v>37.241999999999997</v>
      </c>
      <c r="BC53" s="107">
        <f t="shared" si="13"/>
        <v>35.862000000000002</v>
      </c>
      <c r="BD53" s="107">
        <f t="shared" si="13"/>
        <v>35.753</v>
      </c>
      <c r="BE53" s="107">
        <f t="shared" si="13"/>
        <v>34.987000000000002</v>
      </c>
      <c r="BF53" s="107">
        <f t="shared" si="13"/>
        <v>30.228999999999999</v>
      </c>
      <c r="BG53" s="107">
        <f t="shared" si="13"/>
        <v>30.285</v>
      </c>
      <c r="BH53" s="107">
        <f t="shared" si="13"/>
        <v>32.116999999999997</v>
      </c>
      <c r="BI53" s="107">
        <f t="shared" si="13"/>
        <v>41.360999999999997</v>
      </c>
      <c r="BJ53" s="107">
        <f t="shared" si="13"/>
        <v>6.5030000000000001</v>
      </c>
      <c r="BK53" s="107">
        <f t="shared" si="13"/>
        <v>9.6900000000000013</v>
      </c>
      <c r="BL53" s="107">
        <f t="shared" si="13"/>
        <v>46.628999999999998</v>
      </c>
      <c r="BM53" s="107">
        <f t="shared" si="13"/>
        <v>54.789000000000001</v>
      </c>
      <c r="BN53" s="107">
        <f t="shared" si="13"/>
        <v>58.386000000000003</v>
      </c>
      <c r="BO53" s="107">
        <f t="shared" ref="BO53:CX53" si="14">BO17+BO27+BO41</f>
        <v>65.176999999999992</v>
      </c>
      <c r="BP53" s="107">
        <f t="shared" si="14"/>
        <v>35.085000000000001</v>
      </c>
      <c r="BQ53" s="107">
        <f t="shared" si="14"/>
        <v>45.533000000000001</v>
      </c>
      <c r="BR53" s="107">
        <f t="shared" si="14"/>
        <v>61.512999999999998</v>
      </c>
      <c r="BS53" s="107">
        <f t="shared" si="14"/>
        <v>48.613999999999997</v>
      </c>
      <c r="BT53" s="107">
        <f t="shared" si="14"/>
        <v>34.094000000000001</v>
      </c>
      <c r="BU53" s="107">
        <f t="shared" si="14"/>
        <v>14.974</v>
      </c>
      <c r="BV53" s="107">
        <f t="shared" si="14"/>
        <v>47.292999999999999</v>
      </c>
      <c r="BW53" s="107">
        <f t="shared" si="14"/>
        <v>47.314999999999998</v>
      </c>
      <c r="BX53" s="107">
        <f t="shared" si="14"/>
        <v>41.192</v>
      </c>
      <c r="BY53" s="107">
        <f t="shared" si="14"/>
        <v>12.84</v>
      </c>
      <c r="BZ53" s="107">
        <f t="shared" si="14"/>
        <v>44.061</v>
      </c>
      <c r="CA53" s="107">
        <f t="shared" si="14"/>
        <v>46.265000000000001</v>
      </c>
      <c r="CB53" s="107">
        <f t="shared" si="14"/>
        <v>37.033999999999999</v>
      </c>
      <c r="CC53" s="107">
        <f t="shared" si="14"/>
        <v>43.238</v>
      </c>
      <c r="CD53" s="107">
        <f t="shared" si="14"/>
        <v>11.198</v>
      </c>
      <c r="CE53" s="107">
        <f t="shared" si="14"/>
        <v>8.7910000000000004</v>
      </c>
      <c r="CF53" s="107">
        <f t="shared" si="14"/>
        <v>50.263999999999996</v>
      </c>
      <c r="CG53" s="107">
        <f t="shared" si="14"/>
        <v>44.942</v>
      </c>
      <c r="CH53" s="107">
        <f t="shared" si="14"/>
        <v>72.832999999999984</v>
      </c>
      <c r="CI53" s="107">
        <f t="shared" si="14"/>
        <v>68.923000000000002</v>
      </c>
      <c r="CJ53" s="107">
        <f t="shared" si="14"/>
        <v>72.536000000000001</v>
      </c>
      <c r="CK53" s="107">
        <f t="shared" si="14"/>
        <v>73.596000000000004</v>
      </c>
      <c r="CL53" s="107">
        <f t="shared" si="14"/>
        <v>52.900999999999996</v>
      </c>
      <c r="CM53" s="107">
        <f t="shared" si="14"/>
        <v>41.311</v>
      </c>
      <c r="CN53" s="107">
        <f t="shared" si="14"/>
        <v>41.749000000000002</v>
      </c>
      <c r="CO53" s="107">
        <f t="shared" si="14"/>
        <v>49.396000000000001</v>
      </c>
      <c r="CP53" s="107">
        <f t="shared" si="14"/>
        <v>60.027999999999999</v>
      </c>
      <c r="CQ53" s="107">
        <f t="shared" si="14"/>
        <v>60.163999999999994</v>
      </c>
      <c r="CR53" s="107">
        <f t="shared" si="14"/>
        <v>53.728999999999999</v>
      </c>
      <c r="CS53" s="107">
        <f t="shared" si="14"/>
        <v>49.016999999999996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1126.1470000000004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45939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9.7140000000000004</v>
      </c>
      <c r="C5" s="25">
        <v>9.3010000000000002</v>
      </c>
      <c r="D5" s="25">
        <v>79.641000000000005</v>
      </c>
      <c r="E5" s="25">
        <v>101.812</v>
      </c>
      <c r="F5" s="25">
        <v>9.4939999999999998</v>
      </c>
      <c r="G5" s="25">
        <v>18.402000000000001</v>
      </c>
      <c r="H5" s="25">
        <v>18.134</v>
      </c>
      <c r="I5" s="25">
        <v>18.800999999999998</v>
      </c>
      <c r="J5" s="25">
        <v>38.801000000000002</v>
      </c>
      <c r="K5" s="25">
        <v>38.701000000000001</v>
      </c>
      <c r="L5" s="25">
        <v>38.402000000000001</v>
      </c>
      <c r="M5" s="25">
        <v>38.201999999999998</v>
      </c>
      <c r="N5" s="25">
        <v>29.503</v>
      </c>
      <c r="O5" s="25">
        <v>28.004999999999999</v>
      </c>
      <c r="P5" s="25">
        <v>49.600999999999999</v>
      </c>
      <c r="Q5" s="25">
        <v>55.801000000000002</v>
      </c>
      <c r="R5" s="25">
        <v>18.385999999999999</v>
      </c>
      <c r="S5" s="25">
        <v>31.207999999999998</v>
      </c>
      <c r="T5" s="25">
        <v>65.2</v>
      </c>
      <c r="U5" s="25">
        <v>55.531999999999996</v>
      </c>
      <c r="V5" s="25">
        <v>10.502000000000001</v>
      </c>
      <c r="W5" s="25">
        <v>31.899000000000001</v>
      </c>
      <c r="X5" s="25">
        <v>52.143000000000001</v>
      </c>
      <c r="Y5" s="25">
        <v>10.212</v>
      </c>
      <c r="Z5" s="25">
        <v>163.64500000000001</v>
      </c>
      <c r="AA5" s="25">
        <v>66.381</v>
      </c>
      <c r="AB5" s="25">
        <v>79.819999999999993</v>
      </c>
      <c r="AC5" s="25">
        <v>70.591999999999999</v>
      </c>
      <c r="AD5" s="25">
        <v>77.052000000000007</v>
      </c>
      <c r="AE5" s="25">
        <v>81.254999999999995</v>
      </c>
      <c r="AF5" s="25">
        <v>125.002</v>
      </c>
      <c r="AG5" s="25">
        <v>139.03800000000001</v>
      </c>
      <c r="AH5" s="25">
        <v>76</v>
      </c>
      <c r="AI5" s="25">
        <v>82.063999999999993</v>
      </c>
      <c r="AJ5" s="25">
        <v>53.183</v>
      </c>
      <c r="AK5" s="25">
        <v>50.57</v>
      </c>
      <c r="AL5" s="25">
        <v>64.509</v>
      </c>
      <c r="AM5" s="25">
        <v>73.686999999999998</v>
      </c>
      <c r="AN5" s="25">
        <v>25.798999999999999</v>
      </c>
      <c r="AO5" s="25">
        <v>18.516999999999999</v>
      </c>
      <c r="AP5" s="25">
        <v>154.94900000000001</v>
      </c>
      <c r="AQ5" s="25">
        <v>79.084000000000003</v>
      </c>
      <c r="AR5" s="25">
        <v>5.7839999999999998</v>
      </c>
      <c r="AS5" s="25">
        <v>2.3679999999999999</v>
      </c>
      <c r="AT5" s="25">
        <v>33.506999999999998</v>
      </c>
      <c r="AU5" s="25">
        <v>33.518999999999998</v>
      </c>
      <c r="AV5" s="25">
        <v>31.795000000000002</v>
      </c>
      <c r="AW5" s="25">
        <v>31.413</v>
      </c>
      <c r="AX5" s="25">
        <v>34.770000000000003</v>
      </c>
      <c r="AY5" s="25">
        <v>34.698999999999998</v>
      </c>
      <c r="AZ5" s="25">
        <v>34.530999999999999</v>
      </c>
      <c r="BA5" s="25">
        <v>34.436999999999998</v>
      </c>
      <c r="BB5" s="25">
        <v>37.241999999999997</v>
      </c>
      <c r="BC5" s="25">
        <v>35.862000000000002</v>
      </c>
      <c r="BD5" s="25">
        <v>35.753</v>
      </c>
      <c r="BE5" s="25">
        <v>34.987000000000002</v>
      </c>
      <c r="BF5" s="25">
        <v>30.228999999999999</v>
      </c>
      <c r="BG5" s="25">
        <v>30.285</v>
      </c>
      <c r="BH5" s="25">
        <v>32.116999999999997</v>
      </c>
      <c r="BI5" s="25">
        <v>41.360999999999997</v>
      </c>
      <c r="BJ5" s="25">
        <v>6.5030000000000001</v>
      </c>
      <c r="BK5" s="25">
        <v>9.69</v>
      </c>
      <c r="BL5" s="25">
        <v>46.628999999999998</v>
      </c>
      <c r="BM5" s="25">
        <v>54.789000000000001</v>
      </c>
      <c r="BN5" s="25">
        <v>58.386000000000003</v>
      </c>
      <c r="BO5" s="25">
        <v>65.177000000000007</v>
      </c>
      <c r="BP5" s="25">
        <v>35.085000000000001</v>
      </c>
      <c r="BQ5" s="25">
        <v>45.533000000000001</v>
      </c>
      <c r="BR5" s="25">
        <v>61.512999999999998</v>
      </c>
      <c r="BS5" s="25">
        <v>48.613999999999997</v>
      </c>
      <c r="BT5" s="25">
        <v>34.084000000000003</v>
      </c>
      <c r="BU5" s="25">
        <v>14.925000000000001</v>
      </c>
      <c r="BV5" s="25">
        <v>47.292999999999999</v>
      </c>
      <c r="BW5" s="25">
        <v>47.314999999999998</v>
      </c>
      <c r="BX5" s="25">
        <v>41.192</v>
      </c>
      <c r="BY5" s="25">
        <v>12.84</v>
      </c>
      <c r="BZ5" s="25">
        <v>44.061</v>
      </c>
      <c r="CA5" s="25">
        <v>46.265000000000001</v>
      </c>
      <c r="CB5" s="25">
        <v>37.039000000000001</v>
      </c>
      <c r="CC5" s="25">
        <v>43.238</v>
      </c>
      <c r="CD5" s="25">
        <v>11.198</v>
      </c>
      <c r="CE5" s="25">
        <v>8.8079999999999998</v>
      </c>
      <c r="CF5" s="25">
        <v>50.264000000000003</v>
      </c>
      <c r="CG5" s="25">
        <v>44.942</v>
      </c>
      <c r="CH5" s="25">
        <v>72.832999999999998</v>
      </c>
      <c r="CI5" s="25">
        <v>68.956999999999994</v>
      </c>
      <c r="CJ5" s="25">
        <v>72.52</v>
      </c>
      <c r="CK5" s="25">
        <v>73.573999999999998</v>
      </c>
      <c r="CL5" s="25">
        <v>52.947000000000003</v>
      </c>
      <c r="CM5" s="25">
        <v>41.311</v>
      </c>
      <c r="CN5" s="25">
        <v>41.783999999999999</v>
      </c>
      <c r="CO5" s="25">
        <v>49.383000000000003</v>
      </c>
      <c r="CP5" s="25">
        <v>60.027999999999999</v>
      </c>
      <c r="CQ5" s="25">
        <v>60.164999999999999</v>
      </c>
      <c r="CR5" s="25">
        <v>53.728999999999999</v>
      </c>
      <c r="CS5" s="25">
        <v>49.017000000000003</v>
      </c>
      <c r="CT5" s="26"/>
      <c r="CU5" s="26"/>
      <c r="CV5" s="26"/>
      <c r="CW5" s="27"/>
      <c r="CX5" s="28">
        <f t="array" ref="CX5">SUMPRODUCT(B5:CW5*0.25)</f>
        <v>1126.2085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112.97</v>
      </c>
      <c r="C8" s="37">
        <v>102</v>
      </c>
      <c r="D8" s="37">
        <v>91.07</v>
      </c>
      <c r="E8" s="37">
        <v>82.25</v>
      </c>
      <c r="F8" s="37">
        <v>96.43</v>
      </c>
      <c r="G8" s="37">
        <v>94.51</v>
      </c>
      <c r="H8" s="37">
        <v>93.32</v>
      </c>
      <c r="I8" s="37">
        <v>94.22</v>
      </c>
      <c r="J8" s="37">
        <v>96.92</v>
      </c>
      <c r="K8" s="37">
        <v>93.14</v>
      </c>
      <c r="L8" s="37">
        <v>93.18</v>
      </c>
      <c r="M8" s="37">
        <v>93.78</v>
      </c>
      <c r="N8" s="37">
        <v>95.11</v>
      </c>
      <c r="O8" s="37">
        <v>91.83</v>
      </c>
      <c r="P8" s="37">
        <v>91.96</v>
      </c>
      <c r="Q8" s="37">
        <v>92.45</v>
      </c>
      <c r="R8" s="37">
        <v>89.68</v>
      </c>
      <c r="S8" s="37">
        <v>91.39</v>
      </c>
      <c r="T8" s="37">
        <v>94.94</v>
      </c>
      <c r="U8" s="37">
        <v>106.11</v>
      </c>
      <c r="V8" s="37">
        <v>93.04</v>
      </c>
      <c r="W8" s="37">
        <v>97.2</v>
      </c>
      <c r="X8" s="37">
        <v>109.21</v>
      </c>
      <c r="Y8" s="37">
        <v>134.99</v>
      </c>
      <c r="Z8" s="37">
        <v>96.57</v>
      </c>
      <c r="AA8" s="37">
        <v>128.25</v>
      </c>
      <c r="AB8" s="37">
        <v>134.24</v>
      </c>
      <c r="AC8" s="37">
        <v>149.30000000000001</v>
      </c>
      <c r="AD8" s="37">
        <v>180.78</v>
      </c>
      <c r="AE8" s="37">
        <v>172.94</v>
      </c>
      <c r="AF8" s="37">
        <v>160.88</v>
      </c>
      <c r="AG8" s="37">
        <v>152.85</v>
      </c>
      <c r="AH8" s="37">
        <v>169.3</v>
      </c>
      <c r="AI8" s="37">
        <v>102.01</v>
      </c>
      <c r="AJ8" s="37">
        <v>89.12</v>
      </c>
      <c r="AK8" s="37">
        <v>78.38</v>
      </c>
      <c r="AL8" s="37">
        <v>77.22</v>
      </c>
      <c r="AM8" s="37">
        <v>72.91</v>
      </c>
      <c r="AN8" s="37">
        <v>69.819999999999993</v>
      </c>
      <c r="AO8" s="37">
        <v>53.82</v>
      </c>
      <c r="AP8" s="37">
        <v>82.14</v>
      </c>
      <c r="AQ8" s="37">
        <v>59.41</v>
      </c>
      <c r="AR8" s="37">
        <v>49.84</v>
      </c>
      <c r="AS8" s="37">
        <v>0.01</v>
      </c>
      <c r="AT8" s="37">
        <v>-9.1300000000000008</v>
      </c>
      <c r="AU8" s="37">
        <v>-9.19</v>
      </c>
      <c r="AV8" s="37">
        <v>-10.78</v>
      </c>
      <c r="AW8" s="37">
        <v>-11.59</v>
      </c>
      <c r="AX8" s="37">
        <v>-8.43</v>
      </c>
      <c r="AY8" s="37">
        <v>-8.42</v>
      </c>
      <c r="AZ8" s="37">
        <v>-8.2799999999999994</v>
      </c>
      <c r="BA8" s="37">
        <v>-8.1</v>
      </c>
      <c r="BB8" s="37">
        <v>-7.76</v>
      </c>
      <c r="BC8" s="37">
        <v>-7.73</v>
      </c>
      <c r="BD8" s="37">
        <v>-7.9</v>
      </c>
      <c r="BE8" s="37">
        <v>-7.77</v>
      </c>
      <c r="BF8" s="37">
        <v>-17.07</v>
      </c>
      <c r="BG8" s="37">
        <v>-18.04</v>
      </c>
      <c r="BH8" s="37">
        <v>-10.19</v>
      </c>
      <c r="BI8" s="37">
        <v>39.69</v>
      </c>
      <c r="BJ8" s="37">
        <v>0</v>
      </c>
      <c r="BK8" s="37">
        <v>0</v>
      </c>
      <c r="BL8" s="37">
        <v>69.959999999999994</v>
      </c>
      <c r="BM8" s="37">
        <v>76.540000000000006</v>
      </c>
      <c r="BN8" s="37">
        <v>86.21</v>
      </c>
      <c r="BO8" s="37">
        <v>91</v>
      </c>
      <c r="BP8" s="37">
        <v>130.68</v>
      </c>
      <c r="BQ8" s="37">
        <v>170.22</v>
      </c>
      <c r="BR8" s="37">
        <v>115.74</v>
      </c>
      <c r="BS8" s="37">
        <v>147.5</v>
      </c>
      <c r="BT8" s="37">
        <v>194.85</v>
      </c>
      <c r="BU8" s="37">
        <v>219.27</v>
      </c>
      <c r="BV8" s="37">
        <v>138.61000000000001</v>
      </c>
      <c r="BW8" s="37">
        <v>138.62</v>
      </c>
      <c r="BX8" s="37">
        <v>174.69</v>
      </c>
      <c r="BY8" s="37">
        <v>242.8</v>
      </c>
      <c r="BZ8" s="37">
        <v>165.34</v>
      </c>
      <c r="CA8" s="37">
        <v>188.13</v>
      </c>
      <c r="CB8" s="37">
        <v>181.5</v>
      </c>
      <c r="CC8" s="37">
        <v>170.52</v>
      </c>
      <c r="CD8" s="37">
        <v>198.08</v>
      </c>
      <c r="CE8" s="37">
        <v>186.44</v>
      </c>
      <c r="CF8" s="37">
        <v>142.43</v>
      </c>
      <c r="CG8" s="37">
        <v>137.80000000000001</v>
      </c>
      <c r="CH8" s="37">
        <v>158.93</v>
      </c>
      <c r="CI8" s="37">
        <v>164.55</v>
      </c>
      <c r="CJ8" s="37">
        <v>162.28</v>
      </c>
      <c r="CK8" s="37">
        <v>147.27000000000001</v>
      </c>
      <c r="CL8" s="37">
        <v>162.49</v>
      </c>
      <c r="CM8" s="37">
        <v>155.09</v>
      </c>
      <c r="CN8" s="37">
        <v>144.80000000000001</v>
      </c>
      <c r="CO8" s="37">
        <v>130.81</v>
      </c>
      <c r="CP8" s="37">
        <v>128.68</v>
      </c>
      <c r="CQ8" s="37">
        <v>124.31</v>
      </c>
      <c r="CR8" s="37">
        <v>97.57</v>
      </c>
      <c r="CS8" s="37">
        <v>90</v>
      </c>
      <c r="CT8" s="38"/>
      <c r="CU8" s="38"/>
      <c r="CV8" s="38"/>
      <c r="CW8" s="39"/>
      <c r="CX8" s="40">
        <f>IF(SUM(B8:CW8)&lt;&gt;0,AVERAGEIF(B8:CW8,"&lt;&gt;"""),"")</f>
        <v>97.234479166666674</v>
      </c>
    </row>
    <row r="9" spans="1:102" ht="24.95" customHeight="1" thickBot="1" x14ac:dyDescent="0.25">
      <c r="A9" s="41" t="s">
        <v>6</v>
      </c>
      <c r="B9" s="42">
        <v>97.072500000000005</v>
      </c>
      <c r="C9" s="43">
        <v>97.072500000000005</v>
      </c>
      <c r="D9" s="43">
        <v>97.072500000000005</v>
      </c>
      <c r="E9" s="43">
        <v>97.072500000000005</v>
      </c>
      <c r="F9" s="43">
        <v>94.62</v>
      </c>
      <c r="G9" s="43">
        <v>94.62</v>
      </c>
      <c r="H9" s="43">
        <v>94.62</v>
      </c>
      <c r="I9" s="43">
        <v>94.62</v>
      </c>
      <c r="J9" s="43">
        <v>94.254999999999995</v>
      </c>
      <c r="K9" s="43">
        <v>94.254999999999995</v>
      </c>
      <c r="L9" s="43">
        <v>94.254999999999995</v>
      </c>
      <c r="M9" s="43">
        <v>94.254999999999995</v>
      </c>
      <c r="N9" s="43">
        <v>92.837500000000006</v>
      </c>
      <c r="O9" s="43">
        <v>92.837500000000006</v>
      </c>
      <c r="P9" s="43">
        <v>92.837500000000006</v>
      </c>
      <c r="Q9" s="43">
        <v>92.837500000000006</v>
      </c>
      <c r="R9" s="43">
        <v>95.53</v>
      </c>
      <c r="S9" s="43">
        <v>95.53</v>
      </c>
      <c r="T9" s="43">
        <v>95.53</v>
      </c>
      <c r="U9" s="43">
        <v>95.53</v>
      </c>
      <c r="V9" s="43">
        <v>108.61</v>
      </c>
      <c r="W9" s="43">
        <v>108.61</v>
      </c>
      <c r="X9" s="43">
        <v>108.61</v>
      </c>
      <c r="Y9" s="43">
        <v>108.61</v>
      </c>
      <c r="Z9" s="43">
        <v>127.09</v>
      </c>
      <c r="AA9" s="43">
        <v>127.09</v>
      </c>
      <c r="AB9" s="43">
        <v>127.09</v>
      </c>
      <c r="AC9" s="43">
        <v>127.09</v>
      </c>
      <c r="AD9" s="43">
        <v>166.86250000000001</v>
      </c>
      <c r="AE9" s="43">
        <v>166.86250000000001</v>
      </c>
      <c r="AF9" s="43">
        <v>166.86250000000001</v>
      </c>
      <c r="AG9" s="43">
        <v>166.86250000000001</v>
      </c>
      <c r="AH9" s="43">
        <v>109.7025</v>
      </c>
      <c r="AI9" s="43">
        <v>109.7025</v>
      </c>
      <c r="AJ9" s="43">
        <v>109.7025</v>
      </c>
      <c r="AK9" s="43">
        <v>109.7025</v>
      </c>
      <c r="AL9" s="43">
        <v>68.442499999999995</v>
      </c>
      <c r="AM9" s="43">
        <v>68.442499999999995</v>
      </c>
      <c r="AN9" s="43">
        <v>68.442499999999995</v>
      </c>
      <c r="AO9" s="43">
        <v>68.442499999999995</v>
      </c>
      <c r="AP9" s="43">
        <v>47.85</v>
      </c>
      <c r="AQ9" s="43">
        <v>47.85</v>
      </c>
      <c r="AR9" s="43">
        <v>47.85</v>
      </c>
      <c r="AS9" s="43">
        <v>47.85</v>
      </c>
      <c r="AT9" s="43">
        <v>-10.172499999999999</v>
      </c>
      <c r="AU9" s="43">
        <v>-10.172499999999999</v>
      </c>
      <c r="AV9" s="43">
        <v>-10.172499999999999</v>
      </c>
      <c r="AW9" s="43">
        <v>-10.172499999999999</v>
      </c>
      <c r="AX9" s="43">
        <v>-8.3074999999999992</v>
      </c>
      <c r="AY9" s="43">
        <v>-8.3074999999999992</v>
      </c>
      <c r="AZ9" s="43">
        <v>-8.3074999999999992</v>
      </c>
      <c r="BA9" s="43">
        <v>-8.3074999999999992</v>
      </c>
      <c r="BB9" s="43">
        <v>-7.79</v>
      </c>
      <c r="BC9" s="43">
        <v>-7.79</v>
      </c>
      <c r="BD9" s="43">
        <v>-7.79</v>
      </c>
      <c r="BE9" s="43">
        <v>-7.79</v>
      </c>
      <c r="BF9" s="43">
        <v>-1.4025000000000001</v>
      </c>
      <c r="BG9" s="43">
        <v>-1.4025000000000001</v>
      </c>
      <c r="BH9" s="43">
        <v>-1.4025000000000001</v>
      </c>
      <c r="BI9" s="43">
        <v>-1.4025000000000001</v>
      </c>
      <c r="BJ9" s="43">
        <v>36.625</v>
      </c>
      <c r="BK9" s="43">
        <v>36.625</v>
      </c>
      <c r="BL9" s="43">
        <v>36.625</v>
      </c>
      <c r="BM9" s="43">
        <v>36.625</v>
      </c>
      <c r="BN9" s="43">
        <v>119.5275</v>
      </c>
      <c r="BO9" s="43">
        <v>119.5275</v>
      </c>
      <c r="BP9" s="43">
        <v>119.5275</v>
      </c>
      <c r="BQ9" s="43">
        <v>119.5275</v>
      </c>
      <c r="BR9" s="43">
        <v>169.34</v>
      </c>
      <c r="BS9" s="43">
        <v>169.34</v>
      </c>
      <c r="BT9" s="43">
        <v>169.34</v>
      </c>
      <c r="BU9" s="43">
        <v>169.34</v>
      </c>
      <c r="BV9" s="43">
        <v>173.68</v>
      </c>
      <c r="BW9" s="43">
        <v>173.68</v>
      </c>
      <c r="BX9" s="43">
        <v>173.68</v>
      </c>
      <c r="BY9" s="43">
        <v>173.68</v>
      </c>
      <c r="BZ9" s="43">
        <v>176.3725</v>
      </c>
      <c r="CA9" s="43">
        <v>176.3725</v>
      </c>
      <c r="CB9" s="43">
        <v>176.3725</v>
      </c>
      <c r="CC9" s="43">
        <v>176.3725</v>
      </c>
      <c r="CD9" s="43">
        <v>166.1875</v>
      </c>
      <c r="CE9" s="43">
        <v>166.1875</v>
      </c>
      <c r="CF9" s="43">
        <v>166.1875</v>
      </c>
      <c r="CG9" s="43">
        <v>166.1875</v>
      </c>
      <c r="CH9" s="43">
        <v>158.25749999999999</v>
      </c>
      <c r="CI9" s="43">
        <v>158.25749999999999</v>
      </c>
      <c r="CJ9" s="43">
        <v>158.25749999999999</v>
      </c>
      <c r="CK9" s="43">
        <v>158.25749999999999</v>
      </c>
      <c r="CL9" s="43">
        <v>148.29750000000001</v>
      </c>
      <c r="CM9" s="43">
        <v>148.29750000000001</v>
      </c>
      <c r="CN9" s="43">
        <v>148.29750000000001</v>
      </c>
      <c r="CO9" s="43">
        <v>148.29750000000001</v>
      </c>
      <c r="CP9" s="43">
        <v>110.14</v>
      </c>
      <c r="CQ9" s="43">
        <v>110.14</v>
      </c>
      <c r="CR9" s="43">
        <v>110.14</v>
      </c>
      <c r="CS9" s="43">
        <v>110.14</v>
      </c>
      <c r="CT9" s="44"/>
      <c r="CU9" s="44"/>
      <c r="CV9" s="44"/>
      <c r="CW9" s="45"/>
      <c r="CX9" s="46">
        <f>IF(SUM(B9:CW9)&lt;&gt;0,AVERAGEIF(B9:CW9,"&lt;&gt;"""),"")</f>
        <v>97.234479166666745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>
        <v>27.1</v>
      </c>
      <c r="BR14" s="65"/>
      <c r="BS14" s="65"/>
      <c r="BT14" s="65">
        <v>25.465</v>
      </c>
      <c r="BU14" s="65"/>
      <c r="BV14" s="65"/>
      <c r="BW14" s="65"/>
      <c r="BX14" s="65"/>
      <c r="BY14" s="65">
        <v>3.81</v>
      </c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14.09375</v>
      </c>
    </row>
    <row r="15" spans="1:102" ht="24.95" customHeight="1" x14ac:dyDescent="0.2">
      <c r="A15" s="69" t="s">
        <v>12</v>
      </c>
      <c r="B15" s="70">
        <v>0.51200000000000001</v>
      </c>
      <c r="C15" s="71">
        <v>0.51400000000000001</v>
      </c>
      <c r="D15" s="71">
        <v>46.755000000000003</v>
      </c>
      <c r="E15" s="71">
        <v>58.362000000000002</v>
      </c>
      <c r="F15" s="71">
        <v>0.48</v>
      </c>
      <c r="G15" s="71">
        <v>5.7089999999999996</v>
      </c>
      <c r="H15" s="71">
        <v>5.3460000000000001</v>
      </c>
      <c r="I15" s="71">
        <v>6.0309999999999997</v>
      </c>
      <c r="J15" s="71">
        <v>25.986999999999998</v>
      </c>
      <c r="K15" s="71">
        <v>26.018999999999998</v>
      </c>
      <c r="L15" s="71">
        <v>25.263000000000002</v>
      </c>
      <c r="M15" s="71">
        <v>25.599</v>
      </c>
      <c r="N15" s="71">
        <v>16.898</v>
      </c>
      <c r="O15" s="71">
        <v>15.577999999999999</v>
      </c>
      <c r="P15" s="71">
        <v>37.043999999999997</v>
      </c>
      <c r="Q15" s="71">
        <v>43.383000000000003</v>
      </c>
      <c r="R15" s="71">
        <v>5.5970000000000004</v>
      </c>
      <c r="S15" s="71">
        <v>18.352</v>
      </c>
      <c r="T15" s="71">
        <v>51.09</v>
      </c>
      <c r="U15" s="71">
        <v>42.622999999999998</v>
      </c>
      <c r="V15" s="71">
        <v>0.53200000000000003</v>
      </c>
      <c r="W15" s="71">
        <v>17.202999999999999</v>
      </c>
      <c r="X15" s="71">
        <v>37.543999999999997</v>
      </c>
      <c r="Y15" s="71">
        <v>0.25600000000000001</v>
      </c>
      <c r="Z15" s="71">
        <v>39.107999999999997</v>
      </c>
      <c r="AA15" s="71">
        <v>36.030999999999999</v>
      </c>
      <c r="AB15" s="71">
        <v>30.302</v>
      </c>
      <c r="AC15" s="71">
        <v>33.564999999999998</v>
      </c>
      <c r="AD15" s="71">
        <v>38.194000000000003</v>
      </c>
      <c r="AE15" s="71">
        <v>56.982999999999997</v>
      </c>
      <c r="AF15" s="71">
        <v>51.606000000000002</v>
      </c>
      <c r="AG15" s="71">
        <v>51.238999999999997</v>
      </c>
      <c r="AH15" s="71">
        <v>10.913</v>
      </c>
      <c r="AI15" s="71">
        <v>51.878999999999998</v>
      </c>
      <c r="AJ15" s="71">
        <v>43.982999999999997</v>
      </c>
      <c r="AK15" s="71">
        <v>45.423000000000002</v>
      </c>
      <c r="AL15" s="71">
        <v>21.603999999999999</v>
      </c>
      <c r="AM15" s="71">
        <v>25.183</v>
      </c>
      <c r="AN15" s="71">
        <v>11.316000000000001</v>
      </c>
      <c r="AO15" s="71">
        <v>2.9000000000000001E-2</v>
      </c>
      <c r="AP15" s="71">
        <v>4.7E-2</v>
      </c>
      <c r="AQ15" s="71">
        <v>7.8E-2</v>
      </c>
      <c r="AR15" s="71">
        <v>0.186</v>
      </c>
      <c r="AS15" s="71"/>
      <c r="AT15" s="71">
        <v>31.274999999999999</v>
      </c>
      <c r="AU15" s="71">
        <v>30.791</v>
      </c>
      <c r="AV15" s="71">
        <v>24.007000000000001</v>
      </c>
      <c r="AW15" s="71">
        <v>23.709</v>
      </c>
      <c r="AX15" s="71">
        <v>32.037999999999997</v>
      </c>
      <c r="AY15" s="71">
        <v>31.931000000000001</v>
      </c>
      <c r="AZ15" s="71">
        <v>31.751000000000001</v>
      </c>
      <c r="BA15" s="71">
        <v>30.917000000000002</v>
      </c>
      <c r="BB15" s="71">
        <v>30.277999999999999</v>
      </c>
      <c r="BC15" s="71">
        <v>28.858000000000001</v>
      </c>
      <c r="BD15" s="71">
        <v>28.829000000000001</v>
      </c>
      <c r="BE15" s="71">
        <v>27.850999999999999</v>
      </c>
      <c r="BF15" s="71">
        <v>22.574000000000002</v>
      </c>
      <c r="BG15" s="71">
        <v>22.760999999999999</v>
      </c>
      <c r="BH15" s="71">
        <v>24.561</v>
      </c>
      <c r="BI15" s="71">
        <v>15.895</v>
      </c>
      <c r="BJ15" s="71">
        <v>2.7989999999999999</v>
      </c>
      <c r="BK15" s="71">
        <v>5.16</v>
      </c>
      <c r="BL15" s="71">
        <v>24.219000000000001</v>
      </c>
      <c r="BM15" s="71">
        <v>26.314</v>
      </c>
      <c r="BN15" s="71">
        <v>39.173000000000002</v>
      </c>
      <c r="BO15" s="71">
        <v>45.890999999999998</v>
      </c>
      <c r="BP15" s="71">
        <v>16.811</v>
      </c>
      <c r="BQ15" s="71">
        <v>10.497999999999999</v>
      </c>
      <c r="BR15" s="71">
        <v>24.422000000000001</v>
      </c>
      <c r="BS15" s="71">
        <v>9.3070000000000004</v>
      </c>
      <c r="BT15" s="71">
        <v>0.114</v>
      </c>
      <c r="BU15" s="71">
        <v>1.226</v>
      </c>
      <c r="BV15" s="71">
        <v>15.122</v>
      </c>
      <c r="BW15" s="71">
        <v>15.351000000000001</v>
      </c>
      <c r="BX15" s="71">
        <v>14.005000000000001</v>
      </c>
      <c r="BY15" s="71"/>
      <c r="BZ15" s="71">
        <v>14.694000000000001</v>
      </c>
      <c r="CA15" s="71">
        <v>11.537000000000001</v>
      </c>
      <c r="CB15" s="71">
        <v>12.98</v>
      </c>
      <c r="CC15" s="71">
        <v>13.568</v>
      </c>
      <c r="CD15" s="71"/>
      <c r="CE15" s="71"/>
      <c r="CF15" s="71">
        <v>13.058</v>
      </c>
      <c r="CG15" s="71">
        <v>13.747999999999999</v>
      </c>
      <c r="CH15" s="71">
        <v>9.4860000000000007</v>
      </c>
      <c r="CI15" s="71">
        <v>5.3390000000000004</v>
      </c>
      <c r="CJ15" s="71">
        <v>8.7449999999999992</v>
      </c>
      <c r="CK15" s="71">
        <v>9.0990000000000002</v>
      </c>
      <c r="CL15" s="71">
        <v>5.7910000000000004</v>
      </c>
      <c r="CM15" s="71">
        <v>5.2919999999999998</v>
      </c>
      <c r="CN15" s="71">
        <v>5.6550000000000002</v>
      </c>
      <c r="CO15" s="71">
        <v>5.6740000000000004</v>
      </c>
      <c r="CP15" s="71">
        <v>6.5890000000000004</v>
      </c>
      <c r="CQ15" s="71">
        <v>7.8470000000000004</v>
      </c>
      <c r="CR15" s="71">
        <v>11</v>
      </c>
      <c r="CS15" s="71">
        <v>9.3729999999999993</v>
      </c>
      <c r="CT15" s="72"/>
      <c r="CU15" s="72"/>
      <c r="CV15" s="72"/>
      <c r="CW15" s="73"/>
      <c r="CX15" s="74">
        <f t="array" ref="CX15">SUMPRODUCT(B15:CW15*0.25)</f>
        <v>479.56475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0.51200000000000001</v>
      </c>
      <c r="C17" s="77">
        <f t="shared" ref="C17:BN17" si="0">SUM(C11:C16)</f>
        <v>0.51400000000000001</v>
      </c>
      <c r="D17" s="77">
        <f t="shared" si="0"/>
        <v>46.755000000000003</v>
      </c>
      <c r="E17" s="77">
        <f t="shared" si="0"/>
        <v>58.362000000000002</v>
      </c>
      <c r="F17" s="77">
        <f t="shared" si="0"/>
        <v>0.48</v>
      </c>
      <c r="G17" s="77">
        <f t="shared" si="0"/>
        <v>5.7089999999999996</v>
      </c>
      <c r="H17" s="77">
        <f t="shared" si="0"/>
        <v>5.3460000000000001</v>
      </c>
      <c r="I17" s="77">
        <f t="shared" si="0"/>
        <v>6.0309999999999997</v>
      </c>
      <c r="J17" s="77">
        <f t="shared" si="0"/>
        <v>25.986999999999998</v>
      </c>
      <c r="K17" s="77">
        <f t="shared" si="0"/>
        <v>26.018999999999998</v>
      </c>
      <c r="L17" s="77">
        <f t="shared" si="0"/>
        <v>25.263000000000002</v>
      </c>
      <c r="M17" s="77">
        <f t="shared" si="0"/>
        <v>25.599</v>
      </c>
      <c r="N17" s="77">
        <f t="shared" si="0"/>
        <v>16.898</v>
      </c>
      <c r="O17" s="77">
        <f t="shared" si="0"/>
        <v>15.577999999999999</v>
      </c>
      <c r="P17" s="77">
        <f t="shared" si="0"/>
        <v>37.043999999999997</v>
      </c>
      <c r="Q17" s="77">
        <f t="shared" si="0"/>
        <v>43.383000000000003</v>
      </c>
      <c r="R17" s="77">
        <f t="shared" si="0"/>
        <v>5.5970000000000004</v>
      </c>
      <c r="S17" s="77">
        <f t="shared" si="0"/>
        <v>18.352</v>
      </c>
      <c r="T17" s="77">
        <f t="shared" si="0"/>
        <v>51.09</v>
      </c>
      <c r="U17" s="77">
        <f t="shared" si="0"/>
        <v>42.622999999999998</v>
      </c>
      <c r="V17" s="77">
        <f t="shared" si="0"/>
        <v>0.53200000000000003</v>
      </c>
      <c r="W17" s="77">
        <f t="shared" si="0"/>
        <v>17.202999999999999</v>
      </c>
      <c r="X17" s="77">
        <f t="shared" si="0"/>
        <v>37.543999999999997</v>
      </c>
      <c r="Y17" s="77">
        <f t="shared" si="0"/>
        <v>0.25600000000000001</v>
      </c>
      <c r="Z17" s="77">
        <f t="shared" si="0"/>
        <v>39.107999999999997</v>
      </c>
      <c r="AA17" s="77">
        <f t="shared" si="0"/>
        <v>36.030999999999999</v>
      </c>
      <c r="AB17" s="77">
        <f t="shared" si="0"/>
        <v>30.302</v>
      </c>
      <c r="AC17" s="77">
        <f t="shared" si="0"/>
        <v>33.564999999999998</v>
      </c>
      <c r="AD17" s="77">
        <f t="shared" si="0"/>
        <v>38.194000000000003</v>
      </c>
      <c r="AE17" s="77">
        <f t="shared" si="0"/>
        <v>56.982999999999997</v>
      </c>
      <c r="AF17" s="77">
        <f t="shared" si="0"/>
        <v>51.606000000000002</v>
      </c>
      <c r="AG17" s="77">
        <f t="shared" si="0"/>
        <v>51.238999999999997</v>
      </c>
      <c r="AH17" s="77">
        <f t="shared" si="0"/>
        <v>10.913</v>
      </c>
      <c r="AI17" s="77">
        <f t="shared" si="0"/>
        <v>51.878999999999998</v>
      </c>
      <c r="AJ17" s="77">
        <f t="shared" si="0"/>
        <v>43.982999999999997</v>
      </c>
      <c r="AK17" s="77">
        <f t="shared" si="0"/>
        <v>45.423000000000002</v>
      </c>
      <c r="AL17" s="77">
        <f t="shared" si="0"/>
        <v>21.603999999999999</v>
      </c>
      <c r="AM17" s="77">
        <f t="shared" si="0"/>
        <v>25.183</v>
      </c>
      <c r="AN17" s="77">
        <f t="shared" si="0"/>
        <v>11.316000000000001</v>
      </c>
      <c r="AO17" s="77">
        <f t="shared" si="0"/>
        <v>2.9000000000000001E-2</v>
      </c>
      <c r="AP17" s="77">
        <f t="shared" si="0"/>
        <v>4.7E-2</v>
      </c>
      <c r="AQ17" s="77">
        <f t="shared" si="0"/>
        <v>7.8E-2</v>
      </c>
      <c r="AR17" s="77">
        <f t="shared" si="0"/>
        <v>0.186</v>
      </c>
      <c r="AS17" s="77">
        <f t="shared" si="0"/>
        <v>0</v>
      </c>
      <c r="AT17" s="77">
        <f t="shared" si="0"/>
        <v>31.274999999999999</v>
      </c>
      <c r="AU17" s="77">
        <f t="shared" si="0"/>
        <v>30.791</v>
      </c>
      <c r="AV17" s="77">
        <f t="shared" si="0"/>
        <v>24.007000000000001</v>
      </c>
      <c r="AW17" s="77">
        <f t="shared" si="0"/>
        <v>23.709</v>
      </c>
      <c r="AX17" s="77">
        <f t="shared" si="0"/>
        <v>32.037999999999997</v>
      </c>
      <c r="AY17" s="77">
        <f t="shared" si="0"/>
        <v>31.931000000000001</v>
      </c>
      <c r="AZ17" s="77">
        <f t="shared" si="0"/>
        <v>31.751000000000001</v>
      </c>
      <c r="BA17" s="77">
        <f t="shared" si="0"/>
        <v>30.917000000000002</v>
      </c>
      <c r="BB17" s="77">
        <f t="shared" si="0"/>
        <v>30.277999999999999</v>
      </c>
      <c r="BC17" s="77">
        <f t="shared" si="0"/>
        <v>28.858000000000001</v>
      </c>
      <c r="BD17" s="77">
        <f t="shared" si="0"/>
        <v>28.829000000000001</v>
      </c>
      <c r="BE17" s="77">
        <f t="shared" si="0"/>
        <v>27.850999999999999</v>
      </c>
      <c r="BF17" s="77">
        <f t="shared" si="0"/>
        <v>22.574000000000002</v>
      </c>
      <c r="BG17" s="77">
        <f t="shared" si="0"/>
        <v>22.760999999999999</v>
      </c>
      <c r="BH17" s="77">
        <f t="shared" si="0"/>
        <v>24.561</v>
      </c>
      <c r="BI17" s="77">
        <f t="shared" si="0"/>
        <v>15.895</v>
      </c>
      <c r="BJ17" s="77">
        <f t="shared" si="0"/>
        <v>2.7989999999999999</v>
      </c>
      <c r="BK17" s="77">
        <f t="shared" si="0"/>
        <v>5.16</v>
      </c>
      <c r="BL17" s="77">
        <f t="shared" si="0"/>
        <v>24.219000000000001</v>
      </c>
      <c r="BM17" s="77">
        <f t="shared" si="0"/>
        <v>26.314</v>
      </c>
      <c r="BN17" s="77">
        <f t="shared" si="0"/>
        <v>39.173000000000002</v>
      </c>
      <c r="BO17" s="77">
        <f t="shared" ref="BO17:CW17" si="1">SUM(BO11:BO16)</f>
        <v>45.890999999999998</v>
      </c>
      <c r="BP17" s="77">
        <f t="shared" si="1"/>
        <v>16.811</v>
      </c>
      <c r="BQ17" s="77">
        <f t="shared" si="1"/>
        <v>37.597999999999999</v>
      </c>
      <c r="BR17" s="77">
        <f t="shared" si="1"/>
        <v>24.422000000000001</v>
      </c>
      <c r="BS17" s="77">
        <f t="shared" si="1"/>
        <v>9.3070000000000004</v>
      </c>
      <c r="BT17" s="77">
        <f t="shared" si="1"/>
        <v>25.579000000000001</v>
      </c>
      <c r="BU17" s="77">
        <f t="shared" si="1"/>
        <v>1.226</v>
      </c>
      <c r="BV17" s="77">
        <f t="shared" si="1"/>
        <v>15.122</v>
      </c>
      <c r="BW17" s="77">
        <f t="shared" si="1"/>
        <v>15.351000000000001</v>
      </c>
      <c r="BX17" s="77">
        <f t="shared" si="1"/>
        <v>14.005000000000001</v>
      </c>
      <c r="BY17" s="77">
        <f t="shared" si="1"/>
        <v>3.81</v>
      </c>
      <c r="BZ17" s="77">
        <f t="shared" si="1"/>
        <v>14.694000000000001</v>
      </c>
      <c r="CA17" s="77">
        <f t="shared" si="1"/>
        <v>11.537000000000001</v>
      </c>
      <c r="CB17" s="77">
        <f t="shared" si="1"/>
        <v>12.98</v>
      </c>
      <c r="CC17" s="77">
        <f t="shared" si="1"/>
        <v>13.568</v>
      </c>
      <c r="CD17" s="77">
        <f t="shared" si="1"/>
        <v>0</v>
      </c>
      <c r="CE17" s="77">
        <f t="shared" si="1"/>
        <v>0</v>
      </c>
      <c r="CF17" s="77">
        <f t="shared" si="1"/>
        <v>13.058</v>
      </c>
      <c r="CG17" s="77">
        <f t="shared" si="1"/>
        <v>13.747999999999999</v>
      </c>
      <c r="CH17" s="77">
        <f t="shared" si="1"/>
        <v>9.4860000000000007</v>
      </c>
      <c r="CI17" s="77">
        <f t="shared" si="1"/>
        <v>5.3390000000000004</v>
      </c>
      <c r="CJ17" s="77">
        <f t="shared" si="1"/>
        <v>8.7449999999999992</v>
      </c>
      <c r="CK17" s="77">
        <f t="shared" si="1"/>
        <v>9.0990000000000002</v>
      </c>
      <c r="CL17" s="77">
        <f t="shared" si="1"/>
        <v>5.7910000000000004</v>
      </c>
      <c r="CM17" s="77">
        <f t="shared" si="1"/>
        <v>5.2919999999999998</v>
      </c>
      <c r="CN17" s="77">
        <f t="shared" si="1"/>
        <v>5.6550000000000002</v>
      </c>
      <c r="CO17" s="77">
        <f t="shared" si="1"/>
        <v>5.6740000000000004</v>
      </c>
      <c r="CP17" s="77">
        <f t="shared" si="1"/>
        <v>6.5890000000000004</v>
      </c>
      <c r="CQ17" s="77">
        <f t="shared" si="1"/>
        <v>7.8470000000000004</v>
      </c>
      <c r="CR17" s="77">
        <f t="shared" si="1"/>
        <v>11</v>
      </c>
      <c r="CS17" s="77">
        <f t="shared" si="1"/>
        <v>9.3729999999999993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493.6585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>
        <v>1.4</v>
      </c>
      <c r="AB20" s="88">
        <v>1.4</v>
      </c>
      <c r="AC20" s="88">
        <v>1.4</v>
      </c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>
        <v>2.2999999999999998</v>
      </c>
      <c r="AQ20" s="88">
        <v>2.2999999999999998</v>
      </c>
      <c r="AR20" s="88">
        <v>2.2999999999999998</v>
      </c>
      <c r="AS20" s="88">
        <v>2.2999999999999998</v>
      </c>
      <c r="AT20" s="88">
        <v>2.1</v>
      </c>
      <c r="AU20" s="88">
        <v>2.1</v>
      </c>
      <c r="AV20" s="88">
        <v>2.1</v>
      </c>
      <c r="AW20" s="88">
        <v>2.1</v>
      </c>
      <c r="AX20" s="88">
        <v>2.1</v>
      </c>
      <c r="AY20" s="88">
        <v>2.1</v>
      </c>
      <c r="AZ20" s="88">
        <v>2.1</v>
      </c>
      <c r="BA20" s="88">
        <v>2.1</v>
      </c>
      <c r="BB20" s="88">
        <v>4.8</v>
      </c>
      <c r="BC20" s="88">
        <v>4.8</v>
      </c>
      <c r="BD20" s="88">
        <v>4.8</v>
      </c>
      <c r="BE20" s="88">
        <v>4.8</v>
      </c>
      <c r="BF20" s="88"/>
      <c r="BG20" s="88"/>
      <c r="BH20" s="88"/>
      <c r="BI20" s="88">
        <v>4.3</v>
      </c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>
        <v>2.9</v>
      </c>
      <c r="CS20" s="88"/>
      <c r="CT20" s="89"/>
      <c r="CU20" s="89"/>
      <c r="CV20" s="89"/>
      <c r="CW20" s="90"/>
      <c r="CX20" s="91">
        <f t="array" ref="CX20">SUMPRODUCT(B20:CW20*0.25)</f>
        <v>14.149999999999999</v>
      </c>
    </row>
    <row r="21" spans="1:102" ht="24.95" customHeight="1" x14ac:dyDescent="0.2">
      <c r="A21" s="92" t="s">
        <v>17</v>
      </c>
      <c r="B21" s="93">
        <v>5.8140000000000001</v>
      </c>
      <c r="C21" s="94">
        <v>5.742</v>
      </c>
      <c r="D21" s="94">
        <v>5.6910000000000007</v>
      </c>
      <c r="E21" s="94">
        <v>8.82</v>
      </c>
      <c r="F21" s="94">
        <v>4.6989999999999998</v>
      </c>
      <c r="G21" s="94">
        <v>5.6150000000000002</v>
      </c>
      <c r="H21" s="94">
        <v>5.6520000000000001</v>
      </c>
      <c r="I21" s="94">
        <v>5.6189999999999998</v>
      </c>
      <c r="J21" s="94">
        <v>5.673</v>
      </c>
      <c r="K21" s="94">
        <v>5.5869999999999997</v>
      </c>
      <c r="L21" s="94">
        <v>5.6859999999999999</v>
      </c>
      <c r="M21" s="94">
        <v>5.6120000000000001</v>
      </c>
      <c r="N21" s="94">
        <v>5.7</v>
      </c>
      <c r="O21" s="94">
        <v>5.5990000000000002</v>
      </c>
      <c r="P21" s="94">
        <v>5.7080000000000002</v>
      </c>
      <c r="Q21" s="94">
        <v>5.4870000000000001</v>
      </c>
      <c r="R21" s="94">
        <v>5.7</v>
      </c>
      <c r="S21" s="94">
        <v>5.702</v>
      </c>
      <c r="T21" s="94">
        <v>5.6660000000000004</v>
      </c>
      <c r="U21" s="94">
        <v>5.8020000000000005</v>
      </c>
      <c r="V21" s="94">
        <v>6.5309999999999997</v>
      </c>
      <c r="W21" s="94">
        <v>7.0720000000000001</v>
      </c>
      <c r="X21" s="94">
        <v>7.1739999999999995</v>
      </c>
      <c r="Y21" s="94">
        <v>6.5519999999999996</v>
      </c>
      <c r="Z21" s="94">
        <v>7.2749999999999995</v>
      </c>
      <c r="AA21" s="94">
        <v>11.699</v>
      </c>
      <c r="AB21" s="94">
        <v>7.327</v>
      </c>
      <c r="AC21" s="94">
        <v>18.382000000000001</v>
      </c>
      <c r="AD21" s="94">
        <v>7.7070000000000007</v>
      </c>
      <c r="AE21" s="94">
        <v>7.8669999999999991</v>
      </c>
      <c r="AF21" s="94">
        <v>7.8819999999999997</v>
      </c>
      <c r="AG21" s="94">
        <v>7.9710000000000001</v>
      </c>
      <c r="AH21" s="94">
        <v>5.61</v>
      </c>
      <c r="AI21" s="94">
        <v>15.434999999999999</v>
      </c>
      <c r="AJ21" s="94">
        <v>4.8</v>
      </c>
      <c r="AK21" s="94">
        <v>5</v>
      </c>
      <c r="AL21" s="94">
        <v>21.2</v>
      </c>
      <c r="AM21" s="94">
        <v>21.2</v>
      </c>
      <c r="AN21" s="94">
        <v>4.8</v>
      </c>
      <c r="AO21" s="94"/>
      <c r="AP21" s="94"/>
      <c r="AQ21" s="94"/>
      <c r="AR21" s="94">
        <v>6.8000000000000005E-2</v>
      </c>
      <c r="AS21" s="94">
        <v>6.8000000000000005E-2</v>
      </c>
      <c r="AT21" s="94">
        <v>0.13200000000000001</v>
      </c>
      <c r="AU21" s="94">
        <v>0.628</v>
      </c>
      <c r="AV21" s="94">
        <v>5.6879999999999997</v>
      </c>
      <c r="AW21" s="94">
        <v>5.6040000000000001</v>
      </c>
      <c r="AX21" s="94">
        <v>0.63200000000000001</v>
      </c>
      <c r="AY21" s="94">
        <v>0.66800000000000004</v>
      </c>
      <c r="AZ21" s="94">
        <v>0.68</v>
      </c>
      <c r="BA21" s="94">
        <v>1.42</v>
      </c>
      <c r="BB21" s="94">
        <v>2.1640000000000001</v>
      </c>
      <c r="BC21" s="94">
        <v>2.2040000000000002</v>
      </c>
      <c r="BD21" s="94">
        <v>2.1240000000000001</v>
      </c>
      <c r="BE21" s="94">
        <v>2.3359999999999999</v>
      </c>
      <c r="BF21" s="94">
        <v>7.4960000000000004</v>
      </c>
      <c r="BG21" s="94">
        <v>7.524</v>
      </c>
      <c r="BH21" s="94">
        <v>7.556</v>
      </c>
      <c r="BI21" s="94">
        <v>8.9239999999999995</v>
      </c>
      <c r="BJ21" s="94">
        <v>2.516</v>
      </c>
      <c r="BK21" s="94">
        <v>2.3319999999999999</v>
      </c>
      <c r="BL21" s="94">
        <v>6.8769999999999998</v>
      </c>
      <c r="BM21" s="94">
        <v>11.942</v>
      </c>
      <c r="BN21" s="94">
        <v>7.2720000000000002</v>
      </c>
      <c r="BO21" s="94">
        <v>7.4480000000000004</v>
      </c>
      <c r="BP21" s="94">
        <v>2.464</v>
      </c>
      <c r="BQ21" s="94">
        <v>4.8019999999999996</v>
      </c>
      <c r="BR21" s="94">
        <v>9.875</v>
      </c>
      <c r="BS21" s="94">
        <v>8.782</v>
      </c>
      <c r="BT21" s="94">
        <v>4.9340000000000002</v>
      </c>
      <c r="BU21" s="94">
        <v>5.01</v>
      </c>
      <c r="BV21" s="94">
        <v>9.9570000000000007</v>
      </c>
      <c r="BW21" s="94">
        <v>10.106</v>
      </c>
      <c r="BX21" s="94">
        <v>10.249000000000001</v>
      </c>
      <c r="BY21" s="94">
        <v>5.1340000000000003</v>
      </c>
      <c r="BZ21" s="94">
        <v>9.5559999999999992</v>
      </c>
      <c r="CA21" s="94">
        <v>14.232999999999999</v>
      </c>
      <c r="CB21" s="94">
        <v>9.511000000000001</v>
      </c>
      <c r="CC21" s="94">
        <v>9.5749999999999993</v>
      </c>
      <c r="CD21" s="94">
        <v>6.673</v>
      </c>
      <c r="CE21" s="94">
        <v>5.1239999999999997</v>
      </c>
      <c r="CF21" s="94">
        <v>13.111999999999998</v>
      </c>
      <c r="CG21" s="94">
        <v>12.885</v>
      </c>
      <c r="CH21" s="94">
        <v>24.04</v>
      </c>
      <c r="CI21" s="94">
        <v>9.1920000000000002</v>
      </c>
      <c r="CJ21" s="94">
        <v>24.540000000000003</v>
      </c>
      <c r="CK21" s="94">
        <v>24.718</v>
      </c>
      <c r="CL21" s="94">
        <v>13.571</v>
      </c>
      <c r="CM21" s="94">
        <v>8.3170000000000002</v>
      </c>
      <c r="CN21" s="94">
        <v>8.4009999999999998</v>
      </c>
      <c r="CO21" s="94">
        <v>11.59</v>
      </c>
      <c r="CP21" s="94">
        <v>16.760000000000002</v>
      </c>
      <c r="CQ21" s="94">
        <v>16.689999999999998</v>
      </c>
      <c r="CR21" s="94">
        <v>11.840999999999999</v>
      </c>
      <c r="CS21" s="94">
        <v>11.760999999999999</v>
      </c>
      <c r="CT21" s="95"/>
      <c r="CU21" s="95"/>
      <c r="CV21" s="95"/>
      <c r="CW21" s="96"/>
      <c r="CX21" s="97">
        <f t="array" ref="CX21">SUMPRODUCT(B21:CW21*0.25)</f>
        <v>181.19099999999995</v>
      </c>
    </row>
    <row r="22" spans="1:102" ht="24.95" customHeight="1" x14ac:dyDescent="0.2">
      <c r="A22" s="92" t="s">
        <v>18</v>
      </c>
      <c r="B22" s="98">
        <v>3.3879999999999999</v>
      </c>
      <c r="C22" s="99">
        <v>3.0449999999999999</v>
      </c>
      <c r="D22" s="99">
        <v>8.0949999999999989</v>
      </c>
      <c r="E22" s="99">
        <v>16.73</v>
      </c>
      <c r="F22" s="99">
        <v>3.2149999999999999</v>
      </c>
      <c r="G22" s="99">
        <v>7.0779999999999994</v>
      </c>
      <c r="H22" s="99">
        <v>7.1359999999999992</v>
      </c>
      <c r="I22" s="99">
        <v>7.1509999999999998</v>
      </c>
      <c r="J22" s="99">
        <v>7.141</v>
      </c>
      <c r="K22" s="99">
        <v>7.0949999999999998</v>
      </c>
      <c r="L22" s="99">
        <v>7.4530000000000003</v>
      </c>
      <c r="M22" s="99">
        <v>6.9909999999999997</v>
      </c>
      <c r="N22" s="99">
        <v>6.9050000000000002</v>
      </c>
      <c r="O22" s="99">
        <v>6.8280000000000003</v>
      </c>
      <c r="P22" s="99">
        <v>6.8490000000000002</v>
      </c>
      <c r="Q22" s="99">
        <v>6.931</v>
      </c>
      <c r="R22" s="99">
        <v>7.0890000000000004</v>
      </c>
      <c r="S22" s="99">
        <v>7.1539999999999999</v>
      </c>
      <c r="T22" s="99">
        <v>8.4440000000000008</v>
      </c>
      <c r="U22" s="99">
        <v>7.1069999999999993</v>
      </c>
      <c r="V22" s="99">
        <v>3.4390000000000001</v>
      </c>
      <c r="W22" s="99">
        <v>7.6239999999999997</v>
      </c>
      <c r="X22" s="99">
        <v>7.4250000000000007</v>
      </c>
      <c r="Y22" s="99">
        <v>3.4039999999999999</v>
      </c>
      <c r="Z22" s="99">
        <v>11.962</v>
      </c>
      <c r="AA22" s="99">
        <v>16.551000000000002</v>
      </c>
      <c r="AB22" s="99">
        <v>16.791</v>
      </c>
      <c r="AC22" s="99">
        <v>16.445</v>
      </c>
      <c r="AD22" s="99">
        <v>16.951000000000001</v>
      </c>
      <c r="AE22" s="99">
        <v>16.405000000000001</v>
      </c>
      <c r="AF22" s="99">
        <v>10.914</v>
      </c>
      <c r="AG22" s="99">
        <v>11.327999999999999</v>
      </c>
      <c r="AH22" s="99">
        <v>16.376999999999999</v>
      </c>
      <c r="AI22" s="99">
        <v>14.75</v>
      </c>
      <c r="AJ22" s="99">
        <v>4.4000000000000004</v>
      </c>
      <c r="AK22" s="99">
        <v>0.14699999999999999</v>
      </c>
      <c r="AL22" s="99">
        <v>21.704999999999998</v>
      </c>
      <c r="AM22" s="99">
        <v>27.303999999999998</v>
      </c>
      <c r="AN22" s="99">
        <v>9.6829999999999998</v>
      </c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>
        <v>0.159</v>
      </c>
      <c r="BG22" s="99"/>
      <c r="BH22" s="99"/>
      <c r="BI22" s="99">
        <v>12.242000000000001</v>
      </c>
      <c r="BJ22" s="99">
        <v>1.1879999999999999</v>
      </c>
      <c r="BK22" s="99">
        <v>2.198</v>
      </c>
      <c r="BL22" s="99">
        <v>15.533000000000001</v>
      </c>
      <c r="BM22" s="99">
        <v>16.533000000000001</v>
      </c>
      <c r="BN22" s="99">
        <v>11.941000000000001</v>
      </c>
      <c r="BO22" s="99">
        <v>11.837999999999999</v>
      </c>
      <c r="BP22" s="99">
        <v>15.809999999999999</v>
      </c>
      <c r="BQ22" s="99">
        <v>3.133</v>
      </c>
      <c r="BR22" s="99">
        <v>13.815999999999999</v>
      </c>
      <c r="BS22" s="99">
        <v>17.324999999999999</v>
      </c>
      <c r="BT22" s="99">
        <v>3.5710000000000002</v>
      </c>
      <c r="BU22" s="99">
        <v>4.2889999999999997</v>
      </c>
      <c r="BV22" s="99">
        <v>16.714000000000002</v>
      </c>
      <c r="BW22" s="99">
        <v>16.757999999999999</v>
      </c>
      <c r="BX22" s="99">
        <v>16.738</v>
      </c>
      <c r="BY22" s="99">
        <v>3.8959999999999999</v>
      </c>
      <c r="BZ22" s="99">
        <v>14.711</v>
      </c>
      <c r="CA22" s="99">
        <v>14.695</v>
      </c>
      <c r="CB22" s="99">
        <v>14.548</v>
      </c>
      <c r="CC22" s="99">
        <v>14.695</v>
      </c>
      <c r="CD22" s="99">
        <v>4.5250000000000004</v>
      </c>
      <c r="CE22" s="99">
        <v>3.6840000000000002</v>
      </c>
      <c r="CF22" s="99">
        <v>18.594000000000001</v>
      </c>
      <c r="CG22" s="99">
        <v>18.009</v>
      </c>
      <c r="CH22" s="99">
        <v>39.307000000000002</v>
      </c>
      <c r="CI22" s="99">
        <v>24.725999999999999</v>
      </c>
      <c r="CJ22" s="99">
        <v>39.234999999999999</v>
      </c>
      <c r="CK22" s="99">
        <v>39.756999999999998</v>
      </c>
      <c r="CL22" s="99">
        <v>33.585000000000001</v>
      </c>
      <c r="CM22" s="99">
        <v>26.802</v>
      </c>
      <c r="CN22" s="99">
        <v>27.727999999999998</v>
      </c>
      <c r="CO22" s="99">
        <v>32.119</v>
      </c>
      <c r="CP22" s="99">
        <v>35.778999999999996</v>
      </c>
      <c r="CQ22" s="99">
        <v>35.628</v>
      </c>
      <c r="CR22" s="99">
        <v>27.788</v>
      </c>
      <c r="CS22" s="99">
        <v>27.783000000000001</v>
      </c>
      <c r="CT22" s="100"/>
      <c r="CU22" s="100"/>
      <c r="CV22" s="100"/>
      <c r="CW22" s="96"/>
      <c r="CX22" s="97">
        <f t="array" ref="CX22">SUMPRODUCT(B22:CW22*0.25)</f>
        <v>263.20249999999999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>
        <v>18.488</v>
      </c>
      <c r="AP23" s="99">
        <v>152.602</v>
      </c>
      <c r="AQ23" s="99">
        <v>76.706000000000003</v>
      </c>
      <c r="AR23" s="99">
        <v>3.23</v>
      </c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62.756499999999996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9.202</v>
      </c>
      <c r="C27" s="107">
        <f t="shared" ref="C27:BN27" si="2">SUM(C20:C26)</f>
        <v>8.786999999999999</v>
      </c>
      <c r="D27" s="107">
        <f t="shared" si="2"/>
        <v>13.786</v>
      </c>
      <c r="E27" s="107">
        <f t="shared" si="2"/>
        <v>25.55</v>
      </c>
      <c r="F27" s="107">
        <f t="shared" si="2"/>
        <v>7.9139999999999997</v>
      </c>
      <c r="G27" s="107">
        <f t="shared" si="2"/>
        <v>12.693</v>
      </c>
      <c r="H27" s="107">
        <f t="shared" si="2"/>
        <v>12.788</v>
      </c>
      <c r="I27" s="107">
        <f t="shared" si="2"/>
        <v>12.77</v>
      </c>
      <c r="J27" s="107">
        <f t="shared" si="2"/>
        <v>12.814</v>
      </c>
      <c r="K27" s="107">
        <f t="shared" si="2"/>
        <v>12.681999999999999</v>
      </c>
      <c r="L27" s="107">
        <f t="shared" si="2"/>
        <v>13.138999999999999</v>
      </c>
      <c r="M27" s="107">
        <f t="shared" si="2"/>
        <v>12.603</v>
      </c>
      <c r="N27" s="107">
        <f t="shared" si="2"/>
        <v>12.605</v>
      </c>
      <c r="O27" s="107">
        <f t="shared" si="2"/>
        <v>12.427</v>
      </c>
      <c r="P27" s="107">
        <f t="shared" si="2"/>
        <v>12.557</v>
      </c>
      <c r="Q27" s="107">
        <f t="shared" si="2"/>
        <v>12.417999999999999</v>
      </c>
      <c r="R27" s="107">
        <f t="shared" si="2"/>
        <v>12.789000000000001</v>
      </c>
      <c r="S27" s="107">
        <f t="shared" si="2"/>
        <v>12.856</v>
      </c>
      <c r="T27" s="107">
        <f t="shared" si="2"/>
        <v>14.110000000000001</v>
      </c>
      <c r="U27" s="107">
        <f t="shared" si="2"/>
        <v>12.908999999999999</v>
      </c>
      <c r="V27" s="107">
        <f t="shared" si="2"/>
        <v>9.9699999999999989</v>
      </c>
      <c r="W27" s="107">
        <f t="shared" si="2"/>
        <v>14.696</v>
      </c>
      <c r="X27" s="107">
        <f t="shared" si="2"/>
        <v>14.599</v>
      </c>
      <c r="Y27" s="107">
        <f t="shared" si="2"/>
        <v>9.9559999999999995</v>
      </c>
      <c r="Z27" s="107">
        <f t="shared" si="2"/>
        <v>19.236999999999998</v>
      </c>
      <c r="AA27" s="107">
        <f t="shared" si="2"/>
        <v>29.650000000000002</v>
      </c>
      <c r="AB27" s="107">
        <f t="shared" si="2"/>
        <v>25.518000000000001</v>
      </c>
      <c r="AC27" s="107">
        <f t="shared" si="2"/>
        <v>36.227000000000004</v>
      </c>
      <c r="AD27" s="107">
        <f t="shared" si="2"/>
        <v>24.658000000000001</v>
      </c>
      <c r="AE27" s="107">
        <f t="shared" si="2"/>
        <v>24.271999999999998</v>
      </c>
      <c r="AF27" s="107">
        <f t="shared" si="2"/>
        <v>18.795999999999999</v>
      </c>
      <c r="AG27" s="107">
        <f t="shared" si="2"/>
        <v>19.298999999999999</v>
      </c>
      <c r="AH27" s="107">
        <f t="shared" si="2"/>
        <v>21.986999999999998</v>
      </c>
      <c r="AI27" s="107">
        <f t="shared" si="2"/>
        <v>30.184999999999999</v>
      </c>
      <c r="AJ27" s="107">
        <f t="shared" si="2"/>
        <v>9.1999999999999993</v>
      </c>
      <c r="AK27" s="107">
        <f t="shared" si="2"/>
        <v>5.1470000000000002</v>
      </c>
      <c r="AL27" s="107">
        <f t="shared" si="2"/>
        <v>42.905000000000001</v>
      </c>
      <c r="AM27" s="107">
        <f t="shared" si="2"/>
        <v>48.503999999999998</v>
      </c>
      <c r="AN27" s="107">
        <f t="shared" si="2"/>
        <v>14.483000000000001</v>
      </c>
      <c r="AO27" s="107">
        <f t="shared" si="2"/>
        <v>18.488</v>
      </c>
      <c r="AP27" s="107">
        <f t="shared" si="2"/>
        <v>154.90200000000002</v>
      </c>
      <c r="AQ27" s="107">
        <f t="shared" si="2"/>
        <v>79.006</v>
      </c>
      <c r="AR27" s="107">
        <f t="shared" si="2"/>
        <v>5.5979999999999999</v>
      </c>
      <c r="AS27" s="107">
        <f t="shared" si="2"/>
        <v>2.3679999999999999</v>
      </c>
      <c r="AT27" s="107">
        <f t="shared" si="2"/>
        <v>2.2320000000000002</v>
      </c>
      <c r="AU27" s="107">
        <f t="shared" si="2"/>
        <v>2.7280000000000002</v>
      </c>
      <c r="AV27" s="107">
        <f t="shared" si="2"/>
        <v>7.7880000000000003</v>
      </c>
      <c r="AW27" s="107">
        <f t="shared" si="2"/>
        <v>7.7040000000000006</v>
      </c>
      <c r="AX27" s="107">
        <f t="shared" si="2"/>
        <v>2.7320000000000002</v>
      </c>
      <c r="AY27" s="107">
        <f t="shared" si="2"/>
        <v>2.7680000000000002</v>
      </c>
      <c r="AZ27" s="107">
        <f t="shared" si="2"/>
        <v>2.7800000000000002</v>
      </c>
      <c r="BA27" s="107">
        <f t="shared" si="2"/>
        <v>3.52</v>
      </c>
      <c r="BB27" s="107">
        <f t="shared" si="2"/>
        <v>6.9640000000000004</v>
      </c>
      <c r="BC27" s="107">
        <f t="shared" si="2"/>
        <v>7.0039999999999996</v>
      </c>
      <c r="BD27" s="107">
        <f t="shared" si="2"/>
        <v>6.9239999999999995</v>
      </c>
      <c r="BE27" s="107">
        <f t="shared" si="2"/>
        <v>7.1359999999999992</v>
      </c>
      <c r="BF27" s="107">
        <f t="shared" si="2"/>
        <v>7.6550000000000002</v>
      </c>
      <c r="BG27" s="107">
        <f t="shared" si="2"/>
        <v>7.524</v>
      </c>
      <c r="BH27" s="107">
        <f t="shared" si="2"/>
        <v>7.556</v>
      </c>
      <c r="BI27" s="107">
        <f t="shared" si="2"/>
        <v>25.466000000000001</v>
      </c>
      <c r="BJ27" s="107">
        <f t="shared" si="2"/>
        <v>3.7039999999999997</v>
      </c>
      <c r="BK27" s="107">
        <f t="shared" si="2"/>
        <v>4.5299999999999994</v>
      </c>
      <c r="BL27" s="107">
        <f t="shared" si="2"/>
        <v>22.41</v>
      </c>
      <c r="BM27" s="107">
        <f t="shared" si="2"/>
        <v>28.475000000000001</v>
      </c>
      <c r="BN27" s="107">
        <f t="shared" si="2"/>
        <v>19.213000000000001</v>
      </c>
      <c r="BO27" s="107">
        <f t="shared" ref="BO27:CW27" si="3">SUM(BO20:BO26)</f>
        <v>19.286000000000001</v>
      </c>
      <c r="BP27" s="107">
        <f t="shared" si="3"/>
        <v>18.273999999999997</v>
      </c>
      <c r="BQ27" s="107">
        <f t="shared" si="3"/>
        <v>7.9349999999999996</v>
      </c>
      <c r="BR27" s="107">
        <f t="shared" si="3"/>
        <v>23.690999999999999</v>
      </c>
      <c r="BS27" s="107">
        <f t="shared" si="3"/>
        <v>26.106999999999999</v>
      </c>
      <c r="BT27" s="107">
        <f t="shared" si="3"/>
        <v>8.5050000000000008</v>
      </c>
      <c r="BU27" s="107">
        <f t="shared" si="3"/>
        <v>9.2989999999999995</v>
      </c>
      <c r="BV27" s="107">
        <f t="shared" si="3"/>
        <v>26.671000000000003</v>
      </c>
      <c r="BW27" s="107">
        <f t="shared" si="3"/>
        <v>26.863999999999997</v>
      </c>
      <c r="BX27" s="107">
        <f t="shared" si="3"/>
        <v>26.987000000000002</v>
      </c>
      <c r="BY27" s="107">
        <f t="shared" si="3"/>
        <v>9.0300000000000011</v>
      </c>
      <c r="BZ27" s="107">
        <f t="shared" si="3"/>
        <v>24.266999999999999</v>
      </c>
      <c r="CA27" s="107">
        <f t="shared" si="3"/>
        <v>28.927999999999997</v>
      </c>
      <c r="CB27" s="107">
        <f t="shared" si="3"/>
        <v>24.059000000000001</v>
      </c>
      <c r="CC27" s="107">
        <f t="shared" si="3"/>
        <v>24.27</v>
      </c>
      <c r="CD27" s="107">
        <f t="shared" si="3"/>
        <v>11.198</v>
      </c>
      <c r="CE27" s="107">
        <f t="shared" si="3"/>
        <v>8.8079999999999998</v>
      </c>
      <c r="CF27" s="107">
        <f t="shared" si="3"/>
        <v>31.706</v>
      </c>
      <c r="CG27" s="107">
        <f t="shared" si="3"/>
        <v>30.893999999999998</v>
      </c>
      <c r="CH27" s="107">
        <f t="shared" si="3"/>
        <v>63.347000000000001</v>
      </c>
      <c r="CI27" s="107">
        <f t="shared" si="3"/>
        <v>33.917999999999999</v>
      </c>
      <c r="CJ27" s="107">
        <f t="shared" si="3"/>
        <v>63.775000000000006</v>
      </c>
      <c r="CK27" s="107">
        <f t="shared" si="3"/>
        <v>64.474999999999994</v>
      </c>
      <c r="CL27" s="107">
        <f t="shared" si="3"/>
        <v>47.155999999999999</v>
      </c>
      <c r="CM27" s="107">
        <f t="shared" si="3"/>
        <v>35.119</v>
      </c>
      <c r="CN27" s="107">
        <f t="shared" si="3"/>
        <v>36.128999999999998</v>
      </c>
      <c r="CO27" s="107">
        <f t="shared" si="3"/>
        <v>43.709000000000003</v>
      </c>
      <c r="CP27" s="107">
        <f t="shared" si="3"/>
        <v>52.539000000000001</v>
      </c>
      <c r="CQ27" s="107">
        <f t="shared" si="3"/>
        <v>52.317999999999998</v>
      </c>
      <c r="CR27" s="107">
        <f t="shared" si="3"/>
        <v>42.528999999999996</v>
      </c>
      <c r="CS27" s="107">
        <f t="shared" si="3"/>
        <v>39.543999999999997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521.29999999999995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9.7140000000000004</v>
      </c>
      <c r="C31" s="94">
        <v>9.3010000000000002</v>
      </c>
      <c r="D31" s="94">
        <v>60.540999999999997</v>
      </c>
      <c r="E31" s="94">
        <v>83.912000000000006</v>
      </c>
      <c r="F31" s="94">
        <v>8.3940000000000001</v>
      </c>
      <c r="G31" s="94">
        <v>18.402000000000001</v>
      </c>
      <c r="H31" s="94">
        <v>18.134</v>
      </c>
      <c r="I31" s="94">
        <v>18.800999999999998</v>
      </c>
      <c r="J31" s="94">
        <v>38.801000000000002</v>
      </c>
      <c r="K31" s="94">
        <v>38.701000000000001</v>
      </c>
      <c r="L31" s="94">
        <v>38.402000000000001</v>
      </c>
      <c r="M31" s="94">
        <v>38.201999999999998</v>
      </c>
      <c r="N31" s="94">
        <v>29.503</v>
      </c>
      <c r="O31" s="94">
        <v>28.004999999999999</v>
      </c>
      <c r="P31" s="94">
        <v>49.600999999999999</v>
      </c>
      <c r="Q31" s="94">
        <v>55.801000000000002</v>
      </c>
      <c r="R31" s="94">
        <v>18.385999999999999</v>
      </c>
      <c r="S31" s="94">
        <v>31.207999999999998</v>
      </c>
      <c r="T31" s="94">
        <v>65.2</v>
      </c>
      <c r="U31" s="94">
        <v>55.531999999999996</v>
      </c>
      <c r="V31" s="94">
        <v>10.502000000000001</v>
      </c>
      <c r="W31" s="94">
        <v>31.899000000000001</v>
      </c>
      <c r="X31" s="94">
        <v>52.143000000000001</v>
      </c>
      <c r="Y31" s="94">
        <v>10.212</v>
      </c>
      <c r="Z31" s="94">
        <v>58.344999999999999</v>
      </c>
      <c r="AA31" s="94">
        <v>65.680999999999997</v>
      </c>
      <c r="AB31" s="94">
        <v>55.82</v>
      </c>
      <c r="AC31" s="94">
        <v>69.792000000000002</v>
      </c>
      <c r="AD31" s="94">
        <v>62.851999999999997</v>
      </c>
      <c r="AE31" s="94">
        <v>81.254999999999995</v>
      </c>
      <c r="AF31" s="94">
        <v>70.402000000000001</v>
      </c>
      <c r="AG31" s="94">
        <v>70.537999999999997</v>
      </c>
      <c r="AH31" s="94">
        <v>32.9</v>
      </c>
      <c r="AI31" s="94">
        <v>82.063999999999993</v>
      </c>
      <c r="AJ31" s="94">
        <v>53.183</v>
      </c>
      <c r="AK31" s="94">
        <v>50.57</v>
      </c>
      <c r="AL31" s="94">
        <v>64.509</v>
      </c>
      <c r="AM31" s="94">
        <v>73.686999999999998</v>
      </c>
      <c r="AN31" s="94">
        <v>25.798999999999999</v>
      </c>
      <c r="AO31" s="94">
        <v>18.516999999999999</v>
      </c>
      <c r="AP31" s="94">
        <v>154.94900000000001</v>
      </c>
      <c r="AQ31" s="94">
        <v>79.084000000000003</v>
      </c>
      <c r="AR31" s="94">
        <v>5.7839999999999998</v>
      </c>
      <c r="AS31" s="94">
        <v>2.3679999999999999</v>
      </c>
      <c r="AT31" s="94">
        <v>33.506999999999998</v>
      </c>
      <c r="AU31" s="94">
        <v>33.518999999999998</v>
      </c>
      <c r="AV31" s="94">
        <v>31.795000000000002</v>
      </c>
      <c r="AW31" s="94">
        <v>31.413</v>
      </c>
      <c r="AX31" s="94">
        <v>34.770000000000003</v>
      </c>
      <c r="AY31" s="94">
        <v>34.698999999999998</v>
      </c>
      <c r="AZ31" s="94">
        <v>34.530999999999999</v>
      </c>
      <c r="BA31" s="94">
        <v>34.436999999999998</v>
      </c>
      <c r="BB31" s="94">
        <v>37.241999999999997</v>
      </c>
      <c r="BC31" s="94">
        <v>35.862000000000002</v>
      </c>
      <c r="BD31" s="94">
        <v>35.753</v>
      </c>
      <c r="BE31" s="94">
        <v>34.987000000000002</v>
      </c>
      <c r="BF31" s="94">
        <v>30.228999999999999</v>
      </c>
      <c r="BG31" s="94">
        <v>30.285</v>
      </c>
      <c r="BH31" s="94">
        <v>32.116999999999997</v>
      </c>
      <c r="BI31" s="94">
        <v>41.360999999999997</v>
      </c>
      <c r="BJ31" s="94">
        <v>6.5030000000000001</v>
      </c>
      <c r="BK31" s="94">
        <v>9.69</v>
      </c>
      <c r="BL31" s="94">
        <v>46.628999999999998</v>
      </c>
      <c r="BM31" s="94">
        <v>54.789000000000001</v>
      </c>
      <c r="BN31" s="94">
        <v>58.386000000000003</v>
      </c>
      <c r="BO31" s="94">
        <v>65.177000000000007</v>
      </c>
      <c r="BP31" s="94">
        <v>35.085000000000001</v>
      </c>
      <c r="BQ31" s="94">
        <v>45.533000000000001</v>
      </c>
      <c r="BR31" s="94">
        <v>48.113</v>
      </c>
      <c r="BS31" s="94">
        <v>35.414000000000001</v>
      </c>
      <c r="BT31" s="94">
        <v>34.084000000000003</v>
      </c>
      <c r="BU31" s="94">
        <v>10.525</v>
      </c>
      <c r="BV31" s="94">
        <v>41.792999999999999</v>
      </c>
      <c r="BW31" s="94">
        <v>42.215000000000003</v>
      </c>
      <c r="BX31" s="94">
        <v>40.991999999999997</v>
      </c>
      <c r="BY31" s="94">
        <v>12.84</v>
      </c>
      <c r="BZ31" s="94">
        <v>38.960999999999999</v>
      </c>
      <c r="CA31" s="94">
        <v>40.465000000000003</v>
      </c>
      <c r="CB31" s="94">
        <v>37.039000000000001</v>
      </c>
      <c r="CC31" s="94">
        <v>37.838000000000001</v>
      </c>
      <c r="CD31" s="94">
        <v>11.198</v>
      </c>
      <c r="CE31" s="94">
        <v>8.8079999999999998</v>
      </c>
      <c r="CF31" s="94">
        <v>44.764000000000003</v>
      </c>
      <c r="CG31" s="94">
        <v>44.642000000000003</v>
      </c>
      <c r="CH31" s="94">
        <v>72.832999999999998</v>
      </c>
      <c r="CI31" s="94">
        <v>39.256999999999998</v>
      </c>
      <c r="CJ31" s="94">
        <v>72.52</v>
      </c>
      <c r="CK31" s="94">
        <v>73.573999999999998</v>
      </c>
      <c r="CL31" s="94">
        <v>52.947000000000003</v>
      </c>
      <c r="CM31" s="94">
        <v>40.411000000000001</v>
      </c>
      <c r="CN31" s="94">
        <v>41.783999999999999</v>
      </c>
      <c r="CO31" s="94">
        <v>49.383000000000003</v>
      </c>
      <c r="CP31" s="94">
        <v>59.128</v>
      </c>
      <c r="CQ31" s="94">
        <v>60.164999999999999</v>
      </c>
      <c r="CR31" s="94">
        <v>53.529000000000003</v>
      </c>
      <c r="CS31" s="94">
        <v>48.917000000000002</v>
      </c>
      <c r="CT31" s="95"/>
      <c r="CU31" s="95"/>
      <c r="CV31" s="95"/>
      <c r="CW31" s="96"/>
      <c r="CX31" s="97">
        <f t="array" ref="CX31">SUMPRODUCT(B31:CW31*0.25)</f>
        <v>1014.9585000000005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9.7140000000000004</v>
      </c>
      <c r="C33" s="77">
        <f t="shared" ref="C33:BN33" si="4">SUM(C30:C32)</f>
        <v>9.3010000000000002</v>
      </c>
      <c r="D33" s="77">
        <f t="shared" si="4"/>
        <v>60.540999999999997</v>
      </c>
      <c r="E33" s="77">
        <f t="shared" si="4"/>
        <v>83.912000000000006</v>
      </c>
      <c r="F33" s="77">
        <f t="shared" si="4"/>
        <v>8.3940000000000001</v>
      </c>
      <c r="G33" s="77">
        <f t="shared" si="4"/>
        <v>18.402000000000001</v>
      </c>
      <c r="H33" s="77">
        <f t="shared" si="4"/>
        <v>18.134</v>
      </c>
      <c r="I33" s="77">
        <f t="shared" si="4"/>
        <v>18.800999999999998</v>
      </c>
      <c r="J33" s="77">
        <f t="shared" si="4"/>
        <v>38.801000000000002</v>
      </c>
      <c r="K33" s="77">
        <f t="shared" si="4"/>
        <v>38.701000000000001</v>
      </c>
      <c r="L33" s="77">
        <f t="shared" si="4"/>
        <v>38.402000000000001</v>
      </c>
      <c r="M33" s="77">
        <f t="shared" si="4"/>
        <v>38.201999999999998</v>
      </c>
      <c r="N33" s="77">
        <f t="shared" si="4"/>
        <v>29.503</v>
      </c>
      <c r="O33" s="77">
        <f t="shared" si="4"/>
        <v>28.004999999999999</v>
      </c>
      <c r="P33" s="77">
        <f t="shared" si="4"/>
        <v>49.600999999999999</v>
      </c>
      <c r="Q33" s="77">
        <f t="shared" si="4"/>
        <v>55.801000000000002</v>
      </c>
      <c r="R33" s="77">
        <f t="shared" si="4"/>
        <v>18.385999999999999</v>
      </c>
      <c r="S33" s="77">
        <f t="shared" si="4"/>
        <v>31.207999999999998</v>
      </c>
      <c r="T33" s="77">
        <f t="shared" si="4"/>
        <v>65.2</v>
      </c>
      <c r="U33" s="77">
        <f t="shared" si="4"/>
        <v>55.531999999999996</v>
      </c>
      <c r="V33" s="77">
        <f t="shared" si="4"/>
        <v>10.502000000000001</v>
      </c>
      <c r="W33" s="77">
        <f t="shared" si="4"/>
        <v>31.899000000000001</v>
      </c>
      <c r="X33" s="77">
        <f t="shared" si="4"/>
        <v>52.143000000000001</v>
      </c>
      <c r="Y33" s="77">
        <f t="shared" si="4"/>
        <v>10.212</v>
      </c>
      <c r="Z33" s="77">
        <f t="shared" si="4"/>
        <v>58.344999999999999</v>
      </c>
      <c r="AA33" s="77">
        <f t="shared" si="4"/>
        <v>65.680999999999997</v>
      </c>
      <c r="AB33" s="77">
        <f t="shared" si="4"/>
        <v>55.82</v>
      </c>
      <c r="AC33" s="77">
        <f t="shared" si="4"/>
        <v>69.792000000000002</v>
      </c>
      <c r="AD33" s="77">
        <f t="shared" si="4"/>
        <v>62.851999999999997</v>
      </c>
      <c r="AE33" s="77">
        <f t="shared" si="4"/>
        <v>81.254999999999995</v>
      </c>
      <c r="AF33" s="77">
        <f t="shared" si="4"/>
        <v>70.402000000000001</v>
      </c>
      <c r="AG33" s="77">
        <f t="shared" si="4"/>
        <v>70.537999999999997</v>
      </c>
      <c r="AH33" s="77">
        <f t="shared" si="4"/>
        <v>32.9</v>
      </c>
      <c r="AI33" s="77">
        <f t="shared" si="4"/>
        <v>82.063999999999993</v>
      </c>
      <c r="AJ33" s="77">
        <f t="shared" si="4"/>
        <v>53.183</v>
      </c>
      <c r="AK33" s="77">
        <f t="shared" si="4"/>
        <v>50.57</v>
      </c>
      <c r="AL33" s="77">
        <f t="shared" si="4"/>
        <v>64.509</v>
      </c>
      <c r="AM33" s="77">
        <f t="shared" si="4"/>
        <v>73.686999999999998</v>
      </c>
      <c r="AN33" s="77">
        <f t="shared" si="4"/>
        <v>25.798999999999999</v>
      </c>
      <c r="AO33" s="77">
        <f t="shared" si="4"/>
        <v>18.516999999999999</v>
      </c>
      <c r="AP33" s="77">
        <f t="shared" si="4"/>
        <v>154.94900000000001</v>
      </c>
      <c r="AQ33" s="77">
        <f t="shared" si="4"/>
        <v>79.084000000000003</v>
      </c>
      <c r="AR33" s="77">
        <f t="shared" si="4"/>
        <v>5.7839999999999998</v>
      </c>
      <c r="AS33" s="77">
        <f t="shared" si="4"/>
        <v>2.3679999999999999</v>
      </c>
      <c r="AT33" s="77">
        <f t="shared" si="4"/>
        <v>33.506999999999998</v>
      </c>
      <c r="AU33" s="77">
        <f t="shared" si="4"/>
        <v>33.518999999999998</v>
      </c>
      <c r="AV33" s="77">
        <f t="shared" si="4"/>
        <v>31.795000000000002</v>
      </c>
      <c r="AW33" s="77">
        <f t="shared" si="4"/>
        <v>31.413</v>
      </c>
      <c r="AX33" s="77">
        <f t="shared" si="4"/>
        <v>34.770000000000003</v>
      </c>
      <c r="AY33" s="77">
        <f t="shared" si="4"/>
        <v>34.698999999999998</v>
      </c>
      <c r="AZ33" s="77">
        <f t="shared" si="4"/>
        <v>34.530999999999999</v>
      </c>
      <c r="BA33" s="77">
        <f t="shared" si="4"/>
        <v>34.436999999999998</v>
      </c>
      <c r="BB33" s="77">
        <f t="shared" si="4"/>
        <v>37.241999999999997</v>
      </c>
      <c r="BC33" s="77">
        <f t="shared" si="4"/>
        <v>35.862000000000002</v>
      </c>
      <c r="BD33" s="77">
        <f t="shared" si="4"/>
        <v>35.753</v>
      </c>
      <c r="BE33" s="77">
        <f t="shared" si="4"/>
        <v>34.987000000000002</v>
      </c>
      <c r="BF33" s="77">
        <f t="shared" si="4"/>
        <v>30.228999999999999</v>
      </c>
      <c r="BG33" s="77">
        <f t="shared" si="4"/>
        <v>30.285</v>
      </c>
      <c r="BH33" s="77">
        <f t="shared" si="4"/>
        <v>32.116999999999997</v>
      </c>
      <c r="BI33" s="77">
        <f t="shared" si="4"/>
        <v>41.360999999999997</v>
      </c>
      <c r="BJ33" s="77">
        <f t="shared" si="4"/>
        <v>6.5030000000000001</v>
      </c>
      <c r="BK33" s="77">
        <f t="shared" si="4"/>
        <v>9.69</v>
      </c>
      <c r="BL33" s="77">
        <f t="shared" si="4"/>
        <v>46.628999999999998</v>
      </c>
      <c r="BM33" s="77">
        <f t="shared" si="4"/>
        <v>54.789000000000001</v>
      </c>
      <c r="BN33" s="77">
        <f t="shared" si="4"/>
        <v>58.386000000000003</v>
      </c>
      <c r="BO33" s="77">
        <f t="shared" ref="BO33:CW33" si="5">SUM(BO30:BO32)</f>
        <v>65.177000000000007</v>
      </c>
      <c r="BP33" s="77">
        <f t="shared" si="5"/>
        <v>35.085000000000001</v>
      </c>
      <c r="BQ33" s="77">
        <f t="shared" si="5"/>
        <v>45.533000000000001</v>
      </c>
      <c r="BR33" s="77">
        <f t="shared" si="5"/>
        <v>48.113</v>
      </c>
      <c r="BS33" s="77">
        <f t="shared" si="5"/>
        <v>35.414000000000001</v>
      </c>
      <c r="BT33" s="77">
        <f t="shared" si="5"/>
        <v>34.084000000000003</v>
      </c>
      <c r="BU33" s="77">
        <f t="shared" si="5"/>
        <v>10.525</v>
      </c>
      <c r="BV33" s="77">
        <f t="shared" si="5"/>
        <v>41.792999999999999</v>
      </c>
      <c r="BW33" s="77">
        <f t="shared" si="5"/>
        <v>42.215000000000003</v>
      </c>
      <c r="BX33" s="77">
        <f t="shared" si="5"/>
        <v>40.991999999999997</v>
      </c>
      <c r="BY33" s="77">
        <f t="shared" si="5"/>
        <v>12.84</v>
      </c>
      <c r="BZ33" s="77">
        <f t="shared" si="5"/>
        <v>38.960999999999999</v>
      </c>
      <c r="CA33" s="77">
        <f t="shared" si="5"/>
        <v>40.465000000000003</v>
      </c>
      <c r="CB33" s="77">
        <f t="shared" si="5"/>
        <v>37.039000000000001</v>
      </c>
      <c r="CC33" s="77">
        <f t="shared" si="5"/>
        <v>37.838000000000001</v>
      </c>
      <c r="CD33" s="77">
        <f t="shared" si="5"/>
        <v>11.198</v>
      </c>
      <c r="CE33" s="77">
        <f t="shared" si="5"/>
        <v>8.8079999999999998</v>
      </c>
      <c r="CF33" s="77">
        <f t="shared" si="5"/>
        <v>44.764000000000003</v>
      </c>
      <c r="CG33" s="77">
        <f t="shared" si="5"/>
        <v>44.642000000000003</v>
      </c>
      <c r="CH33" s="77">
        <f t="shared" si="5"/>
        <v>72.832999999999998</v>
      </c>
      <c r="CI33" s="77">
        <f t="shared" si="5"/>
        <v>39.256999999999998</v>
      </c>
      <c r="CJ33" s="77">
        <f t="shared" si="5"/>
        <v>72.52</v>
      </c>
      <c r="CK33" s="77">
        <f t="shared" si="5"/>
        <v>73.573999999999998</v>
      </c>
      <c r="CL33" s="77">
        <f t="shared" si="5"/>
        <v>52.947000000000003</v>
      </c>
      <c r="CM33" s="77">
        <f t="shared" si="5"/>
        <v>40.411000000000001</v>
      </c>
      <c r="CN33" s="77">
        <f t="shared" si="5"/>
        <v>41.783999999999999</v>
      </c>
      <c r="CO33" s="77">
        <f t="shared" si="5"/>
        <v>49.383000000000003</v>
      </c>
      <c r="CP33" s="77">
        <f t="shared" si="5"/>
        <v>59.128</v>
      </c>
      <c r="CQ33" s="77">
        <f t="shared" si="5"/>
        <v>60.164999999999999</v>
      </c>
      <c r="CR33" s="77">
        <f t="shared" si="5"/>
        <v>53.529000000000003</v>
      </c>
      <c r="CS33" s="77">
        <f t="shared" si="5"/>
        <v>48.917000000000002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1014.9585000000005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>
        <v>19.100000000000001</v>
      </c>
      <c r="E38" s="120">
        <v>17.899999999999999</v>
      </c>
      <c r="F38" s="120">
        <v>1.1000000000000001</v>
      </c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>
        <v>105.3</v>
      </c>
      <c r="AA38" s="120">
        <v>0.7</v>
      </c>
      <c r="AB38" s="120">
        <v>24</v>
      </c>
      <c r="AC38" s="120">
        <v>0.8</v>
      </c>
      <c r="AD38" s="120">
        <v>14.2</v>
      </c>
      <c r="AE38" s="120"/>
      <c r="AF38" s="120">
        <v>54.6</v>
      </c>
      <c r="AG38" s="120">
        <v>68.5</v>
      </c>
      <c r="AH38" s="120">
        <v>43.1</v>
      </c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>
        <v>13.4</v>
      </c>
      <c r="BS38" s="120">
        <v>13.2</v>
      </c>
      <c r="BT38" s="120"/>
      <c r="BU38" s="120">
        <v>4.4000000000000004</v>
      </c>
      <c r="BV38" s="120">
        <v>5.5</v>
      </c>
      <c r="BW38" s="120">
        <v>5.0999999999999996</v>
      </c>
      <c r="BX38" s="120">
        <v>0.2</v>
      </c>
      <c r="BY38" s="120"/>
      <c r="BZ38" s="120">
        <v>5.0999999999999996</v>
      </c>
      <c r="CA38" s="120">
        <v>5.8</v>
      </c>
      <c r="CB38" s="120"/>
      <c r="CC38" s="120">
        <v>5.4</v>
      </c>
      <c r="CD38" s="120"/>
      <c r="CE38" s="120"/>
      <c r="CF38" s="120">
        <v>5.5</v>
      </c>
      <c r="CG38" s="120">
        <v>0.3</v>
      </c>
      <c r="CH38" s="120"/>
      <c r="CI38" s="120">
        <v>29.7</v>
      </c>
      <c r="CJ38" s="120"/>
      <c r="CK38" s="120"/>
      <c r="CL38" s="120"/>
      <c r="CM38" s="120">
        <v>0.9</v>
      </c>
      <c r="CN38" s="120"/>
      <c r="CO38" s="120"/>
      <c r="CP38" s="120">
        <v>0.9</v>
      </c>
      <c r="CQ38" s="120"/>
      <c r="CR38" s="120">
        <v>0.2</v>
      </c>
      <c r="CS38" s="120">
        <v>0.1</v>
      </c>
      <c r="CT38" s="122"/>
      <c r="CU38" s="122"/>
      <c r="CV38" s="122"/>
      <c r="CW38" s="121"/>
      <c r="CX38" s="97">
        <f t="array" ref="CX38">SUMPRODUCT(B38:CW38*0.25)</f>
        <v>111.24999999999999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19.100000000000001</v>
      </c>
      <c r="E41" s="107">
        <f t="shared" si="6"/>
        <v>17.899999999999999</v>
      </c>
      <c r="F41" s="107">
        <f t="shared" si="6"/>
        <v>1.1000000000000001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105.3</v>
      </c>
      <c r="AA41" s="107">
        <f t="shared" si="6"/>
        <v>0.7</v>
      </c>
      <c r="AB41" s="107">
        <f t="shared" si="6"/>
        <v>24</v>
      </c>
      <c r="AC41" s="107">
        <f t="shared" si="6"/>
        <v>0.8</v>
      </c>
      <c r="AD41" s="107">
        <f t="shared" si="6"/>
        <v>14.2</v>
      </c>
      <c r="AE41" s="107">
        <f t="shared" si="6"/>
        <v>0</v>
      </c>
      <c r="AF41" s="107">
        <f t="shared" si="6"/>
        <v>54.6</v>
      </c>
      <c r="AG41" s="107">
        <f t="shared" si="6"/>
        <v>68.5</v>
      </c>
      <c r="AH41" s="107">
        <f t="shared" si="6"/>
        <v>43.1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13.4</v>
      </c>
      <c r="BS41" s="107">
        <f t="shared" si="7"/>
        <v>13.2</v>
      </c>
      <c r="BT41" s="107">
        <f t="shared" si="7"/>
        <v>0</v>
      </c>
      <c r="BU41" s="107">
        <f t="shared" si="7"/>
        <v>4.4000000000000004</v>
      </c>
      <c r="BV41" s="107">
        <f t="shared" si="7"/>
        <v>5.5</v>
      </c>
      <c r="BW41" s="107">
        <f t="shared" si="7"/>
        <v>5.0999999999999996</v>
      </c>
      <c r="BX41" s="107">
        <f t="shared" si="7"/>
        <v>0.2</v>
      </c>
      <c r="BY41" s="107">
        <f t="shared" si="7"/>
        <v>0</v>
      </c>
      <c r="BZ41" s="107">
        <f t="shared" si="7"/>
        <v>5.0999999999999996</v>
      </c>
      <c r="CA41" s="107">
        <f t="shared" si="7"/>
        <v>5.8</v>
      </c>
      <c r="CB41" s="107">
        <f t="shared" si="7"/>
        <v>0</v>
      </c>
      <c r="CC41" s="107">
        <f t="shared" si="7"/>
        <v>5.4</v>
      </c>
      <c r="CD41" s="107">
        <f t="shared" si="7"/>
        <v>0</v>
      </c>
      <c r="CE41" s="107">
        <f t="shared" si="7"/>
        <v>0</v>
      </c>
      <c r="CF41" s="107">
        <f t="shared" si="7"/>
        <v>5.5</v>
      </c>
      <c r="CG41" s="107">
        <f t="shared" si="7"/>
        <v>0.3</v>
      </c>
      <c r="CH41" s="107">
        <f t="shared" si="7"/>
        <v>0</v>
      </c>
      <c r="CI41" s="107">
        <f t="shared" si="7"/>
        <v>29.7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0.9</v>
      </c>
      <c r="CN41" s="107">
        <f t="shared" si="7"/>
        <v>0</v>
      </c>
      <c r="CO41" s="107">
        <f t="shared" si="7"/>
        <v>0</v>
      </c>
      <c r="CP41" s="107">
        <f t="shared" si="7"/>
        <v>0.9</v>
      </c>
      <c r="CQ41" s="107">
        <f t="shared" si="7"/>
        <v>0</v>
      </c>
      <c r="CR41" s="107">
        <f t="shared" si="7"/>
        <v>0.2</v>
      </c>
      <c r="CS41" s="107">
        <f t="shared" si="7"/>
        <v>0.1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111.24999999999999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>
        <v>19.100000000000001</v>
      </c>
      <c r="E46" s="120">
        <v>17.899999999999999</v>
      </c>
      <c r="F46" s="120">
        <v>1.1000000000000001</v>
      </c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>
        <v>105.3</v>
      </c>
      <c r="AA46" s="120">
        <v>0.7</v>
      </c>
      <c r="AB46" s="120">
        <v>24</v>
      </c>
      <c r="AC46" s="120">
        <v>0.8</v>
      </c>
      <c r="AD46" s="120">
        <v>14.2</v>
      </c>
      <c r="AE46" s="120"/>
      <c r="AF46" s="120">
        <v>54.6</v>
      </c>
      <c r="AG46" s="120">
        <v>68.5</v>
      </c>
      <c r="AH46" s="120">
        <v>43.1</v>
      </c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>
        <v>13.4</v>
      </c>
      <c r="BS46" s="120">
        <v>13.2</v>
      </c>
      <c r="BT46" s="120"/>
      <c r="BU46" s="120">
        <v>4.4000000000000004</v>
      </c>
      <c r="BV46" s="120">
        <v>5.5</v>
      </c>
      <c r="BW46" s="120">
        <v>5.0999999999999996</v>
      </c>
      <c r="BX46" s="120">
        <v>0.2</v>
      </c>
      <c r="BY46" s="120"/>
      <c r="BZ46" s="120">
        <v>5.0999999999999996</v>
      </c>
      <c r="CA46" s="120">
        <v>5.8</v>
      </c>
      <c r="CB46" s="120"/>
      <c r="CC46" s="120">
        <v>5.4</v>
      </c>
      <c r="CD46" s="120"/>
      <c r="CE46" s="120"/>
      <c r="CF46" s="120">
        <v>5.5</v>
      </c>
      <c r="CG46" s="120">
        <v>0.3</v>
      </c>
      <c r="CH46" s="120"/>
      <c r="CI46" s="120">
        <v>29.7</v>
      </c>
      <c r="CJ46" s="120"/>
      <c r="CK46" s="120"/>
      <c r="CL46" s="120"/>
      <c r="CM46" s="120">
        <v>0.9</v>
      </c>
      <c r="CN46" s="120"/>
      <c r="CO46" s="120"/>
      <c r="CP46" s="120">
        <v>0.9</v>
      </c>
      <c r="CQ46" s="120"/>
      <c r="CR46" s="120">
        <v>0.2</v>
      </c>
      <c r="CS46" s="120">
        <v>0.1</v>
      </c>
      <c r="CT46" s="122"/>
      <c r="CU46" s="122"/>
      <c r="CV46" s="122"/>
      <c r="CW46" s="121"/>
      <c r="CX46" s="97">
        <f t="array" ref="CX46">SUMPRODUCT(B46:CW46*0.25)</f>
        <v>111.24999999999999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19.100000000000001</v>
      </c>
      <c r="E50" s="107">
        <f t="shared" si="8"/>
        <v>17.899999999999999</v>
      </c>
      <c r="F50" s="107">
        <f t="shared" si="8"/>
        <v>1.1000000000000001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105.3</v>
      </c>
      <c r="AA50" s="107">
        <f t="shared" si="8"/>
        <v>0.7</v>
      </c>
      <c r="AB50" s="107">
        <f t="shared" si="8"/>
        <v>24</v>
      </c>
      <c r="AC50" s="107">
        <f t="shared" si="8"/>
        <v>0.8</v>
      </c>
      <c r="AD50" s="107">
        <f t="shared" si="8"/>
        <v>14.2</v>
      </c>
      <c r="AE50" s="107">
        <f t="shared" si="8"/>
        <v>0</v>
      </c>
      <c r="AF50" s="107">
        <f t="shared" si="8"/>
        <v>54.6</v>
      </c>
      <c r="AG50" s="107">
        <f t="shared" si="8"/>
        <v>68.5</v>
      </c>
      <c r="AH50" s="107">
        <f t="shared" si="8"/>
        <v>43.1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13.4</v>
      </c>
      <c r="BS50" s="107">
        <f t="shared" si="9"/>
        <v>13.2</v>
      </c>
      <c r="BT50" s="107">
        <f t="shared" si="9"/>
        <v>0</v>
      </c>
      <c r="BU50" s="107">
        <f t="shared" si="9"/>
        <v>4.4000000000000004</v>
      </c>
      <c r="BV50" s="107">
        <f t="shared" si="9"/>
        <v>5.5</v>
      </c>
      <c r="BW50" s="107">
        <f t="shared" si="9"/>
        <v>5.0999999999999996</v>
      </c>
      <c r="BX50" s="107">
        <f t="shared" si="9"/>
        <v>0.2</v>
      </c>
      <c r="BY50" s="107">
        <f t="shared" si="9"/>
        <v>0</v>
      </c>
      <c r="BZ50" s="107">
        <f t="shared" si="9"/>
        <v>5.0999999999999996</v>
      </c>
      <c r="CA50" s="107">
        <f t="shared" si="9"/>
        <v>5.8</v>
      </c>
      <c r="CB50" s="107">
        <f t="shared" si="9"/>
        <v>0</v>
      </c>
      <c r="CC50" s="107">
        <f t="shared" si="9"/>
        <v>5.4</v>
      </c>
      <c r="CD50" s="107">
        <f t="shared" si="9"/>
        <v>0</v>
      </c>
      <c r="CE50" s="107">
        <f t="shared" si="9"/>
        <v>0</v>
      </c>
      <c r="CF50" s="107">
        <f t="shared" si="9"/>
        <v>5.5</v>
      </c>
      <c r="CG50" s="107">
        <f t="shared" si="9"/>
        <v>0.3</v>
      </c>
      <c r="CH50" s="107">
        <f t="shared" si="9"/>
        <v>0</v>
      </c>
      <c r="CI50" s="107">
        <f t="shared" si="9"/>
        <v>29.7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0.9</v>
      </c>
      <c r="CN50" s="107">
        <f t="shared" si="9"/>
        <v>0</v>
      </c>
      <c r="CO50" s="107">
        <f t="shared" si="9"/>
        <v>0</v>
      </c>
      <c r="CP50" s="107">
        <f t="shared" si="9"/>
        <v>0.9</v>
      </c>
      <c r="CQ50" s="107">
        <f t="shared" si="9"/>
        <v>0</v>
      </c>
      <c r="CR50" s="107">
        <f t="shared" si="9"/>
        <v>0.2</v>
      </c>
      <c r="CS50" s="107">
        <f t="shared" si="9"/>
        <v>0.1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111.24999999999999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9.7140000000000004</v>
      </c>
      <c r="C53" s="107">
        <f t="shared" ref="C53:BN53" si="12">C17+C27+C41</f>
        <v>9.3009999999999984</v>
      </c>
      <c r="D53" s="107">
        <f t="shared" si="12"/>
        <v>79.641000000000005</v>
      </c>
      <c r="E53" s="107">
        <f t="shared" si="12"/>
        <v>101.81200000000001</v>
      </c>
      <c r="F53" s="107">
        <f t="shared" si="12"/>
        <v>9.4939999999999998</v>
      </c>
      <c r="G53" s="107">
        <f t="shared" si="12"/>
        <v>18.402000000000001</v>
      </c>
      <c r="H53" s="107">
        <f t="shared" si="12"/>
        <v>18.134</v>
      </c>
      <c r="I53" s="107">
        <f t="shared" si="12"/>
        <v>18.800999999999998</v>
      </c>
      <c r="J53" s="107">
        <f t="shared" si="12"/>
        <v>38.801000000000002</v>
      </c>
      <c r="K53" s="107">
        <f t="shared" si="12"/>
        <v>38.700999999999993</v>
      </c>
      <c r="L53" s="107">
        <f t="shared" si="12"/>
        <v>38.402000000000001</v>
      </c>
      <c r="M53" s="107">
        <f t="shared" si="12"/>
        <v>38.201999999999998</v>
      </c>
      <c r="N53" s="107">
        <f t="shared" si="12"/>
        <v>29.503</v>
      </c>
      <c r="O53" s="107">
        <f t="shared" si="12"/>
        <v>28.004999999999999</v>
      </c>
      <c r="P53" s="107">
        <f t="shared" si="12"/>
        <v>49.600999999999999</v>
      </c>
      <c r="Q53" s="107">
        <f t="shared" si="12"/>
        <v>55.801000000000002</v>
      </c>
      <c r="R53" s="107">
        <f t="shared" si="12"/>
        <v>18.386000000000003</v>
      </c>
      <c r="S53" s="107">
        <f t="shared" si="12"/>
        <v>31.207999999999998</v>
      </c>
      <c r="T53" s="107">
        <f t="shared" si="12"/>
        <v>65.2</v>
      </c>
      <c r="U53" s="107">
        <f t="shared" si="12"/>
        <v>55.531999999999996</v>
      </c>
      <c r="V53" s="107">
        <f t="shared" si="12"/>
        <v>10.501999999999999</v>
      </c>
      <c r="W53" s="107">
        <f t="shared" si="12"/>
        <v>31.899000000000001</v>
      </c>
      <c r="X53" s="107">
        <f t="shared" si="12"/>
        <v>52.143000000000001</v>
      </c>
      <c r="Y53" s="107">
        <f t="shared" si="12"/>
        <v>10.212</v>
      </c>
      <c r="Z53" s="107">
        <f t="shared" si="12"/>
        <v>163.64499999999998</v>
      </c>
      <c r="AA53" s="107">
        <f t="shared" si="12"/>
        <v>66.381</v>
      </c>
      <c r="AB53" s="107">
        <f t="shared" si="12"/>
        <v>79.819999999999993</v>
      </c>
      <c r="AC53" s="107">
        <f t="shared" si="12"/>
        <v>70.591999999999999</v>
      </c>
      <c r="AD53" s="107">
        <f t="shared" si="12"/>
        <v>77.052000000000007</v>
      </c>
      <c r="AE53" s="107">
        <f t="shared" si="12"/>
        <v>81.254999999999995</v>
      </c>
      <c r="AF53" s="107">
        <f t="shared" si="12"/>
        <v>125.00200000000001</v>
      </c>
      <c r="AG53" s="107">
        <f t="shared" si="12"/>
        <v>139.03800000000001</v>
      </c>
      <c r="AH53" s="107">
        <f t="shared" si="12"/>
        <v>76</v>
      </c>
      <c r="AI53" s="107">
        <f t="shared" si="12"/>
        <v>82.063999999999993</v>
      </c>
      <c r="AJ53" s="107">
        <f t="shared" si="12"/>
        <v>53.182999999999993</v>
      </c>
      <c r="AK53" s="107">
        <f t="shared" si="12"/>
        <v>50.57</v>
      </c>
      <c r="AL53" s="107">
        <f t="shared" si="12"/>
        <v>64.509</v>
      </c>
      <c r="AM53" s="107">
        <f t="shared" si="12"/>
        <v>73.686999999999998</v>
      </c>
      <c r="AN53" s="107">
        <f t="shared" si="12"/>
        <v>25.798999999999999</v>
      </c>
      <c r="AO53" s="107">
        <f t="shared" si="12"/>
        <v>18.516999999999999</v>
      </c>
      <c r="AP53" s="107">
        <f t="shared" si="12"/>
        <v>154.94900000000001</v>
      </c>
      <c r="AQ53" s="107">
        <f t="shared" si="12"/>
        <v>79.084000000000003</v>
      </c>
      <c r="AR53" s="107">
        <f t="shared" si="12"/>
        <v>5.7839999999999998</v>
      </c>
      <c r="AS53" s="107">
        <f t="shared" si="12"/>
        <v>2.3679999999999999</v>
      </c>
      <c r="AT53" s="107">
        <f t="shared" si="12"/>
        <v>33.506999999999998</v>
      </c>
      <c r="AU53" s="107">
        <f t="shared" si="12"/>
        <v>33.518999999999998</v>
      </c>
      <c r="AV53" s="107">
        <f t="shared" si="12"/>
        <v>31.795000000000002</v>
      </c>
      <c r="AW53" s="107">
        <f t="shared" si="12"/>
        <v>31.413</v>
      </c>
      <c r="AX53" s="107">
        <f t="shared" si="12"/>
        <v>34.769999999999996</v>
      </c>
      <c r="AY53" s="107">
        <f t="shared" si="12"/>
        <v>34.698999999999998</v>
      </c>
      <c r="AZ53" s="107">
        <f t="shared" si="12"/>
        <v>34.530999999999999</v>
      </c>
      <c r="BA53" s="107">
        <f t="shared" si="12"/>
        <v>34.437000000000005</v>
      </c>
      <c r="BB53" s="107">
        <f t="shared" si="12"/>
        <v>37.241999999999997</v>
      </c>
      <c r="BC53" s="107">
        <f t="shared" si="12"/>
        <v>35.862000000000002</v>
      </c>
      <c r="BD53" s="107">
        <f t="shared" si="12"/>
        <v>35.753</v>
      </c>
      <c r="BE53" s="107">
        <f t="shared" si="12"/>
        <v>34.986999999999995</v>
      </c>
      <c r="BF53" s="107">
        <f t="shared" si="12"/>
        <v>30.229000000000003</v>
      </c>
      <c r="BG53" s="107">
        <f t="shared" si="12"/>
        <v>30.285</v>
      </c>
      <c r="BH53" s="107">
        <f t="shared" si="12"/>
        <v>32.116999999999997</v>
      </c>
      <c r="BI53" s="107">
        <f t="shared" si="12"/>
        <v>41.361000000000004</v>
      </c>
      <c r="BJ53" s="107">
        <f t="shared" si="12"/>
        <v>6.5030000000000001</v>
      </c>
      <c r="BK53" s="107">
        <f t="shared" si="12"/>
        <v>9.69</v>
      </c>
      <c r="BL53" s="107">
        <f t="shared" si="12"/>
        <v>46.629000000000005</v>
      </c>
      <c r="BM53" s="107">
        <f t="shared" si="12"/>
        <v>54.789000000000001</v>
      </c>
      <c r="BN53" s="107">
        <f t="shared" si="12"/>
        <v>58.386000000000003</v>
      </c>
      <c r="BO53" s="107">
        <f t="shared" ref="BO53:CX53" si="13">BO17+BO27+BO41</f>
        <v>65.176999999999992</v>
      </c>
      <c r="BP53" s="107">
        <f t="shared" si="13"/>
        <v>35.084999999999994</v>
      </c>
      <c r="BQ53" s="107">
        <f t="shared" si="13"/>
        <v>45.533000000000001</v>
      </c>
      <c r="BR53" s="107">
        <f t="shared" si="13"/>
        <v>61.512999999999998</v>
      </c>
      <c r="BS53" s="107">
        <f t="shared" si="13"/>
        <v>48.614000000000004</v>
      </c>
      <c r="BT53" s="107">
        <f t="shared" si="13"/>
        <v>34.084000000000003</v>
      </c>
      <c r="BU53" s="107">
        <f t="shared" si="13"/>
        <v>14.924999999999999</v>
      </c>
      <c r="BV53" s="107">
        <f t="shared" si="13"/>
        <v>47.293000000000006</v>
      </c>
      <c r="BW53" s="107">
        <f t="shared" si="13"/>
        <v>47.314999999999998</v>
      </c>
      <c r="BX53" s="107">
        <f t="shared" si="13"/>
        <v>41.192000000000007</v>
      </c>
      <c r="BY53" s="107">
        <f t="shared" si="13"/>
        <v>12.840000000000002</v>
      </c>
      <c r="BZ53" s="107">
        <f t="shared" si="13"/>
        <v>44.061</v>
      </c>
      <c r="CA53" s="107">
        <f t="shared" si="13"/>
        <v>46.264999999999993</v>
      </c>
      <c r="CB53" s="107">
        <f t="shared" si="13"/>
        <v>37.039000000000001</v>
      </c>
      <c r="CC53" s="107">
        <f t="shared" si="13"/>
        <v>43.238</v>
      </c>
      <c r="CD53" s="107">
        <f t="shared" si="13"/>
        <v>11.198</v>
      </c>
      <c r="CE53" s="107">
        <f t="shared" si="13"/>
        <v>8.8079999999999998</v>
      </c>
      <c r="CF53" s="107">
        <f t="shared" si="13"/>
        <v>50.263999999999996</v>
      </c>
      <c r="CG53" s="107">
        <f t="shared" si="13"/>
        <v>44.941999999999993</v>
      </c>
      <c r="CH53" s="107">
        <f t="shared" si="13"/>
        <v>72.832999999999998</v>
      </c>
      <c r="CI53" s="107">
        <f t="shared" si="13"/>
        <v>68.956999999999994</v>
      </c>
      <c r="CJ53" s="107">
        <f t="shared" si="13"/>
        <v>72.52000000000001</v>
      </c>
      <c r="CK53" s="107">
        <f t="shared" si="13"/>
        <v>73.573999999999998</v>
      </c>
      <c r="CL53" s="107">
        <f t="shared" si="13"/>
        <v>52.947000000000003</v>
      </c>
      <c r="CM53" s="107">
        <f t="shared" si="13"/>
        <v>41.311</v>
      </c>
      <c r="CN53" s="107">
        <f t="shared" si="13"/>
        <v>41.783999999999999</v>
      </c>
      <c r="CO53" s="107">
        <f t="shared" si="13"/>
        <v>49.383000000000003</v>
      </c>
      <c r="CP53" s="107">
        <f t="shared" si="13"/>
        <v>60.027999999999999</v>
      </c>
      <c r="CQ53" s="107">
        <f t="shared" si="13"/>
        <v>60.164999999999999</v>
      </c>
      <c r="CR53" s="107">
        <f t="shared" si="13"/>
        <v>53.728999999999999</v>
      </c>
      <c r="CS53" s="107">
        <f t="shared" si="13"/>
        <v>49.016999999999996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1126.2085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45939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-0.4</v>
      </c>
      <c r="C5" s="25">
        <v>-0.1</v>
      </c>
      <c r="D5" s="25">
        <v>19.100000000000001</v>
      </c>
      <c r="E5" s="25">
        <v>17.899999999999999</v>
      </c>
      <c r="F5" s="25">
        <v>1.1000000000000001</v>
      </c>
      <c r="G5" s="25">
        <v>-10.4</v>
      </c>
      <c r="H5" s="25">
        <v>-10.1</v>
      </c>
      <c r="I5" s="25">
        <v>-10.8</v>
      </c>
      <c r="J5" s="25">
        <v>-10.8</v>
      </c>
      <c r="K5" s="25">
        <v>-10.7</v>
      </c>
      <c r="L5" s="25">
        <v>-10.4</v>
      </c>
      <c r="M5" s="25">
        <v>-10.199999999999999</v>
      </c>
      <c r="N5" s="25">
        <v>-1.5</v>
      </c>
      <c r="O5" s="25"/>
      <c r="P5" s="25">
        <v>-21.6</v>
      </c>
      <c r="Q5" s="25">
        <v>-27.8</v>
      </c>
      <c r="R5" s="25">
        <v>-10</v>
      </c>
      <c r="S5" s="25">
        <v>-23.2</v>
      </c>
      <c r="T5" s="25">
        <v>-57.2</v>
      </c>
      <c r="U5" s="25">
        <v>-47.5</v>
      </c>
      <c r="V5" s="25">
        <v>-1.5</v>
      </c>
      <c r="W5" s="25">
        <v>-23.9</v>
      </c>
      <c r="X5" s="25">
        <v>-44.1</v>
      </c>
      <c r="Y5" s="25">
        <v>-0.8</v>
      </c>
      <c r="Z5" s="25">
        <v>105.3</v>
      </c>
      <c r="AA5" s="25">
        <v>0.7</v>
      </c>
      <c r="AB5" s="25">
        <v>24</v>
      </c>
      <c r="AC5" s="25">
        <v>0.8</v>
      </c>
      <c r="AD5" s="25">
        <v>14.2</v>
      </c>
      <c r="AE5" s="25">
        <v>-4.2</v>
      </c>
      <c r="AF5" s="25">
        <v>54.6</v>
      </c>
      <c r="AG5" s="25">
        <v>68.5</v>
      </c>
      <c r="AH5" s="25">
        <v>43.1</v>
      </c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>
        <v>13.4</v>
      </c>
      <c r="BS5" s="25">
        <v>13.2</v>
      </c>
      <c r="BT5" s="25">
        <v>-22.6</v>
      </c>
      <c r="BU5" s="25">
        <v>4.4000000000000004</v>
      </c>
      <c r="BV5" s="25">
        <v>5.5</v>
      </c>
      <c r="BW5" s="25">
        <v>5.0999999999999996</v>
      </c>
      <c r="BX5" s="25">
        <v>0.2</v>
      </c>
      <c r="BY5" s="25">
        <v>-4.0999999999999996</v>
      </c>
      <c r="BZ5" s="25">
        <v>5.0999999999999996</v>
      </c>
      <c r="CA5" s="25">
        <v>5.8</v>
      </c>
      <c r="CB5" s="25">
        <v>-0.3</v>
      </c>
      <c r="CC5" s="25">
        <v>5.4</v>
      </c>
      <c r="CD5" s="25">
        <v>-5</v>
      </c>
      <c r="CE5" s="25">
        <v>-0.4</v>
      </c>
      <c r="CF5" s="25">
        <v>5.5</v>
      </c>
      <c r="CG5" s="25">
        <v>0.3</v>
      </c>
      <c r="CH5" s="25">
        <v>-4.5999999999999996</v>
      </c>
      <c r="CI5" s="25">
        <v>29.7</v>
      </c>
      <c r="CJ5" s="25">
        <v>-3.1</v>
      </c>
      <c r="CK5" s="25">
        <v>-5.4</v>
      </c>
      <c r="CL5" s="25">
        <v>-16.2</v>
      </c>
      <c r="CM5" s="25">
        <v>0.9</v>
      </c>
      <c r="CN5" s="25">
        <v>-0.1</v>
      </c>
      <c r="CO5" s="25">
        <v>-8.3000000000000007</v>
      </c>
      <c r="CP5" s="25">
        <v>0.9</v>
      </c>
      <c r="CQ5" s="25">
        <v>-9.1</v>
      </c>
      <c r="CR5" s="25">
        <v>0.2</v>
      </c>
      <c r="CS5" s="25">
        <v>0.1</v>
      </c>
      <c r="CT5" s="26"/>
      <c r="CU5" s="26"/>
      <c r="CV5" s="26"/>
      <c r="CW5" s="27"/>
      <c r="CX5" s="132">
        <f t="array" ref="CX5">SUMPRODUCT(B5:CW5*0.25)</f>
        <v>7.1499999999999959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112.97</v>
      </c>
      <c r="C8" s="138">
        <v>102</v>
      </c>
      <c r="D8" s="138">
        <v>91.07</v>
      </c>
      <c r="E8" s="138">
        <v>82.25</v>
      </c>
      <c r="F8" s="138">
        <v>96.43</v>
      </c>
      <c r="G8" s="138">
        <v>94.51</v>
      </c>
      <c r="H8" s="138">
        <v>93.32</v>
      </c>
      <c r="I8" s="138">
        <v>94.22</v>
      </c>
      <c r="J8" s="138">
        <v>96.92</v>
      </c>
      <c r="K8" s="138">
        <v>93.14</v>
      </c>
      <c r="L8" s="138">
        <v>93.18</v>
      </c>
      <c r="M8" s="138">
        <v>93.78</v>
      </c>
      <c r="N8" s="138">
        <v>95.11</v>
      </c>
      <c r="O8" s="138">
        <v>91.83</v>
      </c>
      <c r="P8" s="138">
        <v>91.96</v>
      </c>
      <c r="Q8" s="138">
        <v>92.45</v>
      </c>
      <c r="R8" s="138">
        <v>89.68</v>
      </c>
      <c r="S8" s="138">
        <v>91.39</v>
      </c>
      <c r="T8" s="138">
        <v>94.94</v>
      </c>
      <c r="U8" s="138">
        <v>106.11</v>
      </c>
      <c r="V8" s="138">
        <v>93.04</v>
      </c>
      <c r="W8" s="138">
        <v>97.2</v>
      </c>
      <c r="X8" s="138">
        <v>109.21</v>
      </c>
      <c r="Y8" s="138">
        <v>134.99</v>
      </c>
      <c r="Z8" s="138">
        <v>96.57</v>
      </c>
      <c r="AA8" s="138">
        <v>128.25</v>
      </c>
      <c r="AB8" s="138">
        <v>134.24</v>
      </c>
      <c r="AC8" s="138">
        <v>149.30000000000001</v>
      </c>
      <c r="AD8" s="138">
        <v>180.78</v>
      </c>
      <c r="AE8" s="138">
        <v>172.94</v>
      </c>
      <c r="AF8" s="138">
        <v>160.88</v>
      </c>
      <c r="AG8" s="138">
        <v>152.85</v>
      </c>
      <c r="AH8" s="138">
        <v>169.3</v>
      </c>
      <c r="AI8" s="138">
        <v>102.01</v>
      </c>
      <c r="AJ8" s="138">
        <v>89.12</v>
      </c>
      <c r="AK8" s="138">
        <v>78.38</v>
      </c>
      <c r="AL8" s="138">
        <v>77.22</v>
      </c>
      <c r="AM8" s="138">
        <v>72.91</v>
      </c>
      <c r="AN8" s="138">
        <v>69.819999999999993</v>
      </c>
      <c r="AO8" s="138">
        <v>53.82</v>
      </c>
      <c r="AP8" s="138">
        <v>82.14</v>
      </c>
      <c r="AQ8" s="138">
        <v>59.41</v>
      </c>
      <c r="AR8" s="138">
        <v>49.84</v>
      </c>
      <c r="AS8" s="138">
        <v>0.01</v>
      </c>
      <c r="AT8" s="138">
        <v>-9.1300000000000008</v>
      </c>
      <c r="AU8" s="138">
        <v>-9.19</v>
      </c>
      <c r="AV8" s="138">
        <v>-10.78</v>
      </c>
      <c r="AW8" s="138">
        <v>-11.59</v>
      </c>
      <c r="AX8" s="138">
        <v>-8.43</v>
      </c>
      <c r="AY8" s="138">
        <v>-8.42</v>
      </c>
      <c r="AZ8" s="138">
        <v>-8.2799999999999994</v>
      </c>
      <c r="BA8" s="138">
        <v>-8.1</v>
      </c>
      <c r="BB8" s="138">
        <v>-7.76</v>
      </c>
      <c r="BC8" s="138">
        <v>-7.73</v>
      </c>
      <c r="BD8" s="138">
        <v>-7.9</v>
      </c>
      <c r="BE8" s="138">
        <v>-7.77</v>
      </c>
      <c r="BF8" s="138">
        <v>-17.07</v>
      </c>
      <c r="BG8" s="138">
        <v>-18.04</v>
      </c>
      <c r="BH8" s="138">
        <v>-10.19</v>
      </c>
      <c r="BI8" s="138">
        <v>39.69</v>
      </c>
      <c r="BJ8" s="138">
        <v>0</v>
      </c>
      <c r="BK8" s="138">
        <v>0</v>
      </c>
      <c r="BL8" s="138">
        <v>69.959999999999994</v>
      </c>
      <c r="BM8" s="138">
        <v>76.540000000000006</v>
      </c>
      <c r="BN8" s="138">
        <v>86.21</v>
      </c>
      <c r="BO8" s="138">
        <v>91</v>
      </c>
      <c r="BP8" s="138">
        <v>130.68</v>
      </c>
      <c r="BQ8" s="138">
        <v>170.22</v>
      </c>
      <c r="BR8" s="138">
        <v>115.74</v>
      </c>
      <c r="BS8" s="138">
        <v>147.5</v>
      </c>
      <c r="BT8" s="138">
        <v>194.85</v>
      </c>
      <c r="BU8" s="138">
        <v>219.27</v>
      </c>
      <c r="BV8" s="138">
        <v>138.61000000000001</v>
      </c>
      <c r="BW8" s="138">
        <v>138.62</v>
      </c>
      <c r="BX8" s="138">
        <v>174.69</v>
      </c>
      <c r="BY8" s="138">
        <v>242.8</v>
      </c>
      <c r="BZ8" s="138">
        <v>165.34</v>
      </c>
      <c r="CA8" s="138">
        <v>188.13</v>
      </c>
      <c r="CB8" s="138">
        <v>181.5</v>
      </c>
      <c r="CC8" s="138">
        <v>170.52</v>
      </c>
      <c r="CD8" s="138">
        <v>198.08</v>
      </c>
      <c r="CE8" s="138">
        <v>186.44</v>
      </c>
      <c r="CF8" s="138">
        <v>142.43</v>
      </c>
      <c r="CG8" s="138">
        <v>137.80000000000001</v>
      </c>
      <c r="CH8" s="138">
        <v>158.93</v>
      </c>
      <c r="CI8" s="138">
        <v>164.55</v>
      </c>
      <c r="CJ8" s="138">
        <v>162.28</v>
      </c>
      <c r="CK8" s="138">
        <v>147.27000000000001</v>
      </c>
      <c r="CL8" s="138">
        <v>162.49</v>
      </c>
      <c r="CM8" s="138">
        <v>155.09</v>
      </c>
      <c r="CN8" s="138">
        <v>144.80000000000001</v>
      </c>
      <c r="CO8" s="138">
        <v>130.81</v>
      </c>
      <c r="CP8" s="138">
        <v>128.68</v>
      </c>
      <c r="CQ8" s="138">
        <v>124.31</v>
      </c>
      <c r="CR8" s="138">
        <v>97.57</v>
      </c>
      <c r="CS8" s="138">
        <v>90</v>
      </c>
      <c r="CT8" s="139"/>
      <c r="CU8" s="139"/>
      <c r="CV8" s="139"/>
      <c r="CW8" s="140"/>
      <c r="CX8" s="141">
        <f>IF(SUM(B8:CW8)&lt;&gt;0,AVERAGEIF(B8:CW8,"&lt;&gt;"""),"")</f>
        <v>97.234479166666674</v>
      </c>
    </row>
    <row r="9" spans="1:102" ht="24.95" customHeight="1" thickBot="1" x14ac:dyDescent="0.25">
      <c r="A9" s="133" t="s">
        <v>6</v>
      </c>
      <c r="B9" s="42">
        <v>97.072500000000005</v>
      </c>
      <c r="C9" s="43">
        <v>97.072500000000005</v>
      </c>
      <c r="D9" s="43">
        <v>97.072500000000005</v>
      </c>
      <c r="E9" s="43">
        <v>97.072500000000005</v>
      </c>
      <c r="F9" s="43">
        <v>94.62</v>
      </c>
      <c r="G9" s="43">
        <v>94.62</v>
      </c>
      <c r="H9" s="43">
        <v>94.62</v>
      </c>
      <c r="I9" s="43">
        <v>94.62</v>
      </c>
      <c r="J9" s="43">
        <v>94.254999999999995</v>
      </c>
      <c r="K9" s="43">
        <v>94.254999999999995</v>
      </c>
      <c r="L9" s="43">
        <v>94.254999999999995</v>
      </c>
      <c r="M9" s="43">
        <v>94.254999999999995</v>
      </c>
      <c r="N9" s="43">
        <v>92.837500000000006</v>
      </c>
      <c r="O9" s="43">
        <v>92.837500000000006</v>
      </c>
      <c r="P9" s="43">
        <v>92.837500000000006</v>
      </c>
      <c r="Q9" s="43">
        <v>92.837500000000006</v>
      </c>
      <c r="R9" s="43">
        <v>95.53</v>
      </c>
      <c r="S9" s="43">
        <v>95.53</v>
      </c>
      <c r="T9" s="43">
        <v>95.53</v>
      </c>
      <c r="U9" s="43">
        <v>95.53</v>
      </c>
      <c r="V9" s="43">
        <v>108.61</v>
      </c>
      <c r="W9" s="43">
        <v>108.61</v>
      </c>
      <c r="X9" s="43">
        <v>108.61</v>
      </c>
      <c r="Y9" s="43">
        <v>108.61</v>
      </c>
      <c r="Z9" s="43">
        <v>127.09</v>
      </c>
      <c r="AA9" s="43">
        <v>127.09</v>
      </c>
      <c r="AB9" s="43">
        <v>127.09</v>
      </c>
      <c r="AC9" s="43">
        <v>127.09</v>
      </c>
      <c r="AD9" s="43">
        <v>166.86250000000001</v>
      </c>
      <c r="AE9" s="43">
        <v>166.86250000000001</v>
      </c>
      <c r="AF9" s="43">
        <v>166.86250000000001</v>
      </c>
      <c r="AG9" s="43">
        <v>166.86250000000001</v>
      </c>
      <c r="AH9" s="43">
        <v>109.7025</v>
      </c>
      <c r="AI9" s="43">
        <v>109.7025</v>
      </c>
      <c r="AJ9" s="43">
        <v>109.7025</v>
      </c>
      <c r="AK9" s="43">
        <v>109.7025</v>
      </c>
      <c r="AL9" s="43">
        <v>68.442499999999995</v>
      </c>
      <c r="AM9" s="43">
        <v>68.442499999999995</v>
      </c>
      <c r="AN9" s="43">
        <v>68.442499999999995</v>
      </c>
      <c r="AO9" s="43">
        <v>68.442499999999995</v>
      </c>
      <c r="AP9" s="43">
        <v>47.85</v>
      </c>
      <c r="AQ9" s="43">
        <v>47.85</v>
      </c>
      <c r="AR9" s="43">
        <v>47.85</v>
      </c>
      <c r="AS9" s="43">
        <v>47.85</v>
      </c>
      <c r="AT9" s="43">
        <v>-10.172499999999999</v>
      </c>
      <c r="AU9" s="43">
        <v>-10.172499999999999</v>
      </c>
      <c r="AV9" s="43">
        <v>-10.172499999999999</v>
      </c>
      <c r="AW9" s="43">
        <v>-10.172499999999999</v>
      </c>
      <c r="AX9" s="43">
        <v>-8.3074999999999992</v>
      </c>
      <c r="AY9" s="43">
        <v>-8.3074999999999992</v>
      </c>
      <c r="AZ9" s="43">
        <v>-8.3074999999999992</v>
      </c>
      <c r="BA9" s="43">
        <v>-8.3074999999999992</v>
      </c>
      <c r="BB9" s="43">
        <v>-7.79</v>
      </c>
      <c r="BC9" s="43">
        <v>-7.79</v>
      </c>
      <c r="BD9" s="43">
        <v>-7.79</v>
      </c>
      <c r="BE9" s="43">
        <v>-7.79</v>
      </c>
      <c r="BF9" s="43">
        <v>-1.4025000000000001</v>
      </c>
      <c r="BG9" s="43">
        <v>-1.4025000000000001</v>
      </c>
      <c r="BH9" s="43">
        <v>-1.4025000000000001</v>
      </c>
      <c r="BI9" s="43">
        <v>-1.4025000000000001</v>
      </c>
      <c r="BJ9" s="43">
        <v>36.625</v>
      </c>
      <c r="BK9" s="43">
        <v>36.625</v>
      </c>
      <c r="BL9" s="43">
        <v>36.625</v>
      </c>
      <c r="BM9" s="43">
        <v>36.625</v>
      </c>
      <c r="BN9" s="43">
        <v>119.5275</v>
      </c>
      <c r="BO9" s="43">
        <v>119.5275</v>
      </c>
      <c r="BP9" s="43">
        <v>119.5275</v>
      </c>
      <c r="BQ9" s="43">
        <v>119.5275</v>
      </c>
      <c r="BR9" s="43">
        <v>169.34</v>
      </c>
      <c r="BS9" s="43">
        <v>169.34</v>
      </c>
      <c r="BT9" s="43">
        <v>169.34</v>
      </c>
      <c r="BU9" s="43">
        <v>169.34</v>
      </c>
      <c r="BV9" s="43">
        <v>173.68</v>
      </c>
      <c r="BW9" s="43">
        <v>173.68</v>
      </c>
      <c r="BX9" s="43">
        <v>173.68</v>
      </c>
      <c r="BY9" s="43">
        <v>173.68</v>
      </c>
      <c r="BZ9" s="43">
        <v>176.3725</v>
      </c>
      <c r="CA9" s="43">
        <v>176.3725</v>
      </c>
      <c r="CB9" s="43">
        <v>176.3725</v>
      </c>
      <c r="CC9" s="43">
        <v>176.3725</v>
      </c>
      <c r="CD9" s="43">
        <v>166.1875</v>
      </c>
      <c r="CE9" s="43">
        <v>166.1875</v>
      </c>
      <c r="CF9" s="43">
        <v>166.1875</v>
      </c>
      <c r="CG9" s="43">
        <v>166.1875</v>
      </c>
      <c r="CH9" s="43">
        <v>158.25749999999999</v>
      </c>
      <c r="CI9" s="43">
        <v>158.25749999999999</v>
      </c>
      <c r="CJ9" s="43">
        <v>158.25749999999999</v>
      </c>
      <c r="CK9" s="43">
        <v>158.25749999999999</v>
      </c>
      <c r="CL9" s="43">
        <v>148.29750000000001</v>
      </c>
      <c r="CM9" s="43">
        <v>148.29750000000001</v>
      </c>
      <c r="CN9" s="43">
        <v>148.29750000000001</v>
      </c>
      <c r="CO9" s="43">
        <v>148.29750000000001</v>
      </c>
      <c r="CP9" s="43">
        <v>110.14</v>
      </c>
      <c r="CQ9" s="43">
        <v>110.14</v>
      </c>
      <c r="CR9" s="43">
        <v>110.14</v>
      </c>
      <c r="CS9" s="43">
        <v>110.14</v>
      </c>
      <c r="CT9" s="44"/>
      <c r="CU9" s="44"/>
      <c r="CV9" s="44"/>
      <c r="CW9" s="45"/>
      <c r="CX9" s="142">
        <f>IF(SUM(B9:CW9)&lt;&gt;0,AVERAGEIF(B9:CW9,"&lt;&gt;"""),"")</f>
        <v>97.234479166666745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0.4</v>
      </c>
      <c r="C14" s="149">
        <v>0.1</v>
      </c>
      <c r="D14" s="149"/>
      <c r="E14" s="149"/>
      <c r="F14" s="149"/>
      <c r="G14" s="149">
        <v>10.4</v>
      </c>
      <c r="H14" s="149">
        <v>10.1</v>
      </c>
      <c r="I14" s="149">
        <v>10.8</v>
      </c>
      <c r="J14" s="149">
        <v>10.8</v>
      </c>
      <c r="K14" s="149">
        <v>10.7</v>
      </c>
      <c r="L14" s="149">
        <v>10.4</v>
      </c>
      <c r="M14" s="149">
        <v>10.199999999999999</v>
      </c>
      <c r="N14" s="149">
        <v>1.5</v>
      </c>
      <c r="O14" s="149"/>
      <c r="P14" s="149">
        <v>21.6</v>
      </c>
      <c r="Q14" s="149">
        <v>27.8</v>
      </c>
      <c r="R14" s="149">
        <v>10</v>
      </c>
      <c r="S14" s="149">
        <v>23.2</v>
      </c>
      <c r="T14" s="149">
        <v>57.2</v>
      </c>
      <c r="U14" s="149">
        <v>47.5</v>
      </c>
      <c r="V14" s="149">
        <v>1.5</v>
      </c>
      <c r="W14" s="149">
        <v>23.9</v>
      </c>
      <c r="X14" s="149">
        <v>44.1</v>
      </c>
      <c r="Y14" s="149">
        <v>0.8</v>
      </c>
      <c r="Z14" s="149"/>
      <c r="AA14" s="149"/>
      <c r="AB14" s="149"/>
      <c r="AC14" s="149"/>
      <c r="AD14" s="149"/>
      <c r="AE14" s="149">
        <v>4.2</v>
      </c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>
        <v>22.6</v>
      </c>
      <c r="BU14" s="149"/>
      <c r="BV14" s="149"/>
      <c r="BW14" s="149"/>
      <c r="BX14" s="149"/>
      <c r="BY14" s="149">
        <v>4.0999999999999996</v>
      </c>
      <c r="BZ14" s="149"/>
      <c r="CA14" s="149"/>
      <c r="CB14" s="149">
        <v>0.3</v>
      </c>
      <c r="CC14" s="149"/>
      <c r="CD14" s="149">
        <v>5</v>
      </c>
      <c r="CE14" s="149">
        <v>0.4</v>
      </c>
      <c r="CF14" s="149"/>
      <c r="CG14" s="149"/>
      <c r="CH14" s="149">
        <v>4.5999999999999996</v>
      </c>
      <c r="CI14" s="149"/>
      <c r="CJ14" s="149">
        <v>3.1</v>
      </c>
      <c r="CK14" s="149">
        <v>5.4</v>
      </c>
      <c r="CL14" s="149">
        <v>16.2</v>
      </c>
      <c r="CM14" s="149"/>
      <c r="CN14" s="149">
        <v>0.1</v>
      </c>
      <c r="CO14" s="149">
        <v>8.3000000000000007</v>
      </c>
      <c r="CP14" s="149"/>
      <c r="CQ14" s="149">
        <v>9.1</v>
      </c>
      <c r="CR14" s="149"/>
      <c r="CS14" s="149"/>
      <c r="CT14" s="150"/>
      <c r="CU14" s="150"/>
      <c r="CV14" s="150"/>
      <c r="CW14" s="151"/>
      <c r="CX14" s="152">
        <f t="array" ref="CX14">SUMPRODUCT(B14:CW14*0.25)</f>
        <v>104.10000000000002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0.4</v>
      </c>
      <c r="C17" s="160">
        <f t="shared" ref="C17:BN17" si="0">SUM(C12:C16)</f>
        <v>0.1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10.4</v>
      </c>
      <c r="H17" s="160">
        <f t="shared" si="0"/>
        <v>10.1</v>
      </c>
      <c r="I17" s="160">
        <f t="shared" si="0"/>
        <v>10.8</v>
      </c>
      <c r="J17" s="160">
        <f t="shared" si="0"/>
        <v>10.8</v>
      </c>
      <c r="K17" s="160">
        <f t="shared" si="0"/>
        <v>10.7</v>
      </c>
      <c r="L17" s="160">
        <f t="shared" si="0"/>
        <v>10.4</v>
      </c>
      <c r="M17" s="160">
        <f t="shared" si="0"/>
        <v>10.199999999999999</v>
      </c>
      <c r="N17" s="160">
        <f t="shared" si="0"/>
        <v>1.5</v>
      </c>
      <c r="O17" s="160">
        <f t="shared" si="0"/>
        <v>0</v>
      </c>
      <c r="P17" s="160">
        <f t="shared" si="0"/>
        <v>21.6</v>
      </c>
      <c r="Q17" s="160">
        <f t="shared" si="0"/>
        <v>27.8</v>
      </c>
      <c r="R17" s="160">
        <f t="shared" si="0"/>
        <v>10</v>
      </c>
      <c r="S17" s="160">
        <f t="shared" si="0"/>
        <v>23.2</v>
      </c>
      <c r="T17" s="160">
        <f t="shared" si="0"/>
        <v>57.2</v>
      </c>
      <c r="U17" s="160">
        <f t="shared" si="0"/>
        <v>47.5</v>
      </c>
      <c r="V17" s="160">
        <f t="shared" si="0"/>
        <v>1.5</v>
      </c>
      <c r="W17" s="160">
        <f t="shared" si="0"/>
        <v>23.9</v>
      </c>
      <c r="X17" s="160">
        <f t="shared" si="0"/>
        <v>44.1</v>
      </c>
      <c r="Y17" s="160">
        <f t="shared" si="0"/>
        <v>0.8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4.2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22.6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4.0999999999999996</v>
      </c>
      <c r="BZ17" s="160">
        <f t="shared" si="1"/>
        <v>0</v>
      </c>
      <c r="CA17" s="160">
        <f t="shared" si="1"/>
        <v>0</v>
      </c>
      <c r="CB17" s="160">
        <f t="shared" si="1"/>
        <v>0.3</v>
      </c>
      <c r="CC17" s="160">
        <f t="shared" si="1"/>
        <v>0</v>
      </c>
      <c r="CD17" s="160">
        <f t="shared" si="1"/>
        <v>5</v>
      </c>
      <c r="CE17" s="160">
        <f t="shared" si="1"/>
        <v>0.4</v>
      </c>
      <c r="CF17" s="160">
        <f t="shared" si="1"/>
        <v>0</v>
      </c>
      <c r="CG17" s="160">
        <f t="shared" si="1"/>
        <v>0</v>
      </c>
      <c r="CH17" s="160">
        <f t="shared" si="1"/>
        <v>4.5999999999999996</v>
      </c>
      <c r="CI17" s="160">
        <f t="shared" si="1"/>
        <v>0</v>
      </c>
      <c r="CJ17" s="160">
        <f t="shared" si="1"/>
        <v>3.1</v>
      </c>
      <c r="CK17" s="160">
        <f t="shared" si="1"/>
        <v>5.4</v>
      </c>
      <c r="CL17" s="160">
        <f t="shared" si="1"/>
        <v>16.2</v>
      </c>
      <c r="CM17" s="160">
        <f t="shared" si="1"/>
        <v>0</v>
      </c>
      <c r="CN17" s="160">
        <f t="shared" si="1"/>
        <v>0.1</v>
      </c>
      <c r="CO17" s="160">
        <f t="shared" si="1"/>
        <v>8.3000000000000007</v>
      </c>
      <c r="CP17" s="160">
        <f t="shared" si="1"/>
        <v>0</v>
      </c>
      <c r="CQ17" s="160">
        <f t="shared" si="1"/>
        <v>9.1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104.10000000000002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>
        <v>19.100000000000001</v>
      </c>
      <c r="E22" s="149">
        <v>17.899999999999999</v>
      </c>
      <c r="F22" s="149">
        <v>1.1000000000000001</v>
      </c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>
        <v>105.3</v>
      </c>
      <c r="AA22" s="149">
        <v>0.7</v>
      </c>
      <c r="AB22" s="149">
        <v>24</v>
      </c>
      <c r="AC22" s="149">
        <v>0.8</v>
      </c>
      <c r="AD22" s="149">
        <v>14.2</v>
      </c>
      <c r="AE22" s="149"/>
      <c r="AF22" s="149">
        <v>54.6</v>
      </c>
      <c r="AG22" s="149">
        <v>68.5</v>
      </c>
      <c r="AH22" s="149">
        <v>43.1</v>
      </c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>
        <v>13.4</v>
      </c>
      <c r="BS22" s="149">
        <v>13.2</v>
      </c>
      <c r="BT22" s="149"/>
      <c r="BU22" s="149">
        <v>4.4000000000000004</v>
      </c>
      <c r="BV22" s="149">
        <v>5.5</v>
      </c>
      <c r="BW22" s="149">
        <v>5.0999999999999996</v>
      </c>
      <c r="BX22" s="149">
        <v>0.2</v>
      </c>
      <c r="BY22" s="149"/>
      <c r="BZ22" s="149">
        <v>5.0999999999999996</v>
      </c>
      <c r="CA22" s="149">
        <v>5.8</v>
      </c>
      <c r="CB22" s="149"/>
      <c r="CC22" s="149">
        <v>5.4</v>
      </c>
      <c r="CD22" s="149"/>
      <c r="CE22" s="149"/>
      <c r="CF22" s="149">
        <v>5.5</v>
      </c>
      <c r="CG22" s="149">
        <v>0.3</v>
      </c>
      <c r="CH22" s="149"/>
      <c r="CI22" s="149">
        <v>29.7</v>
      </c>
      <c r="CJ22" s="149"/>
      <c r="CK22" s="149"/>
      <c r="CL22" s="149"/>
      <c r="CM22" s="149">
        <v>0.9</v>
      </c>
      <c r="CN22" s="149"/>
      <c r="CO22" s="149"/>
      <c r="CP22" s="149">
        <v>0.9</v>
      </c>
      <c r="CQ22" s="149"/>
      <c r="CR22" s="149">
        <v>0.2</v>
      </c>
      <c r="CS22" s="149">
        <v>0.1</v>
      </c>
      <c r="CT22" s="150"/>
      <c r="CU22" s="150"/>
      <c r="CV22" s="150"/>
      <c r="CW22" s="151"/>
      <c r="CX22" s="152">
        <f t="array" ref="CX22">SUMPRODUCT(B22:CW22*0.25)</f>
        <v>111.24999999999999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19.100000000000001</v>
      </c>
      <c r="E25" s="160">
        <f t="shared" si="2"/>
        <v>17.899999999999999</v>
      </c>
      <c r="F25" s="160">
        <f t="shared" si="2"/>
        <v>1.1000000000000001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105.3</v>
      </c>
      <c r="AA25" s="160">
        <f t="shared" si="2"/>
        <v>0.7</v>
      </c>
      <c r="AB25" s="160">
        <f t="shared" si="2"/>
        <v>24</v>
      </c>
      <c r="AC25" s="160">
        <f t="shared" si="2"/>
        <v>0.8</v>
      </c>
      <c r="AD25" s="160">
        <f t="shared" si="2"/>
        <v>14.2</v>
      </c>
      <c r="AE25" s="160">
        <f t="shared" si="2"/>
        <v>0</v>
      </c>
      <c r="AF25" s="160">
        <f t="shared" si="2"/>
        <v>54.6</v>
      </c>
      <c r="AG25" s="160">
        <f t="shared" si="2"/>
        <v>68.5</v>
      </c>
      <c r="AH25" s="160">
        <f t="shared" si="2"/>
        <v>43.1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13.4</v>
      </c>
      <c r="BS25" s="160">
        <f t="shared" si="3"/>
        <v>13.2</v>
      </c>
      <c r="BT25" s="160">
        <f t="shared" si="3"/>
        <v>0</v>
      </c>
      <c r="BU25" s="160">
        <f t="shared" si="3"/>
        <v>4.4000000000000004</v>
      </c>
      <c r="BV25" s="160">
        <f t="shared" si="3"/>
        <v>5.5</v>
      </c>
      <c r="BW25" s="160">
        <f t="shared" si="3"/>
        <v>5.0999999999999996</v>
      </c>
      <c r="BX25" s="160">
        <f t="shared" si="3"/>
        <v>0.2</v>
      </c>
      <c r="BY25" s="160">
        <f t="shared" si="3"/>
        <v>0</v>
      </c>
      <c r="BZ25" s="160">
        <f t="shared" si="3"/>
        <v>5.0999999999999996</v>
      </c>
      <c r="CA25" s="160">
        <f t="shared" si="3"/>
        <v>5.8</v>
      </c>
      <c r="CB25" s="160">
        <f t="shared" si="3"/>
        <v>0</v>
      </c>
      <c r="CC25" s="160">
        <f t="shared" si="3"/>
        <v>5.4</v>
      </c>
      <c r="CD25" s="160">
        <f t="shared" si="3"/>
        <v>0</v>
      </c>
      <c r="CE25" s="160">
        <f t="shared" si="3"/>
        <v>0</v>
      </c>
      <c r="CF25" s="160">
        <f t="shared" si="3"/>
        <v>5.5</v>
      </c>
      <c r="CG25" s="160">
        <f t="shared" si="3"/>
        <v>0.3</v>
      </c>
      <c r="CH25" s="160">
        <f t="shared" si="3"/>
        <v>0</v>
      </c>
      <c r="CI25" s="160">
        <f t="shared" si="3"/>
        <v>29.7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0.9</v>
      </c>
      <c r="CN25" s="160">
        <f t="shared" si="3"/>
        <v>0</v>
      </c>
      <c r="CO25" s="160">
        <f t="shared" si="3"/>
        <v>0</v>
      </c>
      <c r="CP25" s="160">
        <f t="shared" si="3"/>
        <v>0.9</v>
      </c>
      <c r="CQ25" s="160">
        <f t="shared" si="3"/>
        <v>0</v>
      </c>
      <c r="CR25" s="160">
        <f t="shared" si="3"/>
        <v>0.2</v>
      </c>
      <c r="CS25" s="160">
        <f t="shared" si="3"/>
        <v>0.1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111.24999999999999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2025-10-08T13:26:56Z</dcterms:created>
  <dcterms:modified xsi:type="dcterms:W3CDTF">2025-10-08T13:26:58Z</dcterms:modified>
</cp:coreProperties>
</file>