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<sst xmlns="http://schemas.openxmlformats.org/spreadsheetml/2006/main" count="124" uniqueCount="57">
  <si>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28/04/2026 16:27:45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</si>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</sst>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51-488E-97D8-65A8ACC72D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18.5</c:v>
                </c:pt>
                <c:pt idx="5">
                  <c:v>18.5</c:v>
                </c:pt>
                <c:pt idx="6">
                  <c:v>18.5</c:v>
                </c:pt>
                <c:pt idx="7">
                  <c:v>18.5</c:v>
                </c:pt>
                <c:pt idx="8">
                  <c:v>18.5</c:v>
                </c:pt>
                <c:pt idx="9">
                  <c:v>18.5</c:v>
                </c:pt>
                <c:pt idx="10">
                  <c:v>18.5</c:v>
                </c:pt>
                <c:pt idx="11">
                  <c:v>18.5</c:v>
                </c:pt>
                <c:pt idx="12">
                  <c:v>18.5</c:v>
                </c:pt>
                <c:pt idx="13">
                  <c:v>18.5</c:v>
                </c:pt>
                <c:pt idx="14">
                  <c:v>18.5</c:v>
                </c:pt>
                <c:pt idx="15">
                  <c:v>18.5</c:v>
                </c:pt>
                <c:pt idx="16">
                  <c:v>18.5</c:v>
                </c:pt>
                <c:pt idx="17">
                  <c:v>18.5</c:v>
                </c:pt>
                <c:pt idx="18">
                  <c:v>18.5</c:v>
                </c:pt>
                <c:pt idx="19">
                  <c:v>18.5</c:v>
                </c:pt>
                <c:pt idx="20">
                  <c:v>18.5</c:v>
                </c:pt>
                <c:pt idx="21">
                  <c:v>18.5</c:v>
                </c:pt>
                <c:pt idx="22">
                  <c:v>18.5</c:v>
                </c:pt>
                <c:pt idx="23">
                  <c:v>18.5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14</c:v>
                </c:pt>
                <c:pt idx="33">
                  <c:v>14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1-488E-97D8-65A8ACC72D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3.3</c:v>
                </c:pt>
                <c:pt idx="1">
                  <c:v>3.3</c:v>
                </c:pt>
                <c:pt idx="2">
                  <c:v>3.3</c:v>
                </c:pt>
                <c:pt idx="3">
                  <c:v>3.2</c:v>
                </c:pt>
                <c:pt idx="4">
                  <c:v>3.2</c:v>
                </c:pt>
                <c:pt idx="5">
                  <c:v>3.2</c:v>
                </c:pt>
                <c:pt idx="6">
                  <c:v>3.2</c:v>
                </c:pt>
                <c:pt idx="7">
                  <c:v>3.2</c:v>
                </c:pt>
                <c:pt idx="8">
                  <c:v>3.2</c:v>
                </c:pt>
                <c:pt idx="9">
                  <c:v>3.2</c:v>
                </c:pt>
                <c:pt idx="10">
                  <c:v>3.2</c:v>
                </c:pt>
                <c:pt idx="11">
                  <c:v>3.2</c:v>
                </c:pt>
                <c:pt idx="12">
                  <c:v>3.2</c:v>
                </c:pt>
                <c:pt idx="13">
                  <c:v>3.2</c:v>
                </c:pt>
                <c:pt idx="14">
                  <c:v>3.2</c:v>
                </c:pt>
                <c:pt idx="15">
                  <c:v>3.3</c:v>
                </c:pt>
                <c:pt idx="16">
                  <c:v>3.3</c:v>
                </c:pt>
                <c:pt idx="17">
                  <c:v>3.3</c:v>
                </c:pt>
                <c:pt idx="18">
                  <c:v>3.4</c:v>
                </c:pt>
                <c:pt idx="19">
                  <c:v>3.5</c:v>
                </c:pt>
                <c:pt idx="20">
                  <c:v>3.6</c:v>
                </c:pt>
                <c:pt idx="21">
                  <c:v>3.8</c:v>
                </c:pt>
                <c:pt idx="24">
                  <c:v>4.3</c:v>
                </c:pt>
                <c:pt idx="25">
                  <c:v>4.5</c:v>
                </c:pt>
                <c:pt idx="26">
                  <c:v>4.7</c:v>
                </c:pt>
                <c:pt idx="27">
                  <c:v>4.8</c:v>
                </c:pt>
                <c:pt idx="28">
                  <c:v>4.9000000000000004</c:v>
                </c:pt>
                <c:pt idx="30">
                  <c:v>5</c:v>
                </c:pt>
                <c:pt idx="31">
                  <c:v>5</c:v>
                </c:pt>
                <c:pt idx="37">
                  <c:v>0.24</c:v>
                </c:pt>
                <c:pt idx="38">
                  <c:v>0.24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0.24</c:v>
                </c:pt>
                <c:pt idx="45">
                  <c:v>0.24</c:v>
                </c:pt>
                <c:pt idx="46">
                  <c:v>0.24</c:v>
                </c:pt>
                <c:pt idx="47">
                  <c:v>0.24</c:v>
                </c:pt>
                <c:pt idx="48">
                  <c:v>0.24</c:v>
                </c:pt>
                <c:pt idx="49">
                  <c:v>0.24</c:v>
                </c:pt>
                <c:pt idx="50">
                  <c:v>0.24</c:v>
                </c:pt>
                <c:pt idx="51">
                  <c:v>0.24</c:v>
                </c:pt>
                <c:pt idx="52">
                  <c:v>0.24</c:v>
                </c:pt>
                <c:pt idx="53">
                  <c:v>0.24</c:v>
                </c:pt>
                <c:pt idx="54">
                  <c:v>0.24</c:v>
                </c:pt>
                <c:pt idx="55">
                  <c:v>0.24</c:v>
                </c:pt>
                <c:pt idx="56">
                  <c:v>0.24</c:v>
                </c:pt>
                <c:pt idx="57">
                  <c:v>0.24</c:v>
                </c:pt>
                <c:pt idx="58">
                  <c:v>0.24</c:v>
                </c:pt>
                <c:pt idx="59">
                  <c:v>0.24</c:v>
                </c:pt>
                <c:pt idx="60">
                  <c:v>0.24</c:v>
                </c:pt>
                <c:pt idx="61">
                  <c:v>0.24</c:v>
                </c:pt>
                <c:pt idx="62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51-488E-97D8-65A8ACC72D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2.4</c:v>
                </c:pt>
                <c:pt idx="1">
                  <c:v>2.4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2.2000000000000002</c:v>
                </c:pt>
                <c:pt idx="6">
                  <c:v>2.2000000000000002</c:v>
                </c:pt>
                <c:pt idx="7">
                  <c:v>2.2000000000000002</c:v>
                </c:pt>
                <c:pt idx="8">
                  <c:v>2.2000000000000002</c:v>
                </c:pt>
                <c:pt idx="9">
                  <c:v>2.2000000000000002</c:v>
                </c:pt>
                <c:pt idx="10">
                  <c:v>2.1</c:v>
                </c:pt>
                <c:pt idx="11">
                  <c:v>2.1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2.2000000000000002</c:v>
                </c:pt>
                <c:pt idx="15">
                  <c:v>2.2000000000000002</c:v>
                </c:pt>
                <c:pt idx="16">
                  <c:v>2.82</c:v>
                </c:pt>
                <c:pt idx="17">
                  <c:v>2.92</c:v>
                </c:pt>
                <c:pt idx="18">
                  <c:v>2.96</c:v>
                </c:pt>
                <c:pt idx="19">
                  <c:v>2.92</c:v>
                </c:pt>
                <c:pt idx="20">
                  <c:v>2.5</c:v>
                </c:pt>
                <c:pt idx="21">
                  <c:v>2.5</c:v>
                </c:pt>
                <c:pt idx="24">
                  <c:v>2.6</c:v>
                </c:pt>
                <c:pt idx="25">
                  <c:v>2.4</c:v>
                </c:pt>
                <c:pt idx="26">
                  <c:v>2.9</c:v>
                </c:pt>
                <c:pt idx="27">
                  <c:v>10.725</c:v>
                </c:pt>
                <c:pt idx="28">
                  <c:v>33.92</c:v>
                </c:pt>
                <c:pt idx="29">
                  <c:v>0.1</c:v>
                </c:pt>
                <c:pt idx="30">
                  <c:v>4</c:v>
                </c:pt>
                <c:pt idx="31">
                  <c:v>3.9</c:v>
                </c:pt>
                <c:pt idx="32">
                  <c:v>0.1</c:v>
                </c:pt>
                <c:pt idx="33">
                  <c:v>0.1</c:v>
                </c:pt>
                <c:pt idx="34">
                  <c:v>14.48</c:v>
                </c:pt>
                <c:pt idx="35">
                  <c:v>14.601000000000001</c:v>
                </c:pt>
                <c:pt idx="36">
                  <c:v>33.823</c:v>
                </c:pt>
                <c:pt idx="37">
                  <c:v>7.4160000000000004</c:v>
                </c:pt>
                <c:pt idx="38">
                  <c:v>2.9769999999999999</c:v>
                </c:pt>
                <c:pt idx="39">
                  <c:v>2.09</c:v>
                </c:pt>
                <c:pt idx="40">
                  <c:v>0.3</c:v>
                </c:pt>
                <c:pt idx="41">
                  <c:v>0.3</c:v>
                </c:pt>
                <c:pt idx="42">
                  <c:v>0.3</c:v>
                </c:pt>
                <c:pt idx="43">
                  <c:v>0.3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0.3</c:v>
                </c:pt>
                <c:pt idx="57">
                  <c:v>0.2</c:v>
                </c:pt>
                <c:pt idx="58">
                  <c:v>0.3</c:v>
                </c:pt>
                <c:pt idx="59">
                  <c:v>0.3</c:v>
                </c:pt>
                <c:pt idx="60">
                  <c:v>0.1</c:v>
                </c:pt>
                <c:pt idx="61">
                  <c:v>0.5</c:v>
                </c:pt>
                <c:pt idx="62">
                  <c:v>5.6790000000000003</c:v>
                </c:pt>
                <c:pt idx="63">
                  <c:v>5.4189999999999996</c:v>
                </c:pt>
                <c:pt idx="64">
                  <c:v>7.1879999999999997</c:v>
                </c:pt>
                <c:pt idx="65">
                  <c:v>7.3029999999999999</c:v>
                </c:pt>
                <c:pt idx="66">
                  <c:v>5.6870000000000003</c:v>
                </c:pt>
                <c:pt idx="67">
                  <c:v>0.4</c:v>
                </c:pt>
                <c:pt idx="68">
                  <c:v>0.91</c:v>
                </c:pt>
                <c:pt idx="69">
                  <c:v>0.2</c:v>
                </c:pt>
                <c:pt idx="70">
                  <c:v>0.1</c:v>
                </c:pt>
                <c:pt idx="71">
                  <c:v>0.9</c:v>
                </c:pt>
                <c:pt idx="75">
                  <c:v>2.508</c:v>
                </c:pt>
                <c:pt idx="77">
                  <c:v>13.962999999999999</c:v>
                </c:pt>
                <c:pt idx="78">
                  <c:v>4.4980000000000002</c:v>
                </c:pt>
                <c:pt idx="79">
                  <c:v>20.664000000000001</c:v>
                </c:pt>
                <c:pt idx="80">
                  <c:v>26.896000000000001</c:v>
                </c:pt>
                <c:pt idx="81">
                  <c:v>7.1639999999999997</c:v>
                </c:pt>
                <c:pt idx="84">
                  <c:v>17.902000000000001</c:v>
                </c:pt>
                <c:pt idx="85">
                  <c:v>17.109000000000002</c:v>
                </c:pt>
                <c:pt idx="86">
                  <c:v>12.307</c:v>
                </c:pt>
                <c:pt idx="87">
                  <c:v>0.56000000000000005</c:v>
                </c:pt>
                <c:pt idx="92">
                  <c:v>2.1890000000000001</c:v>
                </c:pt>
                <c:pt idx="93">
                  <c:v>0.6</c:v>
                </c:pt>
                <c:pt idx="94">
                  <c:v>0.56000000000000005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51-488E-97D8-65A8ACC72D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51-488E-97D8-65A8ACC72D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51-488E-97D8-65A8ACC72D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51-488E-97D8-65A8ACC72D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38.331000000000003</c:v>
                </c:pt>
                <c:pt idx="2">
                  <c:v>38.219000000000001</c:v>
                </c:pt>
                <c:pt idx="3">
                  <c:v>35.972000000000001</c:v>
                </c:pt>
                <c:pt idx="4">
                  <c:v>25.206</c:v>
                </c:pt>
                <c:pt idx="5">
                  <c:v>21.25</c:v>
                </c:pt>
                <c:pt idx="6">
                  <c:v>24.808</c:v>
                </c:pt>
                <c:pt idx="7">
                  <c:v>24.280999999999999</c:v>
                </c:pt>
                <c:pt idx="8">
                  <c:v>48.017000000000003</c:v>
                </c:pt>
                <c:pt idx="9">
                  <c:v>0.75600000000000001</c:v>
                </c:pt>
                <c:pt idx="10">
                  <c:v>50</c:v>
                </c:pt>
                <c:pt idx="11">
                  <c:v>50</c:v>
                </c:pt>
                <c:pt idx="19">
                  <c:v>48.542999999999999</c:v>
                </c:pt>
                <c:pt idx="22">
                  <c:v>43.667000000000002</c:v>
                </c:pt>
                <c:pt idx="23">
                  <c:v>46.003999999999998</c:v>
                </c:pt>
                <c:pt idx="26">
                  <c:v>18.146999999999998</c:v>
                </c:pt>
                <c:pt idx="27">
                  <c:v>50</c:v>
                </c:pt>
                <c:pt idx="74">
                  <c:v>37.746000000000002</c:v>
                </c:pt>
                <c:pt idx="82">
                  <c:v>0.996</c:v>
                </c:pt>
                <c:pt idx="83">
                  <c:v>31.702999999999999</c:v>
                </c:pt>
                <c:pt idx="87">
                  <c:v>76.204999999999998</c:v>
                </c:pt>
                <c:pt idx="88">
                  <c:v>70.393000000000001</c:v>
                </c:pt>
                <c:pt idx="89">
                  <c:v>15.776999999999999</c:v>
                </c:pt>
                <c:pt idx="90">
                  <c:v>60.545999999999999</c:v>
                </c:pt>
                <c:pt idx="91">
                  <c:v>61.66</c:v>
                </c:pt>
                <c:pt idx="93">
                  <c:v>47.091999999999999</c:v>
                </c:pt>
                <c:pt idx="94">
                  <c:v>63.546999999999997</c:v>
                </c:pt>
                <c:pt idx="95">
                  <c:v>33.088000000000001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51-488E-97D8-65A8ACC72D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51-488E-97D8-65A8ACC72D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4.7629999999999999</c:v>
                </c:pt>
                <c:pt idx="13">
                  <c:v>4.7560000000000002</c:v>
                </c:pt>
                <c:pt idx="14">
                  <c:v>4.6369999999999996</c:v>
                </c:pt>
                <c:pt idx="15">
                  <c:v>4.8730000000000002</c:v>
                </c:pt>
                <c:pt idx="16">
                  <c:v>4.6669999999999998</c:v>
                </c:pt>
                <c:pt idx="17">
                  <c:v>4.6619999999999999</c:v>
                </c:pt>
                <c:pt idx="18">
                  <c:v>4.6639999999999997</c:v>
                </c:pt>
                <c:pt idx="19">
                  <c:v>3.3330000000000002</c:v>
                </c:pt>
                <c:pt idx="20">
                  <c:v>12.205</c:v>
                </c:pt>
                <c:pt idx="21">
                  <c:v>12.241</c:v>
                </c:pt>
                <c:pt idx="22">
                  <c:v>5</c:v>
                </c:pt>
                <c:pt idx="23">
                  <c:v>3.3330000000000002</c:v>
                </c:pt>
                <c:pt idx="24">
                  <c:v>5</c:v>
                </c:pt>
                <c:pt idx="25">
                  <c:v>5</c:v>
                </c:pt>
                <c:pt idx="26">
                  <c:v>8.7550000000000008</c:v>
                </c:pt>
                <c:pt idx="27">
                  <c:v>18</c:v>
                </c:pt>
                <c:pt idx="28">
                  <c:v>5</c:v>
                </c:pt>
                <c:pt idx="29">
                  <c:v>6.5869999999999997</c:v>
                </c:pt>
                <c:pt idx="31">
                  <c:v>44.225000000000001</c:v>
                </c:pt>
                <c:pt idx="32">
                  <c:v>10.333</c:v>
                </c:pt>
                <c:pt idx="33">
                  <c:v>29.459</c:v>
                </c:pt>
                <c:pt idx="66">
                  <c:v>101.76</c:v>
                </c:pt>
                <c:pt idx="67">
                  <c:v>39.479999999999997</c:v>
                </c:pt>
                <c:pt idx="68">
                  <c:v>87.850999999999999</c:v>
                </c:pt>
                <c:pt idx="76">
                  <c:v>49.624000000000002</c:v>
                </c:pt>
                <c:pt idx="77">
                  <c:v>2</c:v>
                </c:pt>
                <c:pt idx="78">
                  <c:v>3</c:v>
                </c:pt>
                <c:pt idx="79">
                  <c:v>2</c:v>
                </c:pt>
                <c:pt idx="80">
                  <c:v>8.0210000000000008</c:v>
                </c:pt>
                <c:pt idx="81">
                  <c:v>10.183999999999999</c:v>
                </c:pt>
                <c:pt idx="82">
                  <c:v>59.733000000000004</c:v>
                </c:pt>
                <c:pt idx="83">
                  <c:v>43.622999999999998</c:v>
                </c:pt>
                <c:pt idx="84">
                  <c:v>4</c:v>
                </c:pt>
                <c:pt idx="85">
                  <c:v>4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51-488E-97D8-65A8ACC72D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2.5</c:v>
                </c:pt>
                <c:pt idx="10">
                  <c:v>0</c:v>
                </c:pt>
                <c:pt idx="11">
                  <c:v>0.1</c:v>
                </c:pt>
                <c:pt idx="12">
                  <c:v>0.8</c:v>
                </c:pt>
                <c:pt idx="13">
                  <c:v>0.7</c:v>
                </c:pt>
                <c:pt idx="14">
                  <c:v>4.5</c:v>
                </c:pt>
                <c:pt idx="15">
                  <c:v>0</c:v>
                </c:pt>
                <c:pt idx="16">
                  <c:v>0.5</c:v>
                </c:pt>
                <c:pt idx="17">
                  <c:v>0.3</c:v>
                </c:pt>
                <c:pt idx="18">
                  <c:v>0</c:v>
                </c:pt>
                <c:pt idx="19">
                  <c:v>0</c:v>
                </c:pt>
                <c:pt idx="20">
                  <c:v>0.3</c:v>
                </c:pt>
                <c:pt idx="21">
                  <c:v>0.3</c:v>
                </c:pt>
                <c:pt idx="22">
                  <c:v>0</c:v>
                </c:pt>
                <c:pt idx="23">
                  <c:v>0</c:v>
                </c:pt>
                <c:pt idx="24">
                  <c:v>38.5</c:v>
                </c:pt>
                <c:pt idx="25">
                  <c:v>37.6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73.900000000000006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</c:v>
                </c:pt>
                <c:pt idx="49">
                  <c:v>0</c:v>
                </c:pt>
                <c:pt idx="50">
                  <c:v>1.5</c:v>
                </c:pt>
                <c:pt idx="51">
                  <c:v>32.5</c:v>
                </c:pt>
                <c:pt idx="52">
                  <c:v>7.3</c:v>
                </c:pt>
                <c:pt idx="53">
                  <c:v>8.1999999999999993</c:v>
                </c:pt>
                <c:pt idx="54">
                  <c:v>0</c:v>
                </c:pt>
                <c:pt idx="55">
                  <c:v>49</c:v>
                </c:pt>
                <c:pt idx="56">
                  <c:v>18.100000000000001</c:v>
                </c:pt>
                <c:pt idx="57">
                  <c:v>33.700000000000003</c:v>
                </c:pt>
                <c:pt idx="58">
                  <c:v>51</c:v>
                </c:pt>
                <c:pt idx="59">
                  <c:v>58.5</c:v>
                </c:pt>
                <c:pt idx="60">
                  <c:v>42.3</c:v>
                </c:pt>
                <c:pt idx="61">
                  <c:v>34.700000000000003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5.7</c:v>
                </c:pt>
                <c:pt idx="70">
                  <c:v>0</c:v>
                </c:pt>
                <c:pt idx="71">
                  <c:v>0</c:v>
                </c:pt>
                <c:pt idx="72">
                  <c:v>26.3</c:v>
                </c:pt>
                <c:pt idx="73">
                  <c:v>43.8</c:v>
                </c:pt>
                <c:pt idx="74">
                  <c:v>19.3</c:v>
                </c:pt>
                <c:pt idx="75">
                  <c:v>23.8</c:v>
                </c:pt>
                <c:pt idx="76">
                  <c:v>0</c:v>
                </c:pt>
                <c:pt idx="77">
                  <c:v>9.9</c:v>
                </c:pt>
                <c:pt idx="78">
                  <c:v>9.9</c:v>
                </c:pt>
                <c:pt idx="79">
                  <c:v>13.5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3.8</c:v>
                </c:pt>
                <c:pt idx="85">
                  <c:v>2.2000000000000002</c:v>
                </c:pt>
                <c:pt idx="86">
                  <c:v>5.8</c:v>
                </c:pt>
                <c:pt idx="87">
                  <c:v>7.1</c:v>
                </c:pt>
                <c:pt idx="88">
                  <c:v>11.2</c:v>
                </c:pt>
                <c:pt idx="89">
                  <c:v>15.4</c:v>
                </c:pt>
                <c:pt idx="90">
                  <c:v>0</c:v>
                </c:pt>
                <c:pt idx="91">
                  <c:v>7.8</c:v>
                </c:pt>
                <c:pt idx="92">
                  <c:v>3.9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51-488E-97D8-65A8ACC72D0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A51-488E-97D8-65A8ACC72D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4.5229999999999997</c:v>
                </c:pt>
                <c:pt idx="15">
                  <c:v>4.4999999999999998E-2</c:v>
                </c:pt>
                <c:pt idx="27">
                  <c:v>5.266</c:v>
                </c:pt>
                <c:pt idx="28">
                  <c:v>18.585000000000001</c:v>
                </c:pt>
                <c:pt idx="32">
                  <c:v>0.72599999999999998</c:v>
                </c:pt>
                <c:pt idx="34">
                  <c:v>5.3470000000000004</c:v>
                </c:pt>
                <c:pt idx="35">
                  <c:v>5.4020000000000001</c:v>
                </c:pt>
                <c:pt idx="36">
                  <c:v>5.2439999999999998</c:v>
                </c:pt>
                <c:pt idx="38">
                  <c:v>9.2759999999999998</c:v>
                </c:pt>
                <c:pt idx="39">
                  <c:v>10.119</c:v>
                </c:pt>
                <c:pt idx="40">
                  <c:v>23.713999999999999</c:v>
                </c:pt>
                <c:pt idx="41">
                  <c:v>23.384</c:v>
                </c:pt>
                <c:pt idx="42">
                  <c:v>24.431999999999999</c:v>
                </c:pt>
                <c:pt idx="43">
                  <c:v>27.856000000000002</c:v>
                </c:pt>
                <c:pt idx="44">
                  <c:v>48.406999999999996</c:v>
                </c:pt>
                <c:pt idx="45">
                  <c:v>39.454000000000001</c:v>
                </c:pt>
                <c:pt idx="46">
                  <c:v>31.613</c:v>
                </c:pt>
                <c:pt idx="47">
                  <c:v>20.41</c:v>
                </c:pt>
                <c:pt idx="48">
                  <c:v>18.286999999999999</c:v>
                </c:pt>
                <c:pt idx="49">
                  <c:v>31.632000000000001</c:v>
                </c:pt>
                <c:pt idx="50">
                  <c:v>30.684999999999999</c:v>
                </c:pt>
                <c:pt idx="52">
                  <c:v>25.364999999999998</c:v>
                </c:pt>
                <c:pt idx="53">
                  <c:v>24.265999999999998</c:v>
                </c:pt>
                <c:pt idx="54">
                  <c:v>31.771999999999998</c:v>
                </c:pt>
                <c:pt idx="56">
                  <c:v>13.234999999999999</c:v>
                </c:pt>
                <c:pt idx="57">
                  <c:v>13.055999999999999</c:v>
                </c:pt>
                <c:pt idx="58">
                  <c:v>5.0019999999999998</c:v>
                </c:pt>
                <c:pt idx="62">
                  <c:v>5.1459999999999999</c:v>
                </c:pt>
                <c:pt idx="63">
                  <c:v>5.5970000000000004</c:v>
                </c:pt>
                <c:pt idx="64">
                  <c:v>9.3420000000000005</c:v>
                </c:pt>
                <c:pt idx="65">
                  <c:v>7.37</c:v>
                </c:pt>
                <c:pt idx="66">
                  <c:v>16.433</c:v>
                </c:pt>
                <c:pt idx="67">
                  <c:v>4.335</c:v>
                </c:pt>
                <c:pt idx="68">
                  <c:v>9.375</c:v>
                </c:pt>
                <c:pt idx="69">
                  <c:v>3.577</c:v>
                </c:pt>
                <c:pt idx="70">
                  <c:v>6.351</c:v>
                </c:pt>
                <c:pt idx="71">
                  <c:v>13.382</c:v>
                </c:pt>
                <c:pt idx="72">
                  <c:v>1.7000000000000001E-2</c:v>
                </c:pt>
                <c:pt idx="75">
                  <c:v>2.13</c:v>
                </c:pt>
                <c:pt idx="77">
                  <c:v>4.3040000000000003</c:v>
                </c:pt>
                <c:pt idx="78">
                  <c:v>0.47399999999999998</c:v>
                </c:pt>
                <c:pt idx="79">
                  <c:v>0.45</c:v>
                </c:pt>
                <c:pt idx="80">
                  <c:v>0.76400000000000001</c:v>
                </c:pt>
                <c:pt idx="81">
                  <c:v>0.14099999999999999</c:v>
                </c:pt>
                <c:pt idx="84">
                  <c:v>0.18099999999999999</c:v>
                </c:pt>
                <c:pt idx="85">
                  <c:v>0.19800000000000001</c:v>
                </c:pt>
                <c:pt idx="86">
                  <c:v>0.38800000000000001</c:v>
                </c:pt>
                <c:pt idx="92">
                  <c:v>2.6080000000000001</c:v>
                </c:pt>
                <c:pt idx="95">
                  <c:v>0.60699999999999998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51-488E-97D8-65A8ACC72D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51-488E-97D8-65A8ACC72D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">
                  <c:v>25.2</c:v>
                </c:pt>
                <c:pt idx="12">
                  <c:v>30</c:v>
                </c:pt>
                <c:pt idx="13">
                  <c:v>30</c:v>
                </c:pt>
                <c:pt idx="14">
                  <c:v>27.366</c:v>
                </c:pt>
                <c:pt idx="15">
                  <c:v>30</c:v>
                </c:pt>
                <c:pt idx="16">
                  <c:v>30</c:v>
                </c:pt>
                <c:pt idx="17">
                  <c:v>29.585000000000001</c:v>
                </c:pt>
                <c:pt idx="18">
                  <c:v>29.731000000000002</c:v>
                </c:pt>
                <c:pt idx="20">
                  <c:v>19.600999999999999</c:v>
                </c:pt>
                <c:pt idx="21">
                  <c:v>20.419</c:v>
                </c:pt>
                <c:pt idx="26">
                  <c:v>3.9940000000000002</c:v>
                </c:pt>
                <c:pt idx="27">
                  <c:v>30</c:v>
                </c:pt>
                <c:pt idx="28">
                  <c:v>30</c:v>
                </c:pt>
                <c:pt idx="29">
                  <c:v>22.832000000000001</c:v>
                </c:pt>
                <c:pt idx="31">
                  <c:v>10.692</c:v>
                </c:pt>
                <c:pt idx="68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A51-488E-97D8-65A8ACC72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164.96</c:v>
                </c:pt>
                <c:pt idx="1">
                  <c:v>134.69999999999999</c:v>
                </c:pt>
                <c:pt idx="2">
                  <c:v>133.16</c:v>
                </c:pt>
                <c:pt idx="3">
                  <c:v>131.01</c:v>
                </c:pt>
                <c:pt idx="4">
                  <c:v>132.31</c:v>
                </c:pt>
                <c:pt idx="5">
                  <c:v>131.01</c:v>
                </c:pt>
                <c:pt idx="6">
                  <c:v>132.15</c:v>
                </c:pt>
                <c:pt idx="7">
                  <c:v>131.01</c:v>
                </c:pt>
                <c:pt idx="8">
                  <c:v>131.01</c:v>
                </c:pt>
                <c:pt idx="9">
                  <c:v>131.01</c:v>
                </c:pt>
                <c:pt idx="10">
                  <c:v>132.11000000000001</c:v>
                </c:pt>
                <c:pt idx="11">
                  <c:v>132.59</c:v>
                </c:pt>
                <c:pt idx="12">
                  <c:v>128.93</c:v>
                </c:pt>
                <c:pt idx="13">
                  <c:v>129.31</c:v>
                </c:pt>
                <c:pt idx="14">
                  <c:v>125.87</c:v>
                </c:pt>
                <c:pt idx="15">
                  <c:v>127.49</c:v>
                </c:pt>
                <c:pt idx="16">
                  <c:v>126.35</c:v>
                </c:pt>
                <c:pt idx="17">
                  <c:v>122.63</c:v>
                </c:pt>
                <c:pt idx="18">
                  <c:v>124.81</c:v>
                </c:pt>
                <c:pt idx="19">
                  <c:v>132.4</c:v>
                </c:pt>
                <c:pt idx="20">
                  <c:v>119.19</c:v>
                </c:pt>
                <c:pt idx="21">
                  <c:v>121.32</c:v>
                </c:pt>
                <c:pt idx="22">
                  <c:v>132.57</c:v>
                </c:pt>
                <c:pt idx="23">
                  <c:v>133.57</c:v>
                </c:pt>
                <c:pt idx="24">
                  <c:v>181.66</c:v>
                </c:pt>
                <c:pt idx="25">
                  <c:v>180.29</c:v>
                </c:pt>
                <c:pt idx="26">
                  <c:v>137.22999999999999</c:v>
                </c:pt>
                <c:pt idx="27">
                  <c:v>143.66</c:v>
                </c:pt>
                <c:pt idx="28">
                  <c:v>161.4</c:v>
                </c:pt>
                <c:pt idx="29">
                  <c:v>127.17</c:v>
                </c:pt>
                <c:pt idx="30">
                  <c:v>116.28</c:v>
                </c:pt>
                <c:pt idx="31">
                  <c:v>108.28</c:v>
                </c:pt>
                <c:pt idx="32">
                  <c:v>117.83</c:v>
                </c:pt>
                <c:pt idx="33">
                  <c:v>108.85</c:v>
                </c:pt>
                <c:pt idx="34">
                  <c:v>46.79</c:v>
                </c:pt>
                <c:pt idx="35">
                  <c:v>11.02</c:v>
                </c:pt>
                <c:pt idx="36">
                  <c:v>7.53</c:v>
                </c:pt>
                <c:pt idx="37">
                  <c:v>1.35</c:v>
                </c:pt>
                <c:pt idx="38">
                  <c:v>0.56000000000000005</c:v>
                </c:pt>
                <c:pt idx="39">
                  <c:v>0.39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-1.19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-3.99</c:v>
                </c:pt>
                <c:pt idx="56">
                  <c:v>0.01</c:v>
                </c:pt>
                <c:pt idx="57">
                  <c:v>0</c:v>
                </c:pt>
                <c:pt idx="58">
                  <c:v>0</c:v>
                </c:pt>
                <c:pt idx="59">
                  <c:v>-1.99</c:v>
                </c:pt>
                <c:pt idx="60">
                  <c:v>-5</c:v>
                </c:pt>
                <c:pt idx="61">
                  <c:v>-4.5</c:v>
                </c:pt>
                <c:pt idx="62">
                  <c:v>1.28</c:v>
                </c:pt>
                <c:pt idx="63">
                  <c:v>1.23</c:v>
                </c:pt>
                <c:pt idx="64">
                  <c:v>1.61</c:v>
                </c:pt>
                <c:pt idx="65">
                  <c:v>47.63</c:v>
                </c:pt>
                <c:pt idx="66">
                  <c:v>113.64</c:v>
                </c:pt>
                <c:pt idx="67">
                  <c:v>123.54</c:v>
                </c:pt>
                <c:pt idx="68">
                  <c:v>111.79</c:v>
                </c:pt>
                <c:pt idx="69">
                  <c:v>127.43</c:v>
                </c:pt>
                <c:pt idx="70">
                  <c:v>182.4</c:v>
                </c:pt>
                <c:pt idx="71">
                  <c:v>197.64</c:v>
                </c:pt>
                <c:pt idx="72">
                  <c:v>130.54</c:v>
                </c:pt>
                <c:pt idx="73">
                  <c:v>122.44</c:v>
                </c:pt>
                <c:pt idx="74">
                  <c:v>133.54</c:v>
                </c:pt>
                <c:pt idx="75">
                  <c:v>187.64</c:v>
                </c:pt>
                <c:pt idx="76">
                  <c:v>156.59</c:v>
                </c:pt>
                <c:pt idx="77">
                  <c:v>231.24</c:v>
                </c:pt>
                <c:pt idx="78">
                  <c:v>178.25</c:v>
                </c:pt>
                <c:pt idx="79">
                  <c:v>222</c:v>
                </c:pt>
                <c:pt idx="80">
                  <c:v>227.18</c:v>
                </c:pt>
                <c:pt idx="81">
                  <c:v>181.28</c:v>
                </c:pt>
                <c:pt idx="82">
                  <c:v>137.72</c:v>
                </c:pt>
                <c:pt idx="83">
                  <c:v>135.4</c:v>
                </c:pt>
                <c:pt idx="84">
                  <c:v>201.2</c:v>
                </c:pt>
                <c:pt idx="85">
                  <c:v>182.03</c:v>
                </c:pt>
                <c:pt idx="86">
                  <c:v>178.98</c:v>
                </c:pt>
                <c:pt idx="87">
                  <c:v>131.55000000000001</c:v>
                </c:pt>
                <c:pt idx="88">
                  <c:v>134.53</c:v>
                </c:pt>
                <c:pt idx="89">
                  <c:v>138.29</c:v>
                </c:pt>
                <c:pt idx="90">
                  <c:v>135.51</c:v>
                </c:pt>
                <c:pt idx="91">
                  <c:v>132.87</c:v>
                </c:pt>
                <c:pt idx="92">
                  <c:v>162.74</c:v>
                </c:pt>
                <c:pt idx="93">
                  <c:v>136.63</c:v>
                </c:pt>
                <c:pt idx="94">
                  <c:v>132.69</c:v>
                </c:pt>
                <c:pt idx="95">
                  <c:v>131.01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A51-488E-97D8-65A8ACC72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E01-4AD5-8045-7AAFDC1B94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1.6</c:v>
                </c:pt>
                <c:pt idx="2">
                  <c:v>1.6</c:v>
                </c:pt>
                <c:pt idx="4">
                  <c:v>1.6</c:v>
                </c:pt>
                <c:pt idx="6">
                  <c:v>1.6</c:v>
                </c:pt>
                <c:pt idx="7">
                  <c:v>1.6</c:v>
                </c:pt>
                <c:pt idx="10">
                  <c:v>0.96799999999999997</c:v>
                </c:pt>
                <c:pt idx="11">
                  <c:v>0.29499999999999998</c:v>
                </c:pt>
                <c:pt idx="19">
                  <c:v>1.6</c:v>
                </c:pt>
                <c:pt idx="22">
                  <c:v>0.6</c:v>
                </c:pt>
                <c:pt idx="23">
                  <c:v>0.6</c:v>
                </c:pt>
                <c:pt idx="30">
                  <c:v>8.8000000000000007</c:v>
                </c:pt>
                <c:pt idx="31">
                  <c:v>3.5</c:v>
                </c:pt>
                <c:pt idx="60">
                  <c:v>8.6</c:v>
                </c:pt>
                <c:pt idx="61">
                  <c:v>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01-4AD5-8045-7AAFDC1B94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1.718</c:v>
                </c:pt>
                <c:pt idx="1">
                  <c:v>8.8000000000000007</c:v>
                </c:pt>
                <c:pt idx="2">
                  <c:v>8.7759999999999998</c:v>
                </c:pt>
                <c:pt idx="3">
                  <c:v>8.8000000000000007</c:v>
                </c:pt>
                <c:pt idx="4">
                  <c:v>8.8439999999999994</c:v>
                </c:pt>
                <c:pt idx="5">
                  <c:v>8.8279999999999994</c:v>
                </c:pt>
                <c:pt idx="6">
                  <c:v>8.7840000000000007</c:v>
                </c:pt>
                <c:pt idx="7">
                  <c:v>8.7759999999999998</c:v>
                </c:pt>
                <c:pt idx="8">
                  <c:v>8.7759999999999998</c:v>
                </c:pt>
                <c:pt idx="9">
                  <c:v>0.73599999999999999</c:v>
                </c:pt>
                <c:pt idx="10">
                  <c:v>8.7919999999999998</c:v>
                </c:pt>
                <c:pt idx="11">
                  <c:v>8.7919999999999998</c:v>
                </c:pt>
                <c:pt idx="12">
                  <c:v>0.72399999999999998</c:v>
                </c:pt>
                <c:pt idx="13">
                  <c:v>0.79200000000000004</c:v>
                </c:pt>
                <c:pt idx="14">
                  <c:v>0.76800000000000002</c:v>
                </c:pt>
                <c:pt idx="15">
                  <c:v>0.74399999999999999</c:v>
                </c:pt>
                <c:pt idx="16">
                  <c:v>0.76</c:v>
                </c:pt>
                <c:pt idx="17">
                  <c:v>0.76800000000000002</c:v>
                </c:pt>
                <c:pt idx="18">
                  <c:v>0.748</c:v>
                </c:pt>
                <c:pt idx="19">
                  <c:v>5.18</c:v>
                </c:pt>
                <c:pt idx="20">
                  <c:v>0.82</c:v>
                </c:pt>
                <c:pt idx="21">
                  <c:v>0.85599999999999998</c:v>
                </c:pt>
                <c:pt idx="22">
                  <c:v>2.4319999999999999</c:v>
                </c:pt>
                <c:pt idx="23">
                  <c:v>3.2719999999999998</c:v>
                </c:pt>
                <c:pt idx="24">
                  <c:v>5.3650000000000002</c:v>
                </c:pt>
                <c:pt idx="25">
                  <c:v>4.8179999999999996</c:v>
                </c:pt>
                <c:pt idx="26">
                  <c:v>0.83199999999999996</c:v>
                </c:pt>
                <c:pt idx="29">
                  <c:v>11.13</c:v>
                </c:pt>
                <c:pt idx="30">
                  <c:v>25.28</c:v>
                </c:pt>
                <c:pt idx="31">
                  <c:v>13.722</c:v>
                </c:pt>
                <c:pt idx="32">
                  <c:v>23.321999999999999</c:v>
                </c:pt>
                <c:pt idx="33">
                  <c:v>28.856000000000002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0.03</c:v>
                </c:pt>
                <c:pt idx="38">
                  <c:v>0.03</c:v>
                </c:pt>
                <c:pt idx="39">
                  <c:v>0.03</c:v>
                </c:pt>
                <c:pt idx="40">
                  <c:v>0.03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1.4419999999999999</c:v>
                </c:pt>
                <c:pt idx="45">
                  <c:v>1.4279999999999999</c:v>
                </c:pt>
                <c:pt idx="46">
                  <c:v>1.3839999999999999</c:v>
                </c:pt>
                <c:pt idx="47">
                  <c:v>1.532</c:v>
                </c:pt>
                <c:pt idx="48">
                  <c:v>1.536</c:v>
                </c:pt>
                <c:pt idx="49">
                  <c:v>1.464</c:v>
                </c:pt>
                <c:pt idx="50">
                  <c:v>1.4239999999999999</c:v>
                </c:pt>
                <c:pt idx="51">
                  <c:v>1.3120000000000001</c:v>
                </c:pt>
                <c:pt idx="52">
                  <c:v>1.3680000000000001</c:v>
                </c:pt>
                <c:pt idx="53">
                  <c:v>1.286</c:v>
                </c:pt>
                <c:pt idx="54">
                  <c:v>1.21</c:v>
                </c:pt>
                <c:pt idx="55">
                  <c:v>1.25</c:v>
                </c:pt>
                <c:pt idx="56">
                  <c:v>1.25</c:v>
                </c:pt>
                <c:pt idx="57">
                  <c:v>1.306</c:v>
                </c:pt>
                <c:pt idx="58">
                  <c:v>1.258</c:v>
                </c:pt>
                <c:pt idx="59">
                  <c:v>1.254</c:v>
                </c:pt>
                <c:pt idx="60">
                  <c:v>5.4260000000000002</c:v>
                </c:pt>
                <c:pt idx="61">
                  <c:v>5.476</c:v>
                </c:pt>
                <c:pt idx="62">
                  <c:v>1.268</c:v>
                </c:pt>
                <c:pt idx="63">
                  <c:v>1.276</c:v>
                </c:pt>
                <c:pt idx="64">
                  <c:v>11.247999999999999</c:v>
                </c:pt>
                <c:pt idx="65">
                  <c:v>11.276</c:v>
                </c:pt>
                <c:pt idx="66">
                  <c:v>10</c:v>
                </c:pt>
                <c:pt idx="67">
                  <c:v>11.151999999999999</c:v>
                </c:pt>
                <c:pt idx="69">
                  <c:v>1.1040000000000001</c:v>
                </c:pt>
                <c:pt idx="72">
                  <c:v>3.2320000000000002</c:v>
                </c:pt>
                <c:pt idx="73">
                  <c:v>8.1010000000000009</c:v>
                </c:pt>
                <c:pt idx="74">
                  <c:v>3.2759999999999998</c:v>
                </c:pt>
                <c:pt idx="75">
                  <c:v>23.884</c:v>
                </c:pt>
                <c:pt idx="76">
                  <c:v>3.5720000000000001</c:v>
                </c:pt>
                <c:pt idx="77">
                  <c:v>16.300999999999998</c:v>
                </c:pt>
                <c:pt idx="78">
                  <c:v>3.3639999999999999</c:v>
                </c:pt>
                <c:pt idx="79">
                  <c:v>23.1</c:v>
                </c:pt>
                <c:pt idx="80">
                  <c:v>22</c:v>
                </c:pt>
                <c:pt idx="81">
                  <c:v>3.3079999999999998</c:v>
                </c:pt>
                <c:pt idx="82">
                  <c:v>2.948</c:v>
                </c:pt>
                <c:pt idx="83">
                  <c:v>5.66</c:v>
                </c:pt>
                <c:pt idx="84">
                  <c:v>2.8839999999999999</c:v>
                </c:pt>
                <c:pt idx="85">
                  <c:v>2.8759999999999999</c:v>
                </c:pt>
                <c:pt idx="86">
                  <c:v>6.3879999999999999</c:v>
                </c:pt>
                <c:pt idx="87">
                  <c:v>9.0879999999999992</c:v>
                </c:pt>
                <c:pt idx="88">
                  <c:v>6.6479999999999997</c:v>
                </c:pt>
                <c:pt idx="89">
                  <c:v>2.54</c:v>
                </c:pt>
                <c:pt idx="90">
                  <c:v>7.2949999999999999</c:v>
                </c:pt>
                <c:pt idx="91">
                  <c:v>10.103999999999999</c:v>
                </c:pt>
                <c:pt idx="92">
                  <c:v>1.7</c:v>
                </c:pt>
                <c:pt idx="93">
                  <c:v>4.7679999999999998</c:v>
                </c:pt>
                <c:pt idx="94">
                  <c:v>10.507999999999999</c:v>
                </c:pt>
                <c:pt idx="95">
                  <c:v>5.9320000000000004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AD5-8045-7AAFDC1B94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13.923999999999999</c:v>
                </c:pt>
                <c:pt idx="2">
                  <c:v>13.92</c:v>
                </c:pt>
                <c:pt idx="3">
                  <c:v>13.536</c:v>
                </c:pt>
                <c:pt idx="4">
                  <c:v>14.984</c:v>
                </c:pt>
                <c:pt idx="5">
                  <c:v>12.544</c:v>
                </c:pt>
                <c:pt idx="6">
                  <c:v>14.523999999999999</c:v>
                </c:pt>
                <c:pt idx="7">
                  <c:v>14.096</c:v>
                </c:pt>
                <c:pt idx="8">
                  <c:v>14.092000000000001</c:v>
                </c:pt>
                <c:pt idx="9">
                  <c:v>2.516</c:v>
                </c:pt>
                <c:pt idx="10">
                  <c:v>13.704000000000001</c:v>
                </c:pt>
                <c:pt idx="11">
                  <c:v>13.708</c:v>
                </c:pt>
                <c:pt idx="12">
                  <c:v>2.2320000000000002</c:v>
                </c:pt>
                <c:pt idx="13">
                  <c:v>2.5470000000000002</c:v>
                </c:pt>
                <c:pt idx="14">
                  <c:v>2.5350000000000001</c:v>
                </c:pt>
                <c:pt idx="15">
                  <c:v>2.6150000000000002</c:v>
                </c:pt>
                <c:pt idx="16">
                  <c:v>2.375</c:v>
                </c:pt>
                <c:pt idx="17">
                  <c:v>2.383</c:v>
                </c:pt>
                <c:pt idx="18">
                  <c:v>2.4079999999999999</c:v>
                </c:pt>
                <c:pt idx="19">
                  <c:v>14.318</c:v>
                </c:pt>
                <c:pt idx="20">
                  <c:v>2.0720000000000001</c:v>
                </c:pt>
                <c:pt idx="21">
                  <c:v>2.72</c:v>
                </c:pt>
                <c:pt idx="22">
                  <c:v>8.5120000000000005</c:v>
                </c:pt>
                <c:pt idx="23">
                  <c:v>10.085000000000001</c:v>
                </c:pt>
                <c:pt idx="24">
                  <c:v>11.273999999999999</c:v>
                </c:pt>
                <c:pt idx="25">
                  <c:v>11.286</c:v>
                </c:pt>
                <c:pt idx="26">
                  <c:v>4.101</c:v>
                </c:pt>
                <c:pt idx="27">
                  <c:v>0.56000000000000005</c:v>
                </c:pt>
                <c:pt idx="29">
                  <c:v>1.8959999999999999</c:v>
                </c:pt>
                <c:pt idx="30">
                  <c:v>25.347999999999999</c:v>
                </c:pt>
                <c:pt idx="31">
                  <c:v>9.8480000000000008</c:v>
                </c:pt>
                <c:pt idx="32">
                  <c:v>1.5920000000000001</c:v>
                </c:pt>
                <c:pt idx="33">
                  <c:v>13.884</c:v>
                </c:pt>
                <c:pt idx="38">
                  <c:v>0.56000000000000005</c:v>
                </c:pt>
                <c:pt idx="39">
                  <c:v>0.56000000000000005</c:v>
                </c:pt>
                <c:pt idx="44">
                  <c:v>2.1040000000000001</c:v>
                </c:pt>
                <c:pt idx="45">
                  <c:v>2.0960000000000001</c:v>
                </c:pt>
                <c:pt idx="46">
                  <c:v>2.1720000000000002</c:v>
                </c:pt>
                <c:pt idx="47">
                  <c:v>1.1679999999999999</c:v>
                </c:pt>
                <c:pt idx="48">
                  <c:v>2.7719999999999998</c:v>
                </c:pt>
                <c:pt idx="49">
                  <c:v>2.1040000000000001</c:v>
                </c:pt>
                <c:pt idx="50">
                  <c:v>2.641</c:v>
                </c:pt>
                <c:pt idx="51">
                  <c:v>2.988</c:v>
                </c:pt>
                <c:pt idx="52">
                  <c:v>3.2309999999999999</c:v>
                </c:pt>
                <c:pt idx="53">
                  <c:v>3.359</c:v>
                </c:pt>
                <c:pt idx="54">
                  <c:v>3.206</c:v>
                </c:pt>
                <c:pt idx="55">
                  <c:v>4.952</c:v>
                </c:pt>
                <c:pt idx="56">
                  <c:v>1.18</c:v>
                </c:pt>
                <c:pt idx="57">
                  <c:v>3.2269999999999999</c:v>
                </c:pt>
                <c:pt idx="58">
                  <c:v>2.528</c:v>
                </c:pt>
                <c:pt idx="59">
                  <c:v>4.7729999999999997</c:v>
                </c:pt>
                <c:pt idx="60">
                  <c:v>14.866</c:v>
                </c:pt>
                <c:pt idx="61">
                  <c:v>11.81</c:v>
                </c:pt>
                <c:pt idx="62">
                  <c:v>1.488</c:v>
                </c:pt>
                <c:pt idx="63">
                  <c:v>1.476</c:v>
                </c:pt>
                <c:pt idx="64">
                  <c:v>1.6479999999999999</c:v>
                </c:pt>
                <c:pt idx="65">
                  <c:v>0.80800000000000005</c:v>
                </c:pt>
                <c:pt idx="66">
                  <c:v>0.56000000000000005</c:v>
                </c:pt>
                <c:pt idx="67">
                  <c:v>0.82</c:v>
                </c:pt>
                <c:pt idx="68">
                  <c:v>0.56000000000000005</c:v>
                </c:pt>
                <c:pt idx="69">
                  <c:v>4.117</c:v>
                </c:pt>
                <c:pt idx="70">
                  <c:v>1.1599999999999999</c:v>
                </c:pt>
                <c:pt idx="71">
                  <c:v>1.08</c:v>
                </c:pt>
                <c:pt idx="72">
                  <c:v>18.036999999999999</c:v>
                </c:pt>
                <c:pt idx="73">
                  <c:v>26.55</c:v>
                </c:pt>
                <c:pt idx="74">
                  <c:v>21.306999999999999</c:v>
                </c:pt>
                <c:pt idx="75">
                  <c:v>4.58</c:v>
                </c:pt>
                <c:pt idx="76">
                  <c:v>16.79</c:v>
                </c:pt>
                <c:pt idx="77">
                  <c:v>3.88</c:v>
                </c:pt>
                <c:pt idx="78">
                  <c:v>4.5</c:v>
                </c:pt>
                <c:pt idx="79">
                  <c:v>3.52</c:v>
                </c:pt>
                <c:pt idx="80">
                  <c:v>3.68</c:v>
                </c:pt>
                <c:pt idx="81">
                  <c:v>4.18</c:v>
                </c:pt>
                <c:pt idx="82">
                  <c:v>18.207999999999998</c:v>
                </c:pt>
                <c:pt idx="83">
                  <c:v>27.036000000000001</c:v>
                </c:pt>
                <c:pt idx="84">
                  <c:v>13.037000000000001</c:v>
                </c:pt>
                <c:pt idx="85">
                  <c:v>10.677</c:v>
                </c:pt>
                <c:pt idx="86">
                  <c:v>7.1319999999999997</c:v>
                </c:pt>
                <c:pt idx="87">
                  <c:v>37.116</c:v>
                </c:pt>
                <c:pt idx="88">
                  <c:v>37.460999999999999</c:v>
                </c:pt>
                <c:pt idx="89">
                  <c:v>16.936</c:v>
                </c:pt>
                <c:pt idx="90">
                  <c:v>42.311999999999998</c:v>
                </c:pt>
                <c:pt idx="91">
                  <c:v>47.8</c:v>
                </c:pt>
                <c:pt idx="92">
                  <c:v>2</c:v>
                </c:pt>
                <c:pt idx="93">
                  <c:v>31.452000000000002</c:v>
                </c:pt>
                <c:pt idx="94">
                  <c:v>40.326999999999998</c:v>
                </c:pt>
                <c:pt idx="95">
                  <c:v>17.722000000000001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01-4AD5-8045-7AAFDC1B94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E01-4AD5-8045-7AAFDC1B94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01-4AD5-8045-7AAFDC1B948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E01-4AD5-8045-7AAFDC1B948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E01-4AD5-8045-7AAFDC1B948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01-4AD5-8045-7AAFDC1B948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E01-4AD5-8045-7AAFDC1B948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68">
                  <c:v>5</c:v>
                </c:pt>
                <c:pt idx="74">
                  <c:v>27</c:v>
                </c:pt>
                <c:pt idx="76">
                  <c:v>13.5</c:v>
                </c:pt>
                <c:pt idx="82">
                  <c:v>24.332999999999998</c:v>
                </c:pt>
                <c:pt idx="83">
                  <c:v>27</c:v>
                </c:pt>
                <c:pt idx="87">
                  <c:v>27</c:v>
                </c:pt>
                <c:pt idx="88">
                  <c:v>27</c:v>
                </c:pt>
                <c:pt idx="89">
                  <c:v>1.6930000000000001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01-4AD5-8045-7AAFDC1B948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0.7</c:v>
                </c:pt>
                <c:pt idx="1">
                  <c:v>0.7</c:v>
                </c:pt>
                <c:pt idx="2">
                  <c:v>0.8</c:v>
                </c:pt>
                <c:pt idx="3">
                  <c:v>0.7</c:v>
                </c:pt>
                <c:pt idx="4">
                  <c:v>0.9</c:v>
                </c:pt>
                <c:pt idx="5">
                  <c:v>0.8</c:v>
                </c:pt>
                <c:pt idx="6">
                  <c:v>0.7</c:v>
                </c:pt>
                <c:pt idx="7">
                  <c:v>0.5</c:v>
                </c:pt>
                <c:pt idx="8">
                  <c:v>0.6</c:v>
                </c:pt>
                <c:pt idx="9">
                  <c:v>0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0.3</c:v>
                </c:pt>
                <c:pt idx="16">
                  <c:v>0</c:v>
                </c:pt>
                <c:pt idx="17">
                  <c:v>0</c:v>
                </c:pt>
                <c:pt idx="18">
                  <c:v>0.7</c:v>
                </c:pt>
                <c:pt idx="19">
                  <c:v>0.3</c:v>
                </c:pt>
                <c:pt idx="20">
                  <c:v>0</c:v>
                </c:pt>
                <c:pt idx="21">
                  <c:v>0</c:v>
                </c:pt>
                <c:pt idx="22">
                  <c:v>0.4</c:v>
                </c:pt>
                <c:pt idx="23">
                  <c:v>0.6</c:v>
                </c:pt>
                <c:pt idx="24">
                  <c:v>0</c:v>
                </c:pt>
                <c:pt idx="25">
                  <c:v>0</c:v>
                </c:pt>
                <c:pt idx="26">
                  <c:v>0.8</c:v>
                </c:pt>
                <c:pt idx="27">
                  <c:v>98.6</c:v>
                </c:pt>
                <c:pt idx="28">
                  <c:v>81</c:v>
                </c:pt>
                <c:pt idx="29">
                  <c:v>0</c:v>
                </c:pt>
                <c:pt idx="30">
                  <c:v>0</c:v>
                </c:pt>
                <c:pt idx="31">
                  <c:v>17.8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127.3</c:v>
                </c:pt>
                <c:pt idx="67">
                  <c:v>46.2</c:v>
                </c:pt>
                <c:pt idx="68">
                  <c:v>117.6</c:v>
                </c:pt>
                <c:pt idx="69">
                  <c:v>0</c:v>
                </c:pt>
                <c:pt idx="70">
                  <c:v>5.3</c:v>
                </c:pt>
                <c:pt idx="71">
                  <c:v>13.2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0.1</c:v>
                </c:pt>
                <c:pt idx="91">
                  <c:v>0</c:v>
                </c:pt>
                <c:pt idx="92">
                  <c:v>0</c:v>
                </c:pt>
                <c:pt idx="93">
                  <c:v>0.6</c:v>
                </c:pt>
                <c:pt idx="94">
                  <c:v>0.7</c:v>
                </c:pt>
                <c:pt idx="9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01-4AD5-8045-7AAFDC1B948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16.305</c:v>
                </c:pt>
                <c:pt idx="1">
                  <c:v>28.507000000000001</c:v>
                </c:pt>
                <c:pt idx="2">
                  <c:v>28.222999999999999</c:v>
                </c:pt>
                <c:pt idx="3">
                  <c:v>27.936</c:v>
                </c:pt>
                <c:pt idx="4">
                  <c:v>27.878</c:v>
                </c:pt>
                <c:pt idx="5">
                  <c:v>27.978000000000002</c:v>
                </c:pt>
                <c:pt idx="6">
                  <c:v>28.1</c:v>
                </c:pt>
                <c:pt idx="7">
                  <c:v>28.209</c:v>
                </c:pt>
                <c:pt idx="8">
                  <c:v>28.449000000000002</c:v>
                </c:pt>
                <c:pt idx="9">
                  <c:v>29.146999999999998</c:v>
                </c:pt>
                <c:pt idx="10">
                  <c:v>30.135999999999999</c:v>
                </c:pt>
                <c:pt idx="11">
                  <c:v>31.137</c:v>
                </c:pt>
                <c:pt idx="12">
                  <c:v>31.489000000000001</c:v>
                </c:pt>
                <c:pt idx="13">
                  <c:v>31.065000000000001</c:v>
                </c:pt>
                <c:pt idx="14">
                  <c:v>32.067</c:v>
                </c:pt>
                <c:pt idx="15">
                  <c:v>30.259</c:v>
                </c:pt>
                <c:pt idx="16">
                  <c:v>31.652000000000001</c:v>
                </c:pt>
                <c:pt idx="17">
                  <c:v>31.116</c:v>
                </c:pt>
                <c:pt idx="18">
                  <c:v>30.399000000000001</c:v>
                </c:pt>
                <c:pt idx="19">
                  <c:v>30.398</c:v>
                </c:pt>
                <c:pt idx="20">
                  <c:v>28.814</c:v>
                </c:pt>
                <c:pt idx="21">
                  <c:v>29.184000000000001</c:v>
                </c:pt>
                <c:pt idx="22">
                  <c:v>30.222999999999999</c:v>
                </c:pt>
                <c:pt idx="23">
                  <c:v>28.28</c:v>
                </c:pt>
                <c:pt idx="24">
                  <c:v>22.760999999999999</c:v>
                </c:pt>
                <c:pt idx="25">
                  <c:v>22.396000000000001</c:v>
                </c:pt>
                <c:pt idx="26">
                  <c:v>21.763000000000002</c:v>
                </c:pt>
                <c:pt idx="27">
                  <c:v>8.6199999999999992</c:v>
                </c:pt>
                <c:pt idx="28">
                  <c:v>0.39700000000000002</c:v>
                </c:pt>
                <c:pt idx="29">
                  <c:v>5.4930000000000003</c:v>
                </c:pt>
                <c:pt idx="30">
                  <c:v>12.442</c:v>
                </c:pt>
                <c:pt idx="31">
                  <c:v>7.9480000000000004</c:v>
                </c:pt>
                <c:pt idx="32">
                  <c:v>0.245</c:v>
                </c:pt>
                <c:pt idx="33">
                  <c:v>0.81899999999999995</c:v>
                </c:pt>
                <c:pt idx="34">
                  <c:v>28.702000000000002</c:v>
                </c:pt>
                <c:pt idx="35">
                  <c:v>28.754999999999999</c:v>
                </c:pt>
                <c:pt idx="36">
                  <c:v>53.027000000000001</c:v>
                </c:pt>
                <c:pt idx="37">
                  <c:v>0.96299999999999997</c:v>
                </c:pt>
                <c:pt idx="38">
                  <c:v>0.90300000000000002</c:v>
                </c:pt>
                <c:pt idx="39">
                  <c:v>0.85899999999999999</c:v>
                </c:pt>
                <c:pt idx="40">
                  <c:v>13.224</c:v>
                </c:pt>
                <c:pt idx="41">
                  <c:v>12.874000000000001</c:v>
                </c:pt>
                <c:pt idx="42">
                  <c:v>13.922000000000001</c:v>
                </c:pt>
                <c:pt idx="43">
                  <c:v>17.346</c:v>
                </c:pt>
                <c:pt idx="44">
                  <c:v>34.401000000000003</c:v>
                </c:pt>
                <c:pt idx="45">
                  <c:v>25.47</c:v>
                </c:pt>
                <c:pt idx="46">
                  <c:v>17.597000000000001</c:v>
                </c:pt>
                <c:pt idx="47">
                  <c:v>7.25</c:v>
                </c:pt>
                <c:pt idx="48">
                  <c:v>17.631</c:v>
                </c:pt>
                <c:pt idx="49">
                  <c:v>17.704000000000001</c:v>
                </c:pt>
                <c:pt idx="50">
                  <c:v>17.734999999999999</c:v>
                </c:pt>
                <c:pt idx="51">
                  <c:v>17.835999999999999</c:v>
                </c:pt>
                <c:pt idx="52">
                  <c:v>17.442</c:v>
                </c:pt>
                <c:pt idx="53">
                  <c:v>17.106000000000002</c:v>
                </c:pt>
                <c:pt idx="54">
                  <c:v>16.696000000000002</c:v>
                </c:pt>
                <c:pt idx="55">
                  <c:v>32.170999999999999</c:v>
                </c:pt>
                <c:pt idx="56">
                  <c:v>18.405000000000001</c:v>
                </c:pt>
                <c:pt idx="57">
                  <c:v>31.687999999999999</c:v>
                </c:pt>
                <c:pt idx="58">
                  <c:v>41.709000000000003</c:v>
                </c:pt>
                <c:pt idx="59">
                  <c:v>42.040999999999997</c:v>
                </c:pt>
                <c:pt idx="60">
                  <c:v>2.7770000000000001</c:v>
                </c:pt>
                <c:pt idx="61">
                  <c:v>1.5369999999999999</c:v>
                </c:pt>
                <c:pt idx="62">
                  <c:v>0.80100000000000005</c:v>
                </c:pt>
                <c:pt idx="63">
                  <c:v>1E-3</c:v>
                </c:pt>
                <c:pt idx="69">
                  <c:v>4.2160000000000002</c:v>
                </c:pt>
                <c:pt idx="72">
                  <c:v>5</c:v>
                </c:pt>
                <c:pt idx="73">
                  <c:v>9.173</c:v>
                </c:pt>
                <c:pt idx="74">
                  <c:v>5.4320000000000004</c:v>
                </c:pt>
                <c:pt idx="75">
                  <c:v>2.1999999999999999E-2</c:v>
                </c:pt>
                <c:pt idx="76">
                  <c:v>15.005000000000001</c:v>
                </c:pt>
                <c:pt idx="77">
                  <c:v>10</c:v>
                </c:pt>
                <c:pt idx="78">
                  <c:v>10</c:v>
                </c:pt>
                <c:pt idx="79">
                  <c:v>10.000999999999999</c:v>
                </c:pt>
                <c:pt idx="80">
                  <c:v>10.000999999999999</c:v>
                </c:pt>
                <c:pt idx="81">
                  <c:v>10.000999999999999</c:v>
                </c:pt>
                <c:pt idx="82">
                  <c:v>15.24</c:v>
                </c:pt>
                <c:pt idx="83">
                  <c:v>15.63</c:v>
                </c:pt>
                <c:pt idx="84">
                  <c:v>10.000999999999999</c:v>
                </c:pt>
                <c:pt idx="85">
                  <c:v>10.000999999999999</c:v>
                </c:pt>
                <c:pt idx="86">
                  <c:v>10</c:v>
                </c:pt>
                <c:pt idx="87">
                  <c:v>15.706</c:v>
                </c:pt>
                <c:pt idx="88">
                  <c:v>15.529</c:v>
                </c:pt>
                <c:pt idx="89">
                  <c:v>15.016999999999999</c:v>
                </c:pt>
                <c:pt idx="90">
                  <c:v>15.839</c:v>
                </c:pt>
                <c:pt idx="91">
                  <c:v>16.526</c:v>
                </c:pt>
                <c:pt idx="92">
                  <c:v>10.000999999999999</c:v>
                </c:pt>
                <c:pt idx="93">
                  <c:v>15.872</c:v>
                </c:pt>
                <c:pt idx="94">
                  <c:v>17.571999999999999</c:v>
                </c:pt>
                <c:pt idx="95">
                  <c:v>15.000999999999999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01-4AD5-8045-7AAFDC1B948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E01-4AD5-8045-7AAFDC1B948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4">
                  <c:v>5.085</c:v>
                </c:pt>
                <c:pt idx="35">
                  <c:v>5.2080000000000002</c:v>
                </c:pt>
                <c:pt idx="37">
                  <c:v>20.663</c:v>
                </c:pt>
                <c:pt idx="38">
                  <c:v>25</c:v>
                </c:pt>
                <c:pt idx="39">
                  <c:v>25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21.507999999999999</c:v>
                </c:pt>
                <c:pt idx="63">
                  <c:v>22.263000000000002</c:v>
                </c:pt>
                <c:pt idx="64">
                  <c:v>17.634</c:v>
                </c:pt>
                <c:pt idx="65">
                  <c:v>18.619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E01-4AD5-8045-7AAFDC1B9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164.96</c:v>
                </c:pt>
                <c:pt idx="1">
                  <c:v>134.69999999999999</c:v>
                </c:pt>
                <c:pt idx="2">
                  <c:v>133.16</c:v>
                </c:pt>
                <c:pt idx="3">
                  <c:v>131.01</c:v>
                </c:pt>
                <c:pt idx="4">
                  <c:v>132.31</c:v>
                </c:pt>
                <c:pt idx="5">
                  <c:v>131.01</c:v>
                </c:pt>
                <c:pt idx="6">
                  <c:v>132.15</c:v>
                </c:pt>
                <c:pt idx="7">
                  <c:v>131.01</c:v>
                </c:pt>
                <c:pt idx="8">
                  <c:v>131.01</c:v>
                </c:pt>
                <c:pt idx="9">
                  <c:v>131.01</c:v>
                </c:pt>
                <c:pt idx="10">
                  <c:v>132.11000000000001</c:v>
                </c:pt>
                <c:pt idx="11">
                  <c:v>132.59</c:v>
                </c:pt>
                <c:pt idx="12">
                  <c:v>128.93</c:v>
                </c:pt>
                <c:pt idx="13">
                  <c:v>129.31</c:v>
                </c:pt>
                <c:pt idx="14">
                  <c:v>125.87</c:v>
                </c:pt>
                <c:pt idx="15">
                  <c:v>127.49</c:v>
                </c:pt>
                <c:pt idx="16">
                  <c:v>126.35</c:v>
                </c:pt>
                <c:pt idx="17">
                  <c:v>122.63</c:v>
                </c:pt>
                <c:pt idx="18">
                  <c:v>124.81</c:v>
                </c:pt>
                <c:pt idx="19">
                  <c:v>132.4</c:v>
                </c:pt>
                <c:pt idx="20">
                  <c:v>119.19</c:v>
                </c:pt>
                <c:pt idx="21">
                  <c:v>121.32</c:v>
                </c:pt>
                <c:pt idx="22">
                  <c:v>132.57</c:v>
                </c:pt>
                <c:pt idx="23">
                  <c:v>133.57</c:v>
                </c:pt>
                <c:pt idx="24">
                  <c:v>181.66</c:v>
                </c:pt>
                <c:pt idx="25">
                  <c:v>180.29</c:v>
                </c:pt>
                <c:pt idx="26">
                  <c:v>137.22999999999999</c:v>
                </c:pt>
                <c:pt idx="27">
                  <c:v>143.66</c:v>
                </c:pt>
                <c:pt idx="28">
                  <c:v>161.4</c:v>
                </c:pt>
                <c:pt idx="29">
                  <c:v>127.17</c:v>
                </c:pt>
                <c:pt idx="30">
                  <c:v>116.28</c:v>
                </c:pt>
                <c:pt idx="31">
                  <c:v>108.28</c:v>
                </c:pt>
                <c:pt idx="32">
                  <c:v>117.83</c:v>
                </c:pt>
                <c:pt idx="33">
                  <c:v>108.85</c:v>
                </c:pt>
                <c:pt idx="34">
                  <c:v>46.79</c:v>
                </c:pt>
                <c:pt idx="35">
                  <c:v>11.02</c:v>
                </c:pt>
                <c:pt idx="36">
                  <c:v>7.53</c:v>
                </c:pt>
                <c:pt idx="37">
                  <c:v>1.35</c:v>
                </c:pt>
                <c:pt idx="38">
                  <c:v>0.56000000000000005</c:v>
                </c:pt>
                <c:pt idx="39">
                  <c:v>0.39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-1.19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-3.99</c:v>
                </c:pt>
                <c:pt idx="56">
                  <c:v>0.01</c:v>
                </c:pt>
                <c:pt idx="57">
                  <c:v>0</c:v>
                </c:pt>
                <c:pt idx="58">
                  <c:v>0</c:v>
                </c:pt>
                <c:pt idx="59">
                  <c:v>-1.99</c:v>
                </c:pt>
                <c:pt idx="60">
                  <c:v>-5</c:v>
                </c:pt>
                <c:pt idx="61">
                  <c:v>-4.5</c:v>
                </c:pt>
                <c:pt idx="62">
                  <c:v>1.28</c:v>
                </c:pt>
                <c:pt idx="63">
                  <c:v>1.23</c:v>
                </c:pt>
                <c:pt idx="64">
                  <c:v>1.61</c:v>
                </c:pt>
                <c:pt idx="65">
                  <c:v>47.63</c:v>
                </c:pt>
                <c:pt idx="66">
                  <c:v>113.64</c:v>
                </c:pt>
                <c:pt idx="67">
                  <c:v>123.54</c:v>
                </c:pt>
                <c:pt idx="68">
                  <c:v>111.79</c:v>
                </c:pt>
                <c:pt idx="69">
                  <c:v>127.43</c:v>
                </c:pt>
                <c:pt idx="70">
                  <c:v>182.4</c:v>
                </c:pt>
                <c:pt idx="71">
                  <c:v>197.64</c:v>
                </c:pt>
                <c:pt idx="72">
                  <c:v>130.54</c:v>
                </c:pt>
                <c:pt idx="73">
                  <c:v>122.44</c:v>
                </c:pt>
                <c:pt idx="74">
                  <c:v>133.54</c:v>
                </c:pt>
                <c:pt idx="75">
                  <c:v>187.64</c:v>
                </c:pt>
                <c:pt idx="76">
                  <c:v>156.59</c:v>
                </c:pt>
                <c:pt idx="77">
                  <c:v>231.24</c:v>
                </c:pt>
                <c:pt idx="78">
                  <c:v>178.25</c:v>
                </c:pt>
                <c:pt idx="79">
                  <c:v>222</c:v>
                </c:pt>
                <c:pt idx="80">
                  <c:v>227.18</c:v>
                </c:pt>
                <c:pt idx="81">
                  <c:v>181.28</c:v>
                </c:pt>
                <c:pt idx="82">
                  <c:v>137.72</c:v>
                </c:pt>
                <c:pt idx="83">
                  <c:v>135.4</c:v>
                </c:pt>
                <c:pt idx="84">
                  <c:v>201.2</c:v>
                </c:pt>
                <c:pt idx="85">
                  <c:v>182.03</c:v>
                </c:pt>
                <c:pt idx="86">
                  <c:v>178.98</c:v>
                </c:pt>
                <c:pt idx="87">
                  <c:v>131.55000000000001</c:v>
                </c:pt>
                <c:pt idx="88">
                  <c:v>134.53</c:v>
                </c:pt>
                <c:pt idx="89">
                  <c:v>138.29</c:v>
                </c:pt>
                <c:pt idx="90">
                  <c:v>135.51</c:v>
                </c:pt>
                <c:pt idx="91">
                  <c:v>132.87</c:v>
                </c:pt>
                <c:pt idx="92">
                  <c:v>162.74</c:v>
                </c:pt>
                <c:pt idx="93">
                  <c:v>136.63</c:v>
                </c:pt>
                <c:pt idx="94">
                  <c:v>132.69</c:v>
                </c:pt>
                <c:pt idx="95">
                  <c:v>131.01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E01-4AD5-8045-7AAFDC1B9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18.722999999999999</v>
      </c>
      <c r="C5" s="25">
        <v>53.530999999999999</v>
      </c>
      <c r="D5" s="25">
        <v>53.319000000000003</v>
      </c>
      <c r="E5" s="25">
        <v>50.972000000000001</v>
      </c>
      <c r="F5" s="25">
        <v>54.206000000000003</v>
      </c>
      <c r="G5" s="25">
        <v>50.15</v>
      </c>
      <c r="H5" s="25">
        <v>53.707999999999998</v>
      </c>
      <c r="I5" s="25">
        <v>53.180999999999997</v>
      </c>
      <c r="J5" s="25">
        <v>76.917000000000002</v>
      </c>
      <c r="K5" s="25">
        <v>57.356000000000002</v>
      </c>
      <c r="L5" s="25">
        <v>78.8</v>
      </c>
      <c r="M5" s="25">
        <v>78.900000000000006</v>
      </c>
      <c r="N5" s="25">
        <v>59.463000000000001</v>
      </c>
      <c r="O5" s="25">
        <v>59.356000000000002</v>
      </c>
      <c r="P5" s="25">
        <v>60.402999999999999</v>
      </c>
      <c r="Q5" s="25">
        <v>58.917999999999999</v>
      </c>
      <c r="R5" s="25">
        <v>59.786999999999999</v>
      </c>
      <c r="S5" s="25">
        <v>59.267000000000003</v>
      </c>
      <c r="T5" s="25">
        <v>59.255000000000003</v>
      </c>
      <c r="U5" s="25">
        <v>76.796000000000006</v>
      </c>
      <c r="V5" s="25">
        <v>56.706000000000003</v>
      </c>
      <c r="W5" s="25">
        <v>57.76</v>
      </c>
      <c r="X5" s="25">
        <v>67.167000000000002</v>
      </c>
      <c r="Y5" s="25">
        <v>67.837000000000003</v>
      </c>
      <c r="Z5" s="25">
        <v>64.400000000000006</v>
      </c>
      <c r="AA5" s="25">
        <v>63.5</v>
      </c>
      <c r="AB5" s="25">
        <v>52.496000000000002</v>
      </c>
      <c r="AC5" s="25">
        <v>132.791</v>
      </c>
      <c r="AD5" s="25">
        <v>106.405</v>
      </c>
      <c r="AE5" s="25">
        <v>43.518999999999998</v>
      </c>
      <c r="AF5" s="25">
        <v>96.9</v>
      </c>
      <c r="AG5" s="25">
        <v>77.816999999999993</v>
      </c>
      <c r="AH5" s="25">
        <v>25.158999999999999</v>
      </c>
      <c r="AI5" s="25">
        <v>43.558999999999997</v>
      </c>
      <c r="AJ5" s="25">
        <v>33.826999999999998</v>
      </c>
      <c r="AK5" s="25">
        <v>34.003</v>
      </c>
      <c r="AL5" s="25">
        <v>53.067</v>
      </c>
      <c r="AM5" s="25">
        <v>21.655999999999999</v>
      </c>
      <c r="AN5" s="25">
        <v>26.492999999999999</v>
      </c>
      <c r="AO5" s="25">
        <v>26.449000000000002</v>
      </c>
      <c r="AP5" s="25">
        <v>38.253999999999998</v>
      </c>
      <c r="AQ5" s="25">
        <v>37.923999999999999</v>
      </c>
      <c r="AR5" s="25">
        <v>38.972000000000001</v>
      </c>
      <c r="AS5" s="25">
        <v>42.396000000000001</v>
      </c>
      <c r="AT5" s="25">
        <v>62.947000000000003</v>
      </c>
      <c r="AU5" s="25">
        <v>53.994</v>
      </c>
      <c r="AV5" s="25">
        <v>46.152999999999999</v>
      </c>
      <c r="AW5" s="25">
        <v>34.950000000000003</v>
      </c>
      <c r="AX5" s="25">
        <v>46.927</v>
      </c>
      <c r="AY5" s="25">
        <v>46.271999999999998</v>
      </c>
      <c r="AZ5" s="25">
        <v>46.825000000000003</v>
      </c>
      <c r="BA5" s="25">
        <v>47.14</v>
      </c>
      <c r="BB5" s="25">
        <v>47.005000000000003</v>
      </c>
      <c r="BC5" s="25">
        <v>46.706000000000003</v>
      </c>
      <c r="BD5" s="25">
        <v>46.112000000000002</v>
      </c>
      <c r="BE5" s="25">
        <v>63.34</v>
      </c>
      <c r="BF5" s="25">
        <v>45.875</v>
      </c>
      <c r="BG5" s="25">
        <v>61.195999999999998</v>
      </c>
      <c r="BH5" s="25">
        <v>70.542000000000002</v>
      </c>
      <c r="BI5" s="25">
        <v>73.040000000000006</v>
      </c>
      <c r="BJ5" s="25">
        <v>56.64</v>
      </c>
      <c r="BK5" s="25">
        <v>49.44</v>
      </c>
      <c r="BL5" s="25">
        <v>25.065000000000001</v>
      </c>
      <c r="BM5" s="25">
        <v>25.015999999999998</v>
      </c>
      <c r="BN5" s="25">
        <v>30.53</v>
      </c>
      <c r="BO5" s="25">
        <v>30.672999999999998</v>
      </c>
      <c r="BP5" s="25">
        <v>137.88</v>
      </c>
      <c r="BQ5" s="25">
        <v>58.215000000000003</v>
      </c>
      <c r="BR5" s="25">
        <v>123.136</v>
      </c>
      <c r="BS5" s="25">
        <v>9.4770000000000003</v>
      </c>
      <c r="BT5" s="25">
        <v>6.4509999999999996</v>
      </c>
      <c r="BU5" s="25">
        <v>14.282</v>
      </c>
      <c r="BV5" s="25">
        <v>26.317</v>
      </c>
      <c r="BW5" s="25">
        <v>43.8</v>
      </c>
      <c r="BX5" s="25">
        <v>57.045999999999999</v>
      </c>
      <c r="BY5" s="25">
        <v>28.437999999999999</v>
      </c>
      <c r="BZ5" s="25">
        <v>49.624000000000002</v>
      </c>
      <c r="CA5" s="25">
        <v>30.167000000000002</v>
      </c>
      <c r="CB5" s="25">
        <v>17.872</v>
      </c>
      <c r="CC5" s="25">
        <v>36.613999999999997</v>
      </c>
      <c r="CD5" s="25">
        <v>35.680999999999997</v>
      </c>
      <c r="CE5" s="25">
        <v>17.489000000000001</v>
      </c>
      <c r="CF5" s="25">
        <v>60.728999999999999</v>
      </c>
      <c r="CG5" s="25">
        <v>75.325999999999993</v>
      </c>
      <c r="CH5" s="25">
        <v>25.882999999999999</v>
      </c>
      <c r="CI5" s="25">
        <v>23.507000000000001</v>
      </c>
      <c r="CJ5" s="25">
        <v>23.495000000000001</v>
      </c>
      <c r="CK5" s="25">
        <v>88.864999999999995</v>
      </c>
      <c r="CL5" s="25">
        <v>86.593000000000004</v>
      </c>
      <c r="CM5" s="25">
        <v>36.177</v>
      </c>
      <c r="CN5" s="25">
        <v>65.546000000000006</v>
      </c>
      <c r="CO5" s="25">
        <v>74.459999999999994</v>
      </c>
      <c r="CP5" s="25">
        <v>13.696999999999999</v>
      </c>
      <c r="CQ5" s="25">
        <v>52.692</v>
      </c>
      <c r="CR5" s="25">
        <v>69.106999999999999</v>
      </c>
      <c r="CS5" s="25">
        <v>39.255000000000003</v>
      </c>
      <c r="CT5" s="26"/>
      <c r="CU5" s="26"/>
      <c r="CV5" s="26"/>
      <c r="CW5" s="27"/>
      <c r="CX5" s="28">
        <f t="array" ref="CX5">SUMPRODUCT(B5:CW5*0.25)</f>
        <v>1241.5684999999999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164.96</v>
      </c>
      <c r="C8" s="37">
        <v>134.69999999999999</v>
      </c>
      <c r="D8" s="37">
        <v>133.16</v>
      </c>
      <c r="E8" s="37">
        <v>131.01</v>
      </c>
      <c r="F8" s="37">
        <v>132.31</v>
      </c>
      <c r="G8" s="37">
        <v>131.01</v>
      </c>
      <c r="H8" s="37">
        <v>132.15</v>
      </c>
      <c r="I8" s="37">
        <v>131.01</v>
      </c>
      <c r="J8" s="37">
        <v>131.01</v>
      </c>
      <c r="K8" s="37">
        <v>131.01</v>
      </c>
      <c r="L8" s="37">
        <v>132.11000000000001</v>
      </c>
      <c r="M8" s="37">
        <v>132.59</v>
      </c>
      <c r="N8" s="37">
        <v>128.93</v>
      </c>
      <c r="O8" s="37">
        <v>129.31</v>
      </c>
      <c r="P8" s="37">
        <v>125.87</v>
      </c>
      <c r="Q8" s="37">
        <v>127.49</v>
      </c>
      <c r="R8" s="37">
        <v>126.35</v>
      </c>
      <c r="S8" s="37">
        <v>122.63</v>
      </c>
      <c r="T8" s="37">
        <v>124.81</v>
      </c>
      <c r="U8" s="37">
        <v>132.4</v>
      </c>
      <c r="V8" s="37">
        <v>119.19</v>
      </c>
      <c r="W8" s="37">
        <v>121.32</v>
      </c>
      <c r="X8" s="37">
        <v>132.57</v>
      </c>
      <c r="Y8" s="37">
        <v>133.57</v>
      </c>
      <c r="Z8" s="37">
        <v>181.66</v>
      </c>
      <c r="AA8" s="37">
        <v>180.29</v>
      </c>
      <c r="AB8" s="37">
        <v>137.22999999999999</v>
      </c>
      <c r="AC8" s="37">
        <v>143.66</v>
      </c>
      <c r="AD8" s="37">
        <v>161.4</v>
      </c>
      <c r="AE8" s="37">
        <v>127.17</v>
      </c>
      <c r="AF8" s="37">
        <v>116.28</v>
      </c>
      <c r="AG8" s="37">
        <v>108.28</v>
      </c>
      <c r="AH8" s="37">
        <v>117.83</v>
      </c>
      <c r="AI8" s="37">
        <v>108.85</v>
      </c>
      <c r="AJ8" s="37">
        <v>46.79</v>
      </c>
      <c r="AK8" s="37">
        <v>11.02</v>
      </c>
      <c r="AL8" s="37">
        <v>7.53</v>
      </c>
      <c r="AM8" s="37">
        <v>1.35</v>
      </c>
      <c r="AN8" s="37">
        <v>0.56000000000000005</v>
      </c>
      <c r="AO8" s="37">
        <v>0.39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-1.19</v>
      </c>
      <c r="BB8" s="37">
        <v>0</v>
      </c>
      <c r="BC8" s="37">
        <v>0</v>
      </c>
      <c r="BD8" s="37">
        <v>0</v>
      </c>
      <c r="BE8" s="37">
        <v>-3.99</v>
      </c>
      <c r="BF8" s="37">
        <v>0.01</v>
      </c>
      <c r="BG8" s="37">
        <v>0</v>
      </c>
      <c r="BH8" s="37">
        <v>0</v>
      </c>
      <c r="BI8" s="37">
        <v>-1.99</v>
      </c>
      <c r="BJ8" s="37">
        <v>-5</v>
      </c>
      <c r="BK8" s="37">
        <v>-4.5</v>
      </c>
      <c r="BL8" s="37">
        <v>1.28</v>
      </c>
      <c r="BM8" s="37">
        <v>1.23</v>
      </c>
      <c r="BN8" s="37">
        <v>1.61</v>
      </c>
      <c r="BO8" s="37">
        <v>47.63</v>
      </c>
      <c r="BP8" s="37">
        <v>113.64</v>
      </c>
      <c r="BQ8" s="37">
        <v>123.54</v>
      </c>
      <c r="BR8" s="37">
        <v>111.79</v>
      </c>
      <c r="BS8" s="37">
        <v>127.43</v>
      </c>
      <c r="BT8" s="37">
        <v>182.4</v>
      </c>
      <c r="BU8" s="37">
        <v>197.64</v>
      </c>
      <c r="BV8" s="37">
        <v>130.54</v>
      </c>
      <c r="BW8" s="37">
        <v>122.44</v>
      </c>
      <c r="BX8" s="37">
        <v>133.54</v>
      </c>
      <c r="BY8" s="37">
        <v>187.64</v>
      </c>
      <c r="BZ8" s="37">
        <v>156.59</v>
      </c>
      <c r="CA8" s="37">
        <v>231.24</v>
      </c>
      <c r="CB8" s="37">
        <v>178.25</v>
      </c>
      <c r="CC8" s="37">
        <v>222</v>
      </c>
      <c r="CD8" s="37">
        <v>227.18</v>
      </c>
      <c r="CE8" s="37">
        <v>181.28</v>
      </c>
      <c r="CF8" s="37">
        <v>137.72</v>
      </c>
      <c r="CG8" s="37">
        <v>135.4</v>
      </c>
      <c r="CH8" s="37">
        <v>201.2</v>
      </c>
      <c r="CI8" s="37">
        <v>182.03</v>
      </c>
      <c r="CJ8" s="37">
        <v>178.98</v>
      </c>
      <c r="CK8" s="37">
        <v>131.55000000000001</v>
      </c>
      <c r="CL8" s="37">
        <v>134.53</v>
      </c>
      <c r="CM8" s="37">
        <v>138.29</v>
      </c>
      <c r="CN8" s="37">
        <v>135.51</v>
      </c>
      <c r="CO8" s="37">
        <v>132.87</v>
      </c>
      <c r="CP8" s="37">
        <v>162.74</v>
      </c>
      <c r="CQ8" s="37">
        <v>136.63</v>
      </c>
      <c r="CR8" s="37">
        <v>132.69</v>
      </c>
      <c r="CS8" s="37">
        <v>131.01</v>
      </c>
      <c r="CT8" s="38"/>
      <c r="CU8" s="38"/>
      <c r="CV8" s="38"/>
      <c r="CW8" s="39"/>
      <c r="CX8" s="40">
        <f>IF(SUM(B8:CW8)&lt;&gt;0,AVERAGEIF(B8:CW8,"&lt;&gt;"""),"")</f>
        <v>97.136875000000032</v>
      </c>
    </row>
    <row r="9" spans="1:102" ht="24.95" customHeight="1" thickBot="1" x14ac:dyDescent="0.25">
      <c r="A9" s="41" t="s">
        <v>6</v>
      </c>
      <c r="B9" s="42">
        <v>140.95750000000001</v>
      </c>
      <c r="C9" s="43">
        <v>140.95750000000001</v>
      </c>
      <c r="D9" s="43">
        <v>140.95750000000001</v>
      </c>
      <c r="E9" s="43">
        <v>140.95750000000001</v>
      </c>
      <c r="F9" s="43">
        <v>131.62</v>
      </c>
      <c r="G9" s="43">
        <v>131.62</v>
      </c>
      <c r="H9" s="43">
        <v>131.62</v>
      </c>
      <c r="I9" s="43">
        <v>131.62</v>
      </c>
      <c r="J9" s="43">
        <v>131.68</v>
      </c>
      <c r="K9" s="43">
        <v>131.68</v>
      </c>
      <c r="L9" s="43">
        <v>131.68</v>
      </c>
      <c r="M9" s="43">
        <v>131.68</v>
      </c>
      <c r="N9" s="43">
        <v>127.9</v>
      </c>
      <c r="O9" s="43">
        <v>127.9</v>
      </c>
      <c r="P9" s="43">
        <v>127.9</v>
      </c>
      <c r="Q9" s="43">
        <v>127.9</v>
      </c>
      <c r="R9" s="43">
        <v>126.5475</v>
      </c>
      <c r="S9" s="43">
        <v>126.5475</v>
      </c>
      <c r="T9" s="43">
        <v>126.5475</v>
      </c>
      <c r="U9" s="43">
        <v>126.5475</v>
      </c>
      <c r="V9" s="43">
        <v>126.66249999999999</v>
      </c>
      <c r="W9" s="43">
        <v>126.66249999999999</v>
      </c>
      <c r="X9" s="43">
        <v>126.66249999999999</v>
      </c>
      <c r="Y9" s="43">
        <v>126.66249999999999</v>
      </c>
      <c r="Z9" s="43">
        <v>160.71</v>
      </c>
      <c r="AA9" s="43">
        <v>160.71</v>
      </c>
      <c r="AB9" s="43">
        <v>160.71</v>
      </c>
      <c r="AC9" s="43">
        <v>160.71</v>
      </c>
      <c r="AD9" s="43">
        <v>128.2825</v>
      </c>
      <c r="AE9" s="43">
        <v>128.2825</v>
      </c>
      <c r="AF9" s="43">
        <v>128.2825</v>
      </c>
      <c r="AG9" s="43">
        <v>128.2825</v>
      </c>
      <c r="AH9" s="43">
        <v>71.122500000000002</v>
      </c>
      <c r="AI9" s="43">
        <v>71.122500000000002</v>
      </c>
      <c r="AJ9" s="43">
        <v>71.122500000000002</v>
      </c>
      <c r="AK9" s="43">
        <v>71.122500000000002</v>
      </c>
      <c r="AL9" s="43">
        <v>2.4575</v>
      </c>
      <c r="AM9" s="43">
        <v>2.4575</v>
      </c>
      <c r="AN9" s="43">
        <v>2.4575</v>
      </c>
      <c r="AO9" s="43">
        <v>2.4575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-0.29749999999999999</v>
      </c>
      <c r="AY9" s="43">
        <v>-0.29749999999999999</v>
      </c>
      <c r="AZ9" s="43">
        <v>-0.29749999999999999</v>
      </c>
      <c r="BA9" s="43">
        <v>-0.29749999999999999</v>
      </c>
      <c r="BB9" s="43">
        <v>-0.99750000000000005</v>
      </c>
      <c r="BC9" s="43">
        <v>-0.99750000000000005</v>
      </c>
      <c r="BD9" s="43">
        <v>-0.99750000000000005</v>
      </c>
      <c r="BE9" s="43">
        <v>-0.99750000000000005</v>
      </c>
      <c r="BF9" s="43">
        <v>-0.495</v>
      </c>
      <c r="BG9" s="43">
        <v>-0.495</v>
      </c>
      <c r="BH9" s="43">
        <v>-0.495</v>
      </c>
      <c r="BI9" s="43">
        <v>-0.495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71.605000000000004</v>
      </c>
      <c r="BO9" s="43">
        <v>71.605000000000004</v>
      </c>
      <c r="BP9" s="43">
        <v>71.605000000000004</v>
      </c>
      <c r="BQ9" s="43">
        <v>71.605000000000004</v>
      </c>
      <c r="BR9" s="43">
        <v>154.815</v>
      </c>
      <c r="BS9" s="43">
        <v>154.815</v>
      </c>
      <c r="BT9" s="43">
        <v>154.815</v>
      </c>
      <c r="BU9" s="43">
        <v>154.815</v>
      </c>
      <c r="BV9" s="43">
        <v>143.54</v>
      </c>
      <c r="BW9" s="43">
        <v>143.54</v>
      </c>
      <c r="BX9" s="43">
        <v>143.54</v>
      </c>
      <c r="BY9" s="43">
        <v>143.54</v>
      </c>
      <c r="BZ9" s="43">
        <v>197.02</v>
      </c>
      <c r="CA9" s="43">
        <v>197.02</v>
      </c>
      <c r="CB9" s="43">
        <v>197.02</v>
      </c>
      <c r="CC9" s="43">
        <v>197.02</v>
      </c>
      <c r="CD9" s="43">
        <v>170.39500000000001</v>
      </c>
      <c r="CE9" s="43">
        <v>170.39500000000001</v>
      </c>
      <c r="CF9" s="43">
        <v>170.39500000000001</v>
      </c>
      <c r="CG9" s="43">
        <v>170.39500000000001</v>
      </c>
      <c r="CH9" s="43">
        <v>173.44</v>
      </c>
      <c r="CI9" s="43">
        <v>173.44</v>
      </c>
      <c r="CJ9" s="43">
        <v>173.44</v>
      </c>
      <c r="CK9" s="43">
        <v>173.44</v>
      </c>
      <c r="CL9" s="43">
        <v>135.30000000000001</v>
      </c>
      <c r="CM9" s="43">
        <v>135.30000000000001</v>
      </c>
      <c r="CN9" s="43">
        <v>135.30000000000001</v>
      </c>
      <c r="CO9" s="43">
        <v>135.30000000000001</v>
      </c>
      <c r="CP9" s="43">
        <v>140.76750000000001</v>
      </c>
      <c r="CQ9" s="43">
        <v>140.76750000000001</v>
      </c>
      <c r="CR9" s="43">
        <v>140.76750000000001</v>
      </c>
      <c r="CS9" s="43">
        <v>140.76750000000001</v>
      </c>
      <c r="CT9" s="44"/>
      <c r="CU9" s="44"/>
      <c r="CV9" s="44"/>
      <c r="CW9" s="45"/>
      <c r="CX9" s="46">
        <f>IF(SUM(B9:CW9)&lt;&gt;0,AVERAGEIF(B9:CW9,"&lt;&gt;"""),"")</f>
        <v>97.136874999999975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38.331000000000003</v>
      </c>
      <c r="D11" s="53">
        <v>38.219000000000001</v>
      </c>
      <c r="E11" s="53">
        <v>35.972000000000001</v>
      </c>
      <c r="F11" s="53">
        <v>25.206</v>
      </c>
      <c r="G11" s="53">
        <v>21.25</v>
      </c>
      <c r="H11" s="53">
        <v>24.808</v>
      </c>
      <c r="I11" s="53">
        <v>24.280999999999999</v>
      </c>
      <c r="J11" s="53">
        <v>48.017000000000003</v>
      </c>
      <c r="K11" s="53">
        <v>0.75600000000000001</v>
      </c>
      <c r="L11" s="53">
        <v>50</v>
      </c>
      <c r="M11" s="53">
        <v>50</v>
      </c>
      <c r="N11" s="53"/>
      <c r="O11" s="53"/>
      <c r="P11" s="53"/>
      <c r="Q11" s="53"/>
      <c r="R11" s="53"/>
      <c r="S11" s="53"/>
      <c r="T11" s="53"/>
      <c r="U11" s="53">
        <v>48.542999999999999</v>
      </c>
      <c r="V11" s="53"/>
      <c r="W11" s="53"/>
      <c r="X11" s="53">
        <v>43.667000000000002</v>
      </c>
      <c r="Y11" s="53">
        <v>46.003999999999998</v>
      </c>
      <c r="Z11" s="53"/>
      <c r="AA11" s="53"/>
      <c r="AB11" s="53">
        <v>18.146999999999998</v>
      </c>
      <c r="AC11" s="53">
        <v>50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37.746000000000002</v>
      </c>
      <c r="BY11" s="53"/>
      <c r="BZ11" s="53"/>
      <c r="CA11" s="53"/>
      <c r="CB11" s="53"/>
      <c r="CC11" s="53"/>
      <c r="CD11" s="53"/>
      <c r="CE11" s="53"/>
      <c r="CF11" s="53">
        <v>0.996</v>
      </c>
      <c r="CG11" s="53">
        <v>31.702999999999999</v>
      </c>
      <c r="CH11" s="53"/>
      <c r="CI11" s="53"/>
      <c r="CJ11" s="53"/>
      <c r="CK11" s="53">
        <v>76.204999999999998</v>
      </c>
      <c r="CL11" s="53">
        <v>70.393000000000001</v>
      </c>
      <c r="CM11" s="53">
        <v>15.776999999999999</v>
      </c>
      <c r="CN11" s="53">
        <v>60.545999999999999</v>
      </c>
      <c r="CO11" s="53">
        <v>61.66</v>
      </c>
      <c r="CP11" s="53"/>
      <c r="CQ11" s="53">
        <v>47.091999999999999</v>
      </c>
      <c r="CR11" s="53">
        <v>63.546999999999997</v>
      </c>
      <c r="CS11" s="53">
        <v>33.088000000000001</v>
      </c>
      <c r="CT11" s="54"/>
      <c r="CU11" s="54"/>
      <c r="CV11" s="54"/>
      <c r="CW11" s="55"/>
      <c r="CX11" s="56">
        <f t="array" ref="CX11">SUMPRODUCT(B11:CW11*0.25)</f>
        <v>265.48849999999999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</v>
      </c>
      <c r="C13" s="65">
        <v>5</v>
      </c>
      <c r="D13" s="65">
        <v>5</v>
      </c>
      <c r="E13" s="65">
        <v>5</v>
      </c>
      <c r="F13" s="65">
        <v>5</v>
      </c>
      <c r="G13" s="65">
        <v>5</v>
      </c>
      <c r="H13" s="65">
        <v>5</v>
      </c>
      <c r="I13" s="65">
        <v>5</v>
      </c>
      <c r="J13" s="65">
        <v>5</v>
      </c>
      <c r="K13" s="65">
        <v>5</v>
      </c>
      <c r="L13" s="65">
        <v>5</v>
      </c>
      <c r="M13" s="65">
        <v>5</v>
      </c>
      <c r="N13" s="65">
        <v>4.7629999999999999</v>
      </c>
      <c r="O13" s="65">
        <v>4.7560000000000002</v>
      </c>
      <c r="P13" s="65">
        <v>4.6369999999999996</v>
      </c>
      <c r="Q13" s="65">
        <v>4.8730000000000002</v>
      </c>
      <c r="R13" s="65">
        <v>4.6669999999999998</v>
      </c>
      <c r="S13" s="65">
        <v>4.6619999999999999</v>
      </c>
      <c r="T13" s="65">
        <v>4.6639999999999997</v>
      </c>
      <c r="U13" s="65">
        <v>3.3330000000000002</v>
      </c>
      <c r="V13" s="65">
        <v>12.205</v>
      </c>
      <c r="W13" s="65">
        <v>12.241</v>
      </c>
      <c r="X13" s="65">
        <v>5</v>
      </c>
      <c r="Y13" s="65">
        <v>3.3330000000000002</v>
      </c>
      <c r="Z13" s="65">
        <v>5</v>
      </c>
      <c r="AA13" s="65">
        <v>5</v>
      </c>
      <c r="AB13" s="65">
        <v>8.7550000000000008</v>
      </c>
      <c r="AC13" s="65">
        <v>18</v>
      </c>
      <c r="AD13" s="65">
        <v>5</v>
      </c>
      <c r="AE13" s="65">
        <v>6.5869999999999997</v>
      </c>
      <c r="AF13" s="65"/>
      <c r="AG13" s="65">
        <v>44.225000000000001</v>
      </c>
      <c r="AH13" s="65">
        <v>10.333</v>
      </c>
      <c r="AI13" s="65">
        <v>29.459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101.76</v>
      </c>
      <c r="BQ13" s="65">
        <v>39.479999999999997</v>
      </c>
      <c r="BR13" s="65">
        <v>87.850999999999999</v>
      </c>
      <c r="BS13" s="65"/>
      <c r="BT13" s="65"/>
      <c r="BU13" s="65"/>
      <c r="BV13" s="65"/>
      <c r="BW13" s="65"/>
      <c r="BX13" s="65"/>
      <c r="BY13" s="65"/>
      <c r="BZ13" s="65">
        <v>49.624000000000002</v>
      </c>
      <c r="CA13" s="65">
        <v>2</v>
      </c>
      <c r="CB13" s="65">
        <v>3</v>
      </c>
      <c r="CC13" s="65">
        <v>2</v>
      </c>
      <c r="CD13" s="65">
        <v>8.0210000000000008</v>
      </c>
      <c r="CE13" s="65">
        <v>10.183999999999999</v>
      </c>
      <c r="CF13" s="65">
        <v>59.733000000000004</v>
      </c>
      <c r="CG13" s="65">
        <v>43.622999999999998</v>
      </c>
      <c r="CH13" s="65">
        <v>4</v>
      </c>
      <c r="CI13" s="65">
        <v>4</v>
      </c>
      <c r="CJ13" s="65">
        <v>5</v>
      </c>
      <c r="CK13" s="65">
        <v>5</v>
      </c>
      <c r="CL13" s="65">
        <v>5</v>
      </c>
      <c r="CM13" s="65">
        <v>5</v>
      </c>
      <c r="CN13" s="65">
        <v>5</v>
      </c>
      <c r="CO13" s="65">
        <v>5</v>
      </c>
      <c r="CP13" s="65">
        <v>5</v>
      </c>
      <c r="CQ13" s="65">
        <v>5</v>
      </c>
      <c r="CR13" s="65">
        <v>5</v>
      </c>
      <c r="CS13" s="65">
        <v>5</v>
      </c>
      <c r="CT13" s="66"/>
      <c r="CU13" s="66"/>
      <c r="CV13" s="66"/>
      <c r="CW13" s="67"/>
      <c r="CX13" s="68">
        <f t="array" ref="CX13">SUMPRODUCT(B13:CW13*0.25)</f>
        <v>181.44225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>
        <v>25.2</v>
      </c>
      <c r="L14" s="65"/>
      <c r="M14" s="65"/>
      <c r="N14" s="65">
        <v>30</v>
      </c>
      <c r="O14" s="65">
        <v>30</v>
      </c>
      <c r="P14" s="65">
        <v>27.366</v>
      </c>
      <c r="Q14" s="65">
        <v>30</v>
      </c>
      <c r="R14" s="65">
        <v>30</v>
      </c>
      <c r="S14" s="65">
        <v>29.585000000000001</v>
      </c>
      <c r="T14" s="65">
        <v>29.731000000000002</v>
      </c>
      <c r="U14" s="65"/>
      <c r="V14" s="65">
        <v>19.600999999999999</v>
      </c>
      <c r="W14" s="65">
        <v>20.419</v>
      </c>
      <c r="X14" s="65"/>
      <c r="Y14" s="65"/>
      <c r="Z14" s="65"/>
      <c r="AA14" s="65"/>
      <c r="AB14" s="65">
        <v>3.9940000000000002</v>
      </c>
      <c r="AC14" s="65">
        <v>30</v>
      </c>
      <c r="AD14" s="65">
        <v>30</v>
      </c>
      <c r="AE14" s="65">
        <v>22.832000000000001</v>
      </c>
      <c r="AF14" s="65"/>
      <c r="AG14" s="65">
        <v>10.692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25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98.605000000000004</v>
      </c>
    </row>
    <row r="15" spans="1:102" ht="24.95" customHeight="1" x14ac:dyDescent="0.2">
      <c r="A15" s="69" t="s">
        <v>12</v>
      </c>
      <c r="B15" s="70">
        <v>4.5229999999999997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4.4999999999999998E-2</v>
      </c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>
        <v>5.266</v>
      </c>
      <c r="AD15" s="71">
        <v>18.585000000000001</v>
      </c>
      <c r="AE15" s="71"/>
      <c r="AF15" s="71"/>
      <c r="AG15" s="71"/>
      <c r="AH15" s="71">
        <v>0.72599999999999998</v>
      </c>
      <c r="AI15" s="71"/>
      <c r="AJ15" s="71">
        <v>5.3470000000000004</v>
      </c>
      <c r="AK15" s="71">
        <v>5.4020000000000001</v>
      </c>
      <c r="AL15" s="71">
        <v>5.2439999999999998</v>
      </c>
      <c r="AM15" s="71"/>
      <c r="AN15" s="71">
        <v>9.2759999999999998</v>
      </c>
      <c r="AO15" s="71">
        <v>10.119</v>
      </c>
      <c r="AP15" s="71">
        <v>23.713999999999999</v>
      </c>
      <c r="AQ15" s="71">
        <v>23.384</v>
      </c>
      <c r="AR15" s="71">
        <v>24.431999999999999</v>
      </c>
      <c r="AS15" s="71">
        <v>27.856000000000002</v>
      </c>
      <c r="AT15" s="71">
        <v>48.406999999999996</v>
      </c>
      <c r="AU15" s="71">
        <v>39.454000000000001</v>
      </c>
      <c r="AV15" s="71">
        <v>31.613</v>
      </c>
      <c r="AW15" s="71">
        <v>20.41</v>
      </c>
      <c r="AX15" s="71">
        <v>18.286999999999999</v>
      </c>
      <c r="AY15" s="71">
        <v>31.632000000000001</v>
      </c>
      <c r="AZ15" s="71">
        <v>30.684999999999999</v>
      </c>
      <c r="BA15" s="71"/>
      <c r="BB15" s="71">
        <v>25.364999999999998</v>
      </c>
      <c r="BC15" s="71">
        <v>24.265999999999998</v>
      </c>
      <c r="BD15" s="71">
        <v>31.771999999999998</v>
      </c>
      <c r="BE15" s="71"/>
      <c r="BF15" s="71">
        <v>13.234999999999999</v>
      </c>
      <c r="BG15" s="71">
        <v>13.055999999999999</v>
      </c>
      <c r="BH15" s="71">
        <v>5.0019999999999998</v>
      </c>
      <c r="BI15" s="71"/>
      <c r="BJ15" s="71"/>
      <c r="BK15" s="71"/>
      <c r="BL15" s="71">
        <v>5.1459999999999999</v>
      </c>
      <c r="BM15" s="71">
        <v>5.5970000000000004</v>
      </c>
      <c r="BN15" s="71">
        <v>9.3420000000000005</v>
      </c>
      <c r="BO15" s="71">
        <v>7.37</v>
      </c>
      <c r="BP15" s="71">
        <v>16.433</v>
      </c>
      <c r="BQ15" s="71">
        <v>4.335</v>
      </c>
      <c r="BR15" s="71">
        <v>9.375</v>
      </c>
      <c r="BS15" s="71">
        <v>3.577</v>
      </c>
      <c r="BT15" s="71">
        <v>6.351</v>
      </c>
      <c r="BU15" s="71">
        <v>13.382</v>
      </c>
      <c r="BV15" s="71">
        <v>1.7000000000000001E-2</v>
      </c>
      <c r="BW15" s="71"/>
      <c r="BX15" s="71"/>
      <c r="BY15" s="71">
        <v>2.13</v>
      </c>
      <c r="BZ15" s="71"/>
      <c r="CA15" s="71">
        <v>4.3040000000000003</v>
      </c>
      <c r="CB15" s="71">
        <v>0.47399999999999998</v>
      </c>
      <c r="CC15" s="71">
        <v>0.45</v>
      </c>
      <c r="CD15" s="71">
        <v>0.76400000000000001</v>
      </c>
      <c r="CE15" s="71">
        <v>0.14099999999999999</v>
      </c>
      <c r="CF15" s="71"/>
      <c r="CG15" s="71"/>
      <c r="CH15" s="71">
        <v>0.18099999999999999</v>
      </c>
      <c r="CI15" s="71">
        <v>0.19800000000000001</v>
      </c>
      <c r="CJ15" s="71">
        <v>0.38800000000000001</v>
      </c>
      <c r="CK15" s="71"/>
      <c r="CL15" s="71"/>
      <c r="CM15" s="71"/>
      <c r="CN15" s="71"/>
      <c r="CO15" s="71"/>
      <c r="CP15" s="71">
        <v>2.6080000000000001</v>
      </c>
      <c r="CQ15" s="71"/>
      <c r="CR15" s="71"/>
      <c r="CS15" s="71">
        <v>0.60699999999999998</v>
      </c>
      <c r="CT15" s="72"/>
      <c r="CU15" s="72"/>
      <c r="CV15" s="72"/>
      <c r="CW15" s="73"/>
      <c r="CX15" s="74">
        <f t="array" ref="CX15">SUMPRODUCT(B15:CW15*0.25)</f>
        <v>147.56825000000001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8.5229999999999997</v>
      </c>
      <c r="C18" s="77">
        <f t="shared" ref="C18:BN18" si="0">SUM(C11:C17)</f>
        <v>43.331000000000003</v>
      </c>
      <c r="D18" s="77">
        <f t="shared" si="0"/>
        <v>43.219000000000001</v>
      </c>
      <c r="E18" s="77">
        <f t="shared" si="0"/>
        <v>40.972000000000001</v>
      </c>
      <c r="F18" s="77">
        <f t="shared" si="0"/>
        <v>30.206</v>
      </c>
      <c r="G18" s="77">
        <f t="shared" si="0"/>
        <v>26.25</v>
      </c>
      <c r="H18" s="77">
        <f t="shared" si="0"/>
        <v>29.808</v>
      </c>
      <c r="I18" s="77">
        <f t="shared" si="0"/>
        <v>29.280999999999999</v>
      </c>
      <c r="J18" s="77">
        <f t="shared" si="0"/>
        <v>53.017000000000003</v>
      </c>
      <c r="K18" s="77">
        <f t="shared" si="0"/>
        <v>30.956</v>
      </c>
      <c r="L18" s="77">
        <f t="shared" si="0"/>
        <v>55</v>
      </c>
      <c r="M18" s="77">
        <f t="shared" si="0"/>
        <v>55</v>
      </c>
      <c r="N18" s="77">
        <f t="shared" si="0"/>
        <v>34.762999999999998</v>
      </c>
      <c r="O18" s="77">
        <f t="shared" si="0"/>
        <v>34.756</v>
      </c>
      <c r="P18" s="77">
        <f t="shared" si="0"/>
        <v>32.003</v>
      </c>
      <c r="Q18" s="77">
        <f t="shared" si="0"/>
        <v>34.917999999999999</v>
      </c>
      <c r="R18" s="77">
        <f t="shared" si="0"/>
        <v>34.667000000000002</v>
      </c>
      <c r="S18" s="77">
        <f t="shared" si="0"/>
        <v>34.247</v>
      </c>
      <c r="T18" s="77">
        <f t="shared" si="0"/>
        <v>34.395000000000003</v>
      </c>
      <c r="U18" s="77">
        <f t="shared" si="0"/>
        <v>51.875999999999998</v>
      </c>
      <c r="V18" s="77">
        <f t="shared" si="0"/>
        <v>31.805999999999997</v>
      </c>
      <c r="W18" s="77">
        <f t="shared" si="0"/>
        <v>32.659999999999997</v>
      </c>
      <c r="X18" s="77">
        <f t="shared" si="0"/>
        <v>48.667000000000002</v>
      </c>
      <c r="Y18" s="77">
        <f t="shared" si="0"/>
        <v>49.336999999999996</v>
      </c>
      <c r="Z18" s="77">
        <f t="shared" si="0"/>
        <v>5</v>
      </c>
      <c r="AA18" s="77">
        <f t="shared" si="0"/>
        <v>5</v>
      </c>
      <c r="AB18" s="77">
        <f t="shared" si="0"/>
        <v>30.896000000000001</v>
      </c>
      <c r="AC18" s="77">
        <f t="shared" si="0"/>
        <v>103.26600000000001</v>
      </c>
      <c r="AD18" s="77">
        <f t="shared" si="0"/>
        <v>53.585000000000001</v>
      </c>
      <c r="AE18" s="77">
        <f t="shared" si="0"/>
        <v>29.419</v>
      </c>
      <c r="AF18" s="77">
        <f t="shared" si="0"/>
        <v>0</v>
      </c>
      <c r="AG18" s="77">
        <f t="shared" si="0"/>
        <v>54.917000000000002</v>
      </c>
      <c r="AH18" s="77">
        <f t="shared" si="0"/>
        <v>11.059000000000001</v>
      </c>
      <c r="AI18" s="77">
        <f t="shared" si="0"/>
        <v>29.459</v>
      </c>
      <c r="AJ18" s="77">
        <f t="shared" si="0"/>
        <v>5.3470000000000004</v>
      </c>
      <c r="AK18" s="77">
        <f t="shared" si="0"/>
        <v>5.4020000000000001</v>
      </c>
      <c r="AL18" s="77">
        <f t="shared" si="0"/>
        <v>5.2439999999999998</v>
      </c>
      <c r="AM18" s="77">
        <f t="shared" si="0"/>
        <v>0</v>
      </c>
      <c r="AN18" s="77">
        <f t="shared" si="0"/>
        <v>9.2759999999999998</v>
      </c>
      <c r="AO18" s="77">
        <f t="shared" si="0"/>
        <v>10.119</v>
      </c>
      <c r="AP18" s="77">
        <f t="shared" si="0"/>
        <v>23.713999999999999</v>
      </c>
      <c r="AQ18" s="77">
        <f t="shared" si="0"/>
        <v>23.384</v>
      </c>
      <c r="AR18" s="77">
        <f t="shared" si="0"/>
        <v>24.431999999999999</v>
      </c>
      <c r="AS18" s="77">
        <f t="shared" si="0"/>
        <v>27.856000000000002</v>
      </c>
      <c r="AT18" s="77">
        <f t="shared" si="0"/>
        <v>48.406999999999996</v>
      </c>
      <c r="AU18" s="77">
        <f t="shared" si="0"/>
        <v>39.454000000000001</v>
      </c>
      <c r="AV18" s="77">
        <f t="shared" si="0"/>
        <v>31.613</v>
      </c>
      <c r="AW18" s="77">
        <f t="shared" si="0"/>
        <v>20.41</v>
      </c>
      <c r="AX18" s="77">
        <f t="shared" si="0"/>
        <v>18.286999999999999</v>
      </c>
      <c r="AY18" s="77">
        <f t="shared" si="0"/>
        <v>31.632000000000001</v>
      </c>
      <c r="AZ18" s="77">
        <f t="shared" si="0"/>
        <v>30.684999999999999</v>
      </c>
      <c r="BA18" s="77">
        <f t="shared" si="0"/>
        <v>0</v>
      </c>
      <c r="BB18" s="77">
        <f t="shared" si="0"/>
        <v>25.364999999999998</v>
      </c>
      <c r="BC18" s="77">
        <f t="shared" si="0"/>
        <v>24.265999999999998</v>
      </c>
      <c r="BD18" s="77">
        <f t="shared" si="0"/>
        <v>31.771999999999998</v>
      </c>
      <c r="BE18" s="77">
        <f t="shared" si="0"/>
        <v>0</v>
      </c>
      <c r="BF18" s="77">
        <f t="shared" si="0"/>
        <v>13.234999999999999</v>
      </c>
      <c r="BG18" s="77">
        <f t="shared" si="0"/>
        <v>13.055999999999999</v>
      </c>
      <c r="BH18" s="77">
        <f t="shared" si="0"/>
        <v>5.0019999999999998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5.1459999999999999</v>
      </c>
      <c r="BM18" s="77">
        <f t="shared" si="0"/>
        <v>5.5970000000000004</v>
      </c>
      <c r="BN18" s="77">
        <f t="shared" si="0"/>
        <v>9.3420000000000005</v>
      </c>
      <c r="BO18" s="77">
        <f t="shared" ref="BO18:CW18" si="1">SUM(BO11:BO17)</f>
        <v>7.37</v>
      </c>
      <c r="BP18" s="77">
        <f t="shared" si="1"/>
        <v>118.19300000000001</v>
      </c>
      <c r="BQ18" s="77">
        <f t="shared" si="1"/>
        <v>43.814999999999998</v>
      </c>
      <c r="BR18" s="77">
        <f t="shared" si="1"/>
        <v>122.226</v>
      </c>
      <c r="BS18" s="77">
        <f t="shared" si="1"/>
        <v>3.577</v>
      </c>
      <c r="BT18" s="77">
        <f t="shared" si="1"/>
        <v>6.351</v>
      </c>
      <c r="BU18" s="77">
        <f t="shared" si="1"/>
        <v>13.382</v>
      </c>
      <c r="BV18" s="77">
        <f t="shared" si="1"/>
        <v>1.7000000000000001E-2</v>
      </c>
      <c r="BW18" s="77">
        <f t="shared" si="1"/>
        <v>0</v>
      </c>
      <c r="BX18" s="77">
        <f t="shared" si="1"/>
        <v>37.746000000000002</v>
      </c>
      <c r="BY18" s="77">
        <f t="shared" si="1"/>
        <v>2.13</v>
      </c>
      <c r="BZ18" s="77">
        <f t="shared" si="1"/>
        <v>49.624000000000002</v>
      </c>
      <c r="CA18" s="77">
        <f t="shared" si="1"/>
        <v>6.3040000000000003</v>
      </c>
      <c r="CB18" s="77">
        <f t="shared" si="1"/>
        <v>3.4740000000000002</v>
      </c>
      <c r="CC18" s="77">
        <f t="shared" si="1"/>
        <v>2.4500000000000002</v>
      </c>
      <c r="CD18" s="77">
        <f t="shared" si="1"/>
        <v>8.7850000000000001</v>
      </c>
      <c r="CE18" s="77">
        <f t="shared" si="1"/>
        <v>10.324999999999999</v>
      </c>
      <c r="CF18" s="77">
        <f t="shared" si="1"/>
        <v>60.729000000000006</v>
      </c>
      <c r="CG18" s="77">
        <f t="shared" si="1"/>
        <v>75.325999999999993</v>
      </c>
      <c r="CH18" s="77">
        <f t="shared" si="1"/>
        <v>4.181</v>
      </c>
      <c r="CI18" s="77">
        <f t="shared" si="1"/>
        <v>4.1980000000000004</v>
      </c>
      <c r="CJ18" s="77">
        <f t="shared" si="1"/>
        <v>5.3879999999999999</v>
      </c>
      <c r="CK18" s="77">
        <f t="shared" si="1"/>
        <v>81.204999999999998</v>
      </c>
      <c r="CL18" s="77">
        <f t="shared" si="1"/>
        <v>75.393000000000001</v>
      </c>
      <c r="CM18" s="77">
        <f t="shared" si="1"/>
        <v>20.777000000000001</v>
      </c>
      <c r="CN18" s="77">
        <f t="shared" si="1"/>
        <v>65.545999999999992</v>
      </c>
      <c r="CO18" s="77">
        <f t="shared" si="1"/>
        <v>66.66</v>
      </c>
      <c r="CP18" s="77">
        <f t="shared" si="1"/>
        <v>7.6080000000000005</v>
      </c>
      <c r="CQ18" s="77">
        <f t="shared" si="1"/>
        <v>52.091999999999999</v>
      </c>
      <c r="CR18" s="77">
        <f t="shared" si="1"/>
        <v>68.546999999999997</v>
      </c>
      <c r="CS18" s="77">
        <f t="shared" si="1"/>
        <v>38.695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693.10400000000004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4.5</v>
      </c>
      <c r="C21" s="88">
        <v>4.5</v>
      </c>
      <c r="D21" s="88">
        <v>4.5</v>
      </c>
      <c r="E21" s="88">
        <v>4.5</v>
      </c>
      <c r="F21" s="88">
        <v>18.5</v>
      </c>
      <c r="G21" s="88">
        <v>18.5</v>
      </c>
      <c r="H21" s="88">
        <v>18.5</v>
      </c>
      <c r="I21" s="88">
        <v>18.5</v>
      </c>
      <c r="J21" s="88">
        <v>18.5</v>
      </c>
      <c r="K21" s="88">
        <v>18.5</v>
      </c>
      <c r="L21" s="88">
        <v>18.5</v>
      </c>
      <c r="M21" s="88">
        <v>18.5</v>
      </c>
      <c r="N21" s="88">
        <v>18.5</v>
      </c>
      <c r="O21" s="88">
        <v>18.5</v>
      </c>
      <c r="P21" s="88">
        <v>18.5</v>
      </c>
      <c r="Q21" s="88">
        <v>18.5</v>
      </c>
      <c r="R21" s="88">
        <v>18.5</v>
      </c>
      <c r="S21" s="88">
        <v>18.5</v>
      </c>
      <c r="T21" s="88">
        <v>18.5</v>
      </c>
      <c r="U21" s="88">
        <v>18.5</v>
      </c>
      <c r="V21" s="88">
        <v>18.5</v>
      </c>
      <c r="W21" s="88">
        <v>18.5</v>
      </c>
      <c r="X21" s="88">
        <v>18.5</v>
      </c>
      <c r="Y21" s="88">
        <v>18.5</v>
      </c>
      <c r="Z21" s="88">
        <v>14</v>
      </c>
      <c r="AA21" s="88">
        <v>14</v>
      </c>
      <c r="AB21" s="88">
        <v>14</v>
      </c>
      <c r="AC21" s="88">
        <v>14</v>
      </c>
      <c r="AD21" s="88">
        <v>14</v>
      </c>
      <c r="AE21" s="88">
        <v>14</v>
      </c>
      <c r="AF21" s="88">
        <v>14</v>
      </c>
      <c r="AG21" s="88">
        <v>14</v>
      </c>
      <c r="AH21" s="88">
        <v>14</v>
      </c>
      <c r="AI21" s="88">
        <v>14</v>
      </c>
      <c r="AJ21" s="88">
        <v>14</v>
      </c>
      <c r="AK21" s="88">
        <v>14</v>
      </c>
      <c r="AL21" s="88">
        <v>14</v>
      </c>
      <c r="AM21" s="88">
        <v>14</v>
      </c>
      <c r="AN21" s="88">
        <v>14</v>
      </c>
      <c r="AO21" s="88">
        <v>14</v>
      </c>
      <c r="AP21" s="88">
        <v>14</v>
      </c>
      <c r="AQ21" s="88">
        <v>14</v>
      </c>
      <c r="AR21" s="88">
        <v>14</v>
      </c>
      <c r="AS21" s="88">
        <v>14</v>
      </c>
      <c r="AT21" s="88">
        <v>14</v>
      </c>
      <c r="AU21" s="88">
        <v>14</v>
      </c>
      <c r="AV21" s="88">
        <v>14</v>
      </c>
      <c r="AW21" s="88">
        <v>14</v>
      </c>
      <c r="AX21" s="88">
        <v>14</v>
      </c>
      <c r="AY21" s="88">
        <v>14</v>
      </c>
      <c r="AZ21" s="88">
        <v>14</v>
      </c>
      <c r="BA21" s="88">
        <v>14</v>
      </c>
      <c r="BB21" s="88">
        <v>14</v>
      </c>
      <c r="BC21" s="88">
        <v>14</v>
      </c>
      <c r="BD21" s="88">
        <v>14</v>
      </c>
      <c r="BE21" s="88">
        <v>14</v>
      </c>
      <c r="BF21" s="88">
        <v>14</v>
      </c>
      <c r="BG21" s="88">
        <v>14</v>
      </c>
      <c r="BH21" s="88">
        <v>14</v>
      </c>
      <c r="BI21" s="88">
        <v>14</v>
      </c>
      <c r="BJ21" s="88">
        <v>14</v>
      </c>
      <c r="BK21" s="88">
        <v>14</v>
      </c>
      <c r="BL21" s="88">
        <v>14</v>
      </c>
      <c r="BM21" s="88">
        <v>14</v>
      </c>
      <c r="BN21" s="88">
        <v>14</v>
      </c>
      <c r="BO21" s="88">
        <v>14</v>
      </c>
      <c r="BP21" s="88">
        <v>14</v>
      </c>
      <c r="BQ21" s="88">
        <v>14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251</v>
      </c>
    </row>
    <row r="22" spans="1:102" ht="24.95" customHeight="1" x14ac:dyDescent="0.2">
      <c r="A22" s="92" t="s">
        <v>18</v>
      </c>
      <c r="B22" s="93">
        <v>3.3</v>
      </c>
      <c r="C22" s="94">
        <v>3.3</v>
      </c>
      <c r="D22" s="94">
        <v>3.3</v>
      </c>
      <c r="E22" s="94">
        <v>3.2</v>
      </c>
      <c r="F22" s="94">
        <v>3.2</v>
      </c>
      <c r="G22" s="94">
        <v>3.2</v>
      </c>
      <c r="H22" s="94">
        <v>3.2</v>
      </c>
      <c r="I22" s="94">
        <v>3.2</v>
      </c>
      <c r="J22" s="94">
        <v>3.2</v>
      </c>
      <c r="K22" s="94">
        <v>3.2</v>
      </c>
      <c r="L22" s="94">
        <v>3.2</v>
      </c>
      <c r="M22" s="94">
        <v>3.2</v>
      </c>
      <c r="N22" s="94">
        <v>3.2</v>
      </c>
      <c r="O22" s="94">
        <v>3.2</v>
      </c>
      <c r="P22" s="94">
        <v>3.2</v>
      </c>
      <c r="Q22" s="94">
        <v>3.3</v>
      </c>
      <c r="R22" s="94">
        <v>3.3</v>
      </c>
      <c r="S22" s="94">
        <v>3.3</v>
      </c>
      <c r="T22" s="94">
        <v>3.4</v>
      </c>
      <c r="U22" s="94">
        <v>3.5</v>
      </c>
      <c r="V22" s="94">
        <v>3.6</v>
      </c>
      <c r="W22" s="94">
        <v>3.8</v>
      </c>
      <c r="X22" s="94"/>
      <c r="Y22" s="94"/>
      <c r="Z22" s="94">
        <v>4.3</v>
      </c>
      <c r="AA22" s="94">
        <v>4.5</v>
      </c>
      <c r="AB22" s="94">
        <v>4.7</v>
      </c>
      <c r="AC22" s="94">
        <v>4.8</v>
      </c>
      <c r="AD22" s="94">
        <v>4.9000000000000004</v>
      </c>
      <c r="AE22" s="94"/>
      <c r="AF22" s="94">
        <v>5</v>
      </c>
      <c r="AG22" s="94">
        <v>5</v>
      </c>
      <c r="AH22" s="94"/>
      <c r="AI22" s="94"/>
      <c r="AJ22" s="94"/>
      <c r="AK22" s="94"/>
      <c r="AL22" s="94"/>
      <c r="AM22" s="94">
        <v>0.24</v>
      </c>
      <c r="AN22" s="94">
        <v>0.24</v>
      </c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0.24</v>
      </c>
      <c r="AU22" s="94">
        <v>0.24</v>
      </c>
      <c r="AV22" s="94">
        <v>0.24</v>
      </c>
      <c r="AW22" s="94">
        <v>0.24</v>
      </c>
      <c r="AX22" s="94">
        <v>0.24</v>
      </c>
      <c r="AY22" s="94">
        <v>0.24</v>
      </c>
      <c r="AZ22" s="94">
        <v>0.24</v>
      </c>
      <c r="BA22" s="94">
        <v>0.24</v>
      </c>
      <c r="BB22" s="94">
        <v>0.24</v>
      </c>
      <c r="BC22" s="94">
        <v>0.24</v>
      </c>
      <c r="BD22" s="94">
        <v>0.24</v>
      </c>
      <c r="BE22" s="94">
        <v>0.24</v>
      </c>
      <c r="BF22" s="94">
        <v>0.24</v>
      </c>
      <c r="BG22" s="94">
        <v>0.24</v>
      </c>
      <c r="BH22" s="94">
        <v>0.24</v>
      </c>
      <c r="BI22" s="94">
        <v>0.24</v>
      </c>
      <c r="BJ22" s="94">
        <v>0.24</v>
      </c>
      <c r="BK22" s="94">
        <v>0.24</v>
      </c>
      <c r="BL22" s="94">
        <v>0.24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27.984999999999964</v>
      </c>
    </row>
    <row r="23" spans="1:102" ht="24.95" customHeight="1" x14ac:dyDescent="0.2">
      <c r="A23" s="92" t="s">
        <v>19</v>
      </c>
      <c r="B23" s="98">
        <v>2.4</v>
      </c>
      <c r="C23" s="99">
        <v>2.4</v>
      </c>
      <c r="D23" s="99">
        <v>2.2999999999999998</v>
      </c>
      <c r="E23" s="99">
        <v>2.2999999999999998</v>
      </c>
      <c r="F23" s="99">
        <v>2.2999999999999998</v>
      </c>
      <c r="G23" s="99">
        <v>2.2000000000000002</v>
      </c>
      <c r="H23" s="99">
        <v>2.2000000000000002</v>
      </c>
      <c r="I23" s="99">
        <v>2.2000000000000002</v>
      </c>
      <c r="J23" s="99">
        <v>2.2000000000000002</v>
      </c>
      <c r="K23" s="99">
        <v>2.2000000000000002</v>
      </c>
      <c r="L23" s="99">
        <v>2.1</v>
      </c>
      <c r="M23" s="99">
        <v>2.1</v>
      </c>
      <c r="N23" s="99">
        <v>2.2000000000000002</v>
      </c>
      <c r="O23" s="99">
        <v>2.2000000000000002</v>
      </c>
      <c r="P23" s="99">
        <v>2.2000000000000002</v>
      </c>
      <c r="Q23" s="99">
        <v>2.2000000000000002</v>
      </c>
      <c r="R23" s="99">
        <v>2.82</v>
      </c>
      <c r="S23" s="99">
        <v>2.92</v>
      </c>
      <c r="T23" s="99">
        <v>2.96</v>
      </c>
      <c r="U23" s="99">
        <v>2.92</v>
      </c>
      <c r="V23" s="99">
        <v>2.5</v>
      </c>
      <c r="W23" s="99">
        <v>2.5</v>
      </c>
      <c r="X23" s="99"/>
      <c r="Y23" s="99"/>
      <c r="Z23" s="99">
        <v>2.6</v>
      </c>
      <c r="AA23" s="99">
        <v>2.4</v>
      </c>
      <c r="AB23" s="99">
        <v>2.9</v>
      </c>
      <c r="AC23" s="99">
        <v>10.725</v>
      </c>
      <c r="AD23" s="99">
        <v>33.92</v>
      </c>
      <c r="AE23" s="99">
        <v>0.1</v>
      </c>
      <c r="AF23" s="99">
        <v>4</v>
      </c>
      <c r="AG23" s="99">
        <v>3.9</v>
      </c>
      <c r="AH23" s="99">
        <v>0.1</v>
      </c>
      <c r="AI23" s="99">
        <v>0.1</v>
      </c>
      <c r="AJ23" s="99">
        <v>14.48</v>
      </c>
      <c r="AK23" s="99">
        <v>14.601000000000001</v>
      </c>
      <c r="AL23" s="99">
        <v>33.823</v>
      </c>
      <c r="AM23" s="99">
        <v>7.4160000000000004</v>
      </c>
      <c r="AN23" s="99">
        <v>2.9769999999999999</v>
      </c>
      <c r="AO23" s="99">
        <v>2.09</v>
      </c>
      <c r="AP23" s="99">
        <v>0.3</v>
      </c>
      <c r="AQ23" s="99">
        <v>0.3</v>
      </c>
      <c r="AR23" s="99">
        <v>0.3</v>
      </c>
      <c r="AS23" s="99">
        <v>0.3</v>
      </c>
      <c r="AT23" s="99">
        <v>0.3</v>
      </c>
      <c r="AU23" s="99">
        <v>0.3</v>
      </c>
      <c r="AV23" s="99">
        <v>0.3</v>
      </c>
      <c r="AW23" s="99">
        <v>0.3</v>
      </c>
      <c r="AX23" s="99">
        <v>0.4</v>
      </c>
      <c r="AY23" s="99">
        <v>0.4</v>
      </c>
      <c r="AZ23" s="99">
        <v>0.4</v>
      </c>
      <c r="BA23" s="99">
        <v>0.4</v>
      </c>
      <c r="BB23" s="99">
        <v>0.1</v>
      </c>
      <c r="BC23" s="99"/>
      <c r="BD23" s="99">
        <v>0.1</v>
      </c>
      <c r="BE23" s="99">
        <v>0.1</v>
      </c>
      <c r="BF23" s="99">
        <v>0.3</v>
      </c>
      <c r="BG23" s="99">
        <v>0.2</v>
      </c>
      <c r="BH23" s="99">
        <v>0.3</v>
      </c>
      <c r="BI23" s="99">
        <v>0.3</v>
      </c>
      <c r="BJ23" s="99">
        <v>0.1</v>
      </c>
      <c r="BK23" s="99">
        <v>0.5</v>
      </c>
      <c r="BL23" s="99">
        <v>5.6790000000000003</v>
      </c>
      <c r="BM23" s="99">
        <v>5.4189999999999996</v>
      </c>
      <c r="BN23" s="99">
        <v>7.1879999999999997</v>
      </c>
      <c r="BO23" s="99">
        <v>7.3029999999999999</v>
      </c>
      <c r="BP23" s="99">
        <v>5.6870000000000003</v>
      </c>
      <c r="BQ23" s="99">
        <v>0.4</v>
      </c>
      <c r="BR23" s="99">
        <v>0.91</v>
      </c>
      <c r="BS23" s="99">
        <v>0.2</v>
      </c>
      <c r="BT23" s="99">
        <v>0.1</v>
      </c>
      <c r="BU23" s="99">
        <v>0.9</v>
      </c>
      <c r="BV23" s="99"/>
      <c r="BW23" s="99"/>
      <c r="BX23" s="99"/>
      <c r="BY23" s="99">
        <v>2.508</v>
      </c>
      <c r="BZ23" s="99"/>
      <c r="CA23" s="99">
        <v>13.962999999999999</v>
      </c>
      <c r="CB23" s="99">
        <v>4.4980000000000002</v>
      </c>
      <c r="CC23" s="99">
        <v>20.664000000000001</v>
      </c>
      <c r="CD23" s="99">
        <v>26.896000000000001</v>
      </c>
      <c r="CE23" s="99">
        <v>7.1639999999999997</v>
      </c>
      <c r="CF23" s="99"/>
      <c r="CG23" s="99"/>
      <c r="CH23" s="99">
        <v>17.902000000000001</v>
      </c>
      <c r="CI23" s="99">
        <v>17.109000000000002</v>
      </c>
      <c r="CJ23" s="99">
        <v>12.307</v>
      </c>
      <c r="CK23" s="99">
        <v>0.56000000000000005</v>
      </c>
      <c r="CL23" s="99"/>
      <c r="CM23" s="99"/>
      <c r="CN23" s="99"/>
      <c r="CO23" s="99"/>
      <c r="CP23" s="99">
        <v>2.1890000000000001</v>
      </c>
      <c r="CQ23" s="99">
        <v>0.6</v>
      </c>
      <c r="CR23" s="99">
        <v>0.56000000000000005</v>
      </c>
      <c r="CS23" s="99">
        <v>0.56000000000000005</v>
      </c>
      <c r="CT23" s="100"/>
      <c r="CU23" s="100"/>
      <c r="CV23" s="100"/>
      <c r="CW23" s="96"/>
      <c r="CX23" s="97">
        <f t="array" ref="CX23">SUMPRODUCT(B23:CW23*0.25)</f>
        <v>88.929500000000047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10.199999999999999</v>
      </c>
      <c r="C28" s="107">
        <f t="shared" si="2"/>
        <v>10.199999999999999</v>
      </c>
      <c r="D28" s="107">
        <f t="shared" si="2"/>
        <v>10.1</v>
      </c>
      <c r="E28" s="107">
        <f t="shared" si="2"/>
        <v>10</v>
      </c>
      <c r="F28" s="107">
        <f t="shared" si="2"/>
        <v>24</v>
      </c>
      <c r="G28" s="107">
        <f t="shared" si="2"/>
        <v>23.9</v>
      </c>
      <c r="H28" s="107">
        <f t="shared" si="2"/>
        <v>23.9</v>
      </c>
      <c r="I28" s="107">
        <f t="shared" si="2"/>
        <v>23.9</v>
      </c>
      <c r="J28" s="107">
        <f t="shared" si="2"/>
        <v>23.9</v>
      </c>
      <c r="K28" s="107">
        <f t="shared" si="2"/>
        <v>23.9</v>
      </c>
      <c r="L28" s="107">
        <f t="shared" si="2"/>
        <v>23.8</v>
      </c>
      <c r="M28" s="107">
        <f t="shared" si="2"/>
        <v>23.8</v>
      </c>
      <c r="N28" s="107">
        <f t="shared" si="2"/>
        <v>23.9</v>
      </c>
      <c r="O28" s="107">
        <f t="shared" si="2"/>
        <v>23.9</v>
      </c>
      <c r="P28" s="107">
        <f t="shared" si="2"/>
        <v>23.9</v>
      </c>
      <c r="Q28" s="107">
        <f>SUM(Q21:Q27)</f>
        <v>24</v>
      </c>
      <c r="R28" s="107">
        <f t="shared" ref="R28:CC28" si="3">SUM(R21:R27)</f>
        <v>24.62</v>
      </c>
      <c r="S28" s="107">
        <f t="shared" si="3"/>
        <v>24.72</v>
      </c>
      <c r="T28" s="107">
        <f t="shared" si="3"/>
        <v>24.86</v>
      </c>
      <c r="U28" s="107">
        <f t="shared" si="3"/>
        <v>24.92</v>
      </c>
      <c r="V28" s="107">
        <f t="shared" si="3"/>
        <v>24.6</v>
      </c>
      <c r="W28" s="107">
        <f t="shared" si="3"/>
        <v>24.8</v>
      </c>
      <c r="X28" s="107">
        <f t="shared" si="3"/>
        <v>18.5</v>
      </c>
      <c r="Y28" s="107">
        <f t="shared" si="3"/>
        <v>18.5</v>
      </c>
      <c r="Z28" s="107">
        <f t="shared" si="3"/>
        <v>20.900000000000002</v>
      </c>
      <c r="AA28" s="107">
        <f t="shared" si="3"/>
        <v>20.9</v>
      </c>
      <c r="AB28" s="107">
        <f t="shared" si="3"/>
        <v>21.599999999999998</v>
      </c>
      <c r="AC28" s="107">
        <f t="shared" si="3"/>
        <v>29.524999999999999</v>
      </c>
      <c r="AD28" s="107">
        <f t="shared" si="3"/>
        <v>52.82</v>
      </c>
      <c r="AE28" s="107">
        <f t="shared" si="3"/>
        <v>14.1</v>
      </c>
      <c r="AF28" s="107">
        <f t="shared" si="3"/>
        <v>23</v>
      </c>
      <c r="AG28" s="107">
        <f t="shared" si="3"/>
        <v>22.9</v>
      </c>
      <c r="AH28" s="107">
        <f t="shared" si="3"/>
        <v>14.1</v>
      </c>
      <c r="AI28" s="107">
        <f t="shared" si="3"/>
        <v>14.1</v>
      </c>
      <c r="AJ28" s="107">
        <f t="shared" si="3"/>
        <v>28.48</v>
      </c>
      <c r="AK28" s="107">
        <f t="shared" si="3"/>
        <v>28.600999999999999</v>
      </c>
      <c r="AL28" s="107">
        <f t="shared" si="3"/>
        <v>47.823</v>
      </c>
      <c r="AM28" s="107">
        <f t="shared" si="3"/>
        <v>21.655999999999999</v>
      </c>
      <c r="AN28" s="107">
        <f t="shared" si="3"/>
        <v>17.216999999999999</v>
      </c>
      <c r="AO28" s="107">
        <f t="shared" si="3"/>
        <v>16.329999999999998</v>
      </c>
      <c r="AP28" s="107">
        <f t="shared" si="3"/>
        <v>14.540000000000001</v>
      </c>
      <c r="AQ28" s="107">
        <f t="shared" si="3"/>
        <v>14.540000000000001</v>
      </c>
      <c r="AR28" s="107">
        <f t="shared" si="3"/>
        <v>14.540000000000001</v>
      </c>
      <c r="AS28" s="107">
        <f t="shared" si="3"/>
        <v>14.540000000000001</v>
      </c>
      <c r="AT28" s="107">
        <f t="shared" si="3"/>
        <v>14.540000000000001</v>
      </c>
      <c r="AU28" s="107">
        <f t="shared" si="3"/>
        <v>14.540000000000001</v>
      </c>
      <c r="AV28" s="107">
        <f t="shared" si="3"/>
        <v>14.540000000000001</v>
      </c>
      <c r="AW28" s="107">
        <f t="shared" si="3"/>
        <v>14.540000000000001</v>
      </c>
      <c r="AX28" s="107">
        <f t="shared" si="3"/>
        <v>14.64</v>
      </c>
      <c r="AY28" s="107">
        <f t="shared" si="3"/>
        <v>14.64</v>
      </c>
      <c r="AZ28" s="107">
        <f t="shared" si="3"/>
        <v>14.64</v>
      </c>
      <c r="BA28" s="107">
        <f t="shared" si="3"/>
        <v>14.64</v>
      </c>
      <c r="BB28" s="107">
        <f t="shared" si="3"/>
        <v>14.34</v>
      </c>
      <c r="BC28" s="107">
        <f t="shared" si="3"/>
        <v>14.24</v>
      </c>
      <c r="BD28" s="107">
        <f t="shared" si="3"/>
        <v>14.34</v>
      </c>
      <c r="BE28" s="107">
        <f t="shared" si="3"/>
        <v>14.34</v>
      </c>
      <c r="BF28" s="107">
        <f t="shared" si="3"/>
        <v>14.540000000000001</v>
      </c>
      <c r="BG28" s="107">
        <f t="shared" si="3"/>
        <v>14.44</v>
      </c>
      <c r="BH28" s="107">
        <f t="shared" si="3"/>
        <v>14.540000000000001</v>
      </c>
      <c r="BI28" s="107">
        <f t="shared" si="3"/>
        <v>14.540000000000001</v>
      </c>
      <c r="BJ28" s="107">
        <f t="shared" si="3"/>
        <v>14.34</v>
      </c>
      <c r="BK28" s="107">
        <f t="shared" si="3"/>
        <v>14.74</v>
      </c>
      <c r="BL28" s="107">
        <f t="shared" si="3"/>
        <v>19.919</v>
      </c>
      <c r="BM28" s="107">
        <f t="shared" si="3"/>
        <v>19.419</v>
      </c>
      <c r="BN28" s="107">
        <f t="shared" si="3"/>
        <v>21.187999999999999</v>
      </c>
      <c r="BO28" s="107">
        <f t="shared" si="3"/>
        <v>21.303000000000001</v>
      </c>
      <c r="BP28" s="107">
        <f t="shared" si="3"/>
        <v>19.687000000000001</v>
      </c>
      <c r="BQ28" s="107">
        <f t="shared" si="3"/>
        <v>14.4</v>
      </c>
      <c r="BR28" s="107">
        <f t="shared" si="3"/>
        <v>0.91</v>
      </c>
      <c r="BS28" s="107">
        <f t="shared" si="3"/>
        <v>0.2</v>
      </c>
      <c r="BT28" s="107">
        <f t="shared" si="3"/>
        <v>0.1</v>
      </c>
      <c r="BU28" s="107">
        <f t="shared" si="3"/>
        <v>0.9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2.508</v>
      </c>
      <c r="BZ28" s="107">
        <f t="shared" si="3"/>
        <v>0</v>
      </c>
      <c r="CA28" s="107">
        <f t="shared" si="3"/>
        <v>13.962999999999999</v>
      </c>
      <c r="CB28" s="107">
        <f t="shared" si="3"/>
        <v>4.4980000000000002</v>
      </c>
      <c r="CC28" s="107">
        <f t="shared" si="3"/>
        <v>20.664000000000001</v>
      </c>
      <c r="CD28" s="107">
        <f t="shared" ref="CD28:CW28" si="4">SUM(CD21:CD27)</f>
        <v>26.896000000000001</v>
      </c>
      <c r="CE28" s="107">
        <f t="shared" si="4"/>
        <v>7.1639999999999997</v>
      </c>
      <c r="CF28" s="107">
        <f t="shared" si="4"/>
        <v>0</v>
      </c>
      <c r="CG28" s="107">
        <f t="shared" si="4"/>
        <v>0</v>
      </c>
      <c r="CH28" s="107">
        <f t="shared" si="4"/>
        <v>17.902000000000001</v>
      </c>
      <c r="CI28" s="107">
        <f t="shared" si="4"/>
        <v>17.109000000000002</v>
      </c>
      <c r="CJ28" s="107">
        <f t="shared" si="4"/>
        <v>12.307</v>
      </c>
      <c r="CK28" s="107">
        <f t="shared" si="4"/>
        <v>0.56000000000000005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2.1890000000000001</v>
      </c>
      <c r="CQ28" s="107">
        <f t="shared" si="4"/>
        <v>0.6</v>
      </c>
      <c r="CR28" s="107">
        <f t="shared" si="4"/>
        <v>0.56000000000000005</v>
      </c>
      <c r="CS28" s="107">
        <f t="shared" si="4"/>
        <v>0.56000000000000005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367.91449999999998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18.722999999999999</v>
      </c>
      <c r="C32" s="94">
        <v>53.530999999999999</v>
      </c>
      <c r="D32" s="94">
        <v>53.319000000000003</v>
      </c>
      <c r="E32" s="94">
        <v>50.972000000000001</v>
      </c>
      <c r="F32" s="94">
        <v>54.206000000000003</v>
      </c>
      <c r="G32" s="94">
        <v>50.15</v>
      </c>
      <c r="H32" s="94">
        <v>53.707999999999998</v>
      </c>
      <c r="I32" s="94">
        <v>53.180999999999997</v>
      </c>
      <c r="J32" s="94">
        <v>76.917000000000002</v>
      </c>
      <c r="K32" s="94">
        <v>54.856000000000002</v>
      </c>
      <c r="L32" s="94">
        <v>78.8</v>
      </c>
      <c r="M32" s="94">
        <v>78.8</v>
      </c>
      <c r="N32" s="94">
        <v>58.662999999999997</v>
      </c>
      <c r="O32" s="94">
        <v>58.655999999999999</v>
      </c>
      <c r="P32" s="94">
        <v>55.902999999999999</v>
      </c>
      <c r="Q32" s="94">
        <v>58.917999999999999</v>
      </c>
      <c r="R32" s="94">
        <v>59.286999999999999</v>
      </c>
      <c r="S32" s="94">
        <v>58.966999999999999</v>
      </c>
      <c r="T32" s="94">
        <v>59.255000000000003</v>
      </c>
      <c r="U32" s="94">
        <v>76.796000000000006</v>
      </c>
      <c r="V32" s="94">
        <v>56.405999999999999</v>
      </c>
      <c r="W32" s="94">
        <v>57.46</v>
      </c>
      <c r="X32" s="94">
        <v>67.167000000000002</v>
      </c>
      <c r="Y32" s="94">
        <v>67.837000000000003</v>
      </c>
      <c r="Z32" s="94">
        <v>25.9</v>
      </c>
      <c r="AA32" s="94">
        <v>25.9</v>
      </c>
      <c r="AB32" s="94">
        <v>52.496000000000002</v>
      </c>
      <c r="AC32" s="94">
        <v>132.791</v>
      </c>
      <c r="AD32" s="94">
        <v>106.405</v>
      </c>
      <c r="AE32" s="94">
        <v>43.518999999999998</v>
      </c>
      <c r="AF32" s="94">
        <v>23</v>
      </c>
      <c r="AG32" s="94">
        <v>77.816999999999993</v>
      </c>
      <c r="AH32" s="94">
        <v>25.158999999999999</v>
      </c>
      <c r="AI32" s="94">
        <v>43.558999999999997</v>
      </c>
      <c r="AJ32" s="94">
        <v>33.826999999999998</v>
      </c>
      <c r="AK32" s="94">
        <v>34.003</v>
      </c>
      <c r="AL32" s="94">
        <v>53.067</v>
      </c>
      <c r="AM32" s="94">
        <v>21.655999999999999</v>
      </c>
      <c r="AN32" s="94">
        <v>26.492999999999999</v>
      </c>
      <c r="AO32" s="94">
        <v>26.449000000000002</v>
      </c>
      <c r="AP32" s="94">
        <v>38.253999999999998</v>
      </c>
      <c r="AQ32" s="94">
        <v>37.923999999999999</v>
      </c>
      <c r="AR32" s="94">
        <v>38.972000000000001</v>
      </c>
      <c r="AS32" s="94">
        <v>42.396000000000001</v>
      </c>
      <c r="AT32" s="94">
        <v>62.947000000000003</v>
      </c>
      <c r="AU32" s="94">
        <v>53.994</v>
      </c>
      <c r="AV32" s="94">
        <v>46.152999999999999</v>
      </c>
      <c r="AW32" s="94">
        <v>34.950000000000003</v>
      </c>
      <c r="AX32" s="94">
        <v>32.927</v>
      </c>
      <c r="AY32" s="94">
        <v>46.271999999999998</v>
      </c>
      <c r="AZ32" s="94">
        <v>45.325000000000003</v>
      </c>
      <c r="BA32" s="94">
        <v>14.64</v>
      </c>
      <c r="BB32" s="94">
        <v>39.704999999999998</v>
      </c>
      <c r="BC32" s="94">
        <v>38.506</v>
      </c>
      <c r="BD32" s="94">
        <v>46.112000000000002</v>
      </c>
      <c r="BE32" s="94">
        <v>14.34</v>
      </c>
      <c r="BF32" s="94">
        <v>27.774999999999999</v>
      </c>
      <c r="BG32" s="94">
        <v>27.495999999999999</v>
      </c>
      <c r="BH32" s="94">
        <v>19.542000000000002</v>
      </c>
      <c r="BI32" s="94">
        <v>14.54</v>
      </c>
      <c r="BJ32" s="94">
        <v>14.34</v>
      </c>
      <c r="BK32" s="94">
        <v>14.74</v>
      </c>
      <c r="BL32" s="94">
        <v>25.065000000000001</v>
      </c>
      <c r="BM32" s="94">
        <v>25.015999999999998</v>
      </c>
      <c r="BN32" s="94">
        <v>30.53</v>
      </c>
      <c r="BO32" s="94">
        <v>28.672999999999998</v>
      </c>
      <c r="BP32" s="94">
        <v>137.88</v>
      </c>
      <c r="BQ32" s="94">
        <v>58.215000000000003</v>
      </c>
      <c r="BR32" s="94">
        <v>123.136</v>
      </c>
      <c r="BS32" s="94">
        <v>3.7770000000000001</v>
      </c>
      <c r="BT32" s="94">
        <v>6.4509999999999996</v>
      </c>
      <c r="BU32" s="94">
        <v>14.282</v>
      </c>
      <c r="BV32" s="94">
        <v>1.7000000000000001E-2</v>
      </c>
      <c r="BW32" s="94"/>
      <c r="BX32" s="94">
        <v>37.746000000000002</v>
      </c>
      <c r="BY32" s="94">
        <v>4.6379999999999999</v>
      </c>
      <c r="BZ32" s="94">
        <v>49.624000000000002</v>
      </c>
      <c r="CA32" s="94">
        <v>20.266999999999999</v>
      </c>
      <c r="CB32" s="94">
        <v>7.9720000000000004</v>
      </c>
      <c r="CC32" s="94">
        <v>23.114000000000001</v>
      </c>
      <c r="CD32" s="94">
        <v>35.680999999999997</v>
      </c>
      <c r="CE32" s="94">
        <v>17.489000000000001</v>
      </c>
      <c r="CF32" s="94">
        <v>60.728999999999999</v>
      </c>
      <c r="CG32" s="94">
        <v>75.325999999999993</v>
      </c>
      <c r="CH32" s="94">
        <v>22.082999999999998</v>
      </c>
      <c r="CI32" s="94">
        <v>21.306999999999999</v>
      </c>
      <c r="CJ32" s="94">
        <v>17.695</v>
      </c>
      <c r="CK32" s="94">
        <v>81.765000000000001</v>
      </c>
      <c r="CL32" s="94">
        <v>75.393000000000001</v>
      </c>
      <c r="CM32" s="94">
        <v>20.777000000000001</v>
      </c>
      <c r="CN32" s="94">
        <v>65.546000000000006</v>
      </c>
      <c r="CO32" s="94">
        <v>66.66</v>
      </c>
      <c r="CP32" s="94">
        <v>9.7970000000000006</v>
      </c>
      <c r="CQ32" s="94">
        <v>52.692</v>
      </c>
      <c r="CR32" s="94">
        <v>69.106999999999999</v>
      </c>
      <c r="CS32" s="94">
        <v>39.255000000000003</v>
      </c>
      <c r="CT32" s="95"/>
      <c r="CU32" s="95"/>
      <c r="CV32" s="95"/>
      <c r="CW32" s="96"/>
      <c r="CX32" s="97">
        <f t="array" ref="CX32">SUMPRODUCT(B32:CW32*0.25)</f>
        <v>1061.0184999999999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18.722999999999999</v>
      </c>
      <c r="C34" s="77">
        <f t="shared" ref="C34:BN34" si="5">SUM(C31:C33)</f>
        <v>53.530999999999999</v>
      </c>
      <c r="D34" s="77">
        <f t="shared" si="5"/>
        <v>53.319000000000003</v>
      </c>
      <c r="E34" s="77">
        <f t="shared" si="5"/>
        <v>50.972000000000001</v>
      </c>
      <c r="F34" s="77">
        <f t="shared" si="5"/>
        <v>54.206000000000003</v>
      </c>
      <c r="G34" s="77">
        <f t="shared" si="5"/>
        <v>50.15</v>
      </c>
      <c r="H34" s="77">
        <f t="shared" si="5"/>
        <v>53.707999999999998</v>
      </c>
      <c r="I34" s="77">
        <f t="shared" si="5"/>
        <v>53.180999999999997</v>
      </c>
      <c r="J34" s="77">
        <f t="shared" si="5"/>
        <v>76.917000000000002</v>
      </c>
      <c r="K34" s="77">
        <f t="shared" si="5"/>
        <v>54.856000000000002</v>
      </c>
      <c r="L34" s="77">
        <f t="shared" si="5"/>
        <v>78.8</v>
      </c>
      <c r="M34" s="77">
        <f t="shared" si="5"/>
        <v>78.8</v>
      </c>
      <c r="N34" s="77">
        <f t="shared" si="5"/>
        <v>58.662999999999997</v>
      </c>
      <c r="O34" s="77">
        <f t="shared" si="5"/>
        <v>58.655999999999999</v>
      </c>
      <c r="P34" s="77">
        <f t="shared" si="5"/>
        <v>55.902999999999999</v>
      </c>
      <c r="Q34" s="77">
        <f t="shared" si="5"/>
        <v>58.917999999999999</v>
      </c>
      <c r="R34" s="77">
        <f t="shared" si="5"/>
        <v>59.286999999999999</v>
      </c>
      <c r="S34" s="77">
        <f t="shared" si="5"/>
        <v>58.966999999999999</v>
      </c>
      <c r="T34" s="77">
        <f t="shared" si="5"/>
        <v>59.255000000000003</v>
      </c>
      <c r="U34" s="77">
        <f t="shared" si="5"/>
        <v>76.796000000000006</v>
      </c>
      <c r="V34" s="77">
        <f t="shared" si="5"/>
        <v>56.405999999999999</v>
      </c>
      <c r="W34" s="77">
        <f t="shared" si="5"/>
        <v>57.46</v>
      </c>
      <c r="X34" s="77">
        <f t="shared" si="5"/>
        <v>67.167000000000002</v>
      </c>
      <c r="Y34" s="77">
        <f t="shared" si="5"/>
        <v>67.837000000000003</v>
      </c>
      <c r="Z34" s="77">
        <f t="shared" si="5"/>
        <v>25.9</v>
      </c>
      <c r="AA34" s="77">
        <f t="shared" si="5"/>
        <v>25.9</v>
      </c>
      <c r="AB34" s="77">
        <f t="shared" si="5"/>
        <v>52.496000000000002</v>
      </c>
      <c r="AC34" s="77">
        <f t="shared" si="5"/>
        <v>132.791</v>
      </c>
      <c r="AD34" s="77">
        <f t="shared" si="5"/>
        <v>106.405</v>
      </c>
      <c r="AE34" s="77">
        <f t="shared" si="5"/>
        <v>43.518999999999998</v>
      </c>
      <c r="AF34" s="77">
        <f t="shared" si="5"/>
        <v>23</v>
      </c>
      <c r="AG34" s="77">
        <f t="shared" si="5"/>
        <v>77.816999999999993</v>
      </c>
      <c r="AH34" s="77">
        <f t="shared" si="5"/>
        <v>25.158999999999999</v>
      </c>
      <c r="AI34" s="77">
        <f t="shared" si="5"/>
        <v>43.558999999999997</v>
      </c>
      <c r="AJ34" s="77">
        <f t="shared" si="5"/>
        <v>33.826999999999998</v>
      </c>
      <c r="AK34" s="77">
        <f t="shared" si="5"/>
        <v>34.003</v>
      </c>
      <c r="AL34" s="77">
        <f t="shared" si="5"/>
        <v>53.067</v>
      </c>
      <c r="AM34" s="77">
        <f t="shared" si="5"/>
        <v>21.655999999999999</v>
      </c>
      <c r="AN34" s="77">
        <f t="shared" si="5"/>
        <v>26.492999999999999</v>
      </c>
      <c r="AO34" s="77">
        <f t="shared" si="5"/>
        <v>26.449000000000002</v>
      </c>
      <c r="AP34" s="77">
        <f t="shared" si="5"/>
        <v>38.253999999999998</v>
      </c>
      <c r="AQ34" s="77">
        <f t="shared" si="5"/>
        <v>37.923999999999999</v>
      </c>
      <c r="AR34" s="77">
        <f t="shared" si="5"/>
        <v>38.972000000000001</v>
      </c>
      <c r="AS34" s="77">
        <f t="shared" si="5"/>
        <v>42.396000000000001</v>
      </c>
      <c r="AT34" s="77">
        <f t="shared" si="5"/>
        <v>62.947000000000003</v>
      </c>
      <c r="AU34" s="77">
        <f t="shared" si="5"/>
        <v>53.994</v>
      </c>
      <c r="AV34" s="77">
        <f t="shared" si="5"/>
        <v>46.152999999999999</v>
      </c>
      <c r="AW34" s="77">
        <f t="shared" si="5"/>
        <v>34.950000000000003</v>
      </c>
      <c r="AX34" s="77">
        <f t="shared" si="5"/>
        <v>32.927</v>
      </c>
      <c r="AY34" s="77">
        <f t="shared" si="5"/>
        <v>46.271999999999998</v>
      </c>
      <c r="AZ34" s="77">
        <f t="shared" si="5"/>
        <v>45.325000000000003</v>
      </c>
      <c r="BA34" s="77">
        <f t="shared" si="5"/>
        <v>14.64</v>
      </c>
      <c r="BB34" s="77">
        <f t="shared" si="5"/>
        <v>39.704999999999998</v>
      </c>
      <c r="BC34" s="77">
        <f t="shared" si="5"/>
        <v>38.506</v>
      </c>
      <c r="BD34" s="77">
        <f t="shared" si="5"/>
        <v>46.112000000000002</v>
      </c>
      <c r="BE34" s="77">
        <f t="shared" si="5"/>
        <v>14.34</v>
      </c>
      <c r="BF34" s="77">
        <f t="shared" si="5"/>
        <v>27.774999999999999</v>
      </c>
      <c r="BG34" s="77">
        <f t="shared" si="5"/>
        <v>27.495999999999999</v>
      </c>
      <c r="BH34" s="77">
        <f t="shared" si="5"/>
        <v>19.542000000000002</v>
      </c>
      <c r="BI34" s="77">
        <f t="shared" si="5"/>
        <v>14.54</v>
      </c>
      <c r="BJ34" s="77">
        <f t="shared" si="5"/>
        <v>14.34</v>
      </c>
      <c r="BK34" s="77">
        <f t="shared" si="5"/>
        <v>14.74</v>
      </c>
      <c r="BL34" s="77">
        <f t="shared" si="5"/>
        <v>25.065000000000001</v>
      </c>
      <c r="BM34" s="77">
        <f t="shared" si="5"/>
        <v>25.015999999999998</v>
      </c>
      <c r="BN34" s="77">
        <f t="shared" si="5"/>
        <v>30.53</v>
      </c>
      <c r="BO34" s="77">
        <f t="shared" ref="BO34:CW34" si="6">SUM(BO31:BO33)</f>
        <v>28.672999999999998</v>
      </c>
      <c r="BP34" s="77">
        <f t="shared" si="6"/>
        <v>137.88</v>
      </c>
      <c r="BQ34" s="77">
        <f t="shared" si="6"/>
        <v>58.215000000000003</v>
      </c>
      <c r="BR34" s="77">
        <f t="shared" si="6"/>
        <v>123.136</v>
      </c>
      <c r="BS34" s="77">
        <f t="shared" si="6"/>
        <v>3.7770000000000001</v>
      </c>
      <c r="BT34" s="77">
        <f t="shared" si="6"/>
        <v>6.4509999999999996</v>
      </c>
      <c r="BU34" s="77">
        <f t="shared" si="6"/>
        <v>14.282</v>
      </c>
      <c r="BV34" s="77">
        <f t="shared" si="6"/>
        <v>1.7000000000000001E-2</v>
      </c>
      <c r="BW34" s="77">
        <f t="shared" si="6"/>
        <v>0</v>
      </c>
      <c r="BX34" s="77">
        <f t="shared" si="6"/>
        <v>37.746000000000002</v>
      </c>
      <c r="BY34" s="77">
        <f t="shared" si="6"/>
        <v>4.6379999999999999</v>
      </c>
      <c r="BZ34" s="77">
        <f t="shared" si="6"/>
        <v>49.624000000000002</v>
      </c>
      <c r="CA34" s="77">
        <f t="shared" si="6"/>
        <v>20.266999999999999</v>
      </c>
      <c r="CB34" s="77">
        <f t="shared" si="6"/>
        <v>7.9720000000000004</v>
      </c>
      <c r="CC34" s="77">
        <f t="shared" si="6"/>
        <v>23.114000000000001</v>
      </c>
      <c r="CD34" s="77">
        <f t="shared" si="6"/>
        <v>35.680999999999997</v>
      </c>
      <c r="CE34" s="77">
        <f t="shared" si="6"/>
        <v>17.489000000000001</v>
      </c>
      <c r="CF34" s="77">
        <f t="shared" si="6"/>
        <v>60.728999999999999</v>
      </c>
      <c r="CG34" s="77">
        <f t="shared" si="6"/>
        <v>75.325999999999993</v>
      </c>
      <c r="CH34" s="77">
        <f t="shared" si="6"/>
        <v>22.082999999999998</v>
      </c>
      <c r="CI34" s="77">
        <f t="shared" si="6"/>
        <v>21.306999999999999</v>
      </c>
      <c r="CJ34" s="77">
        <f t="shared" si="6"/>
        <v>17.695</v>
      </c>
      <c r="CK34" s="77">
        <f t="shared" si="6"/>
        <v>81.765000000000001</v>
      </c>
      <c r="CL34" s="77">
        <f t="shared" si="6"/>
        <v>75.393000000000001</v>
      </c>
      <c r="CM34" s="77">
        <f t="shared" si="6"/>
        <v>20.777000000000001</v>
      </c>
      <c r="CN34" s="77">
        <f t="shared" si="6"/>
        <v>65.546000000000006</v>
      </c>
      <c r="CO34" s="77">
        <f t="shared" si="6"/>
        <v>66.66</v>
      </c>
      <c r="CP34" s="77">
        <f t="shared" si="6"/>
        <v>9.7970000000000006</v>
      </c>
      <c r="CQ34" s="77">
        <f t="shared" si="6"/>
        <v>52.692</v>
      </c>
      <c r="CR34" s="77">
        <f t="shared" si="6"/>
        <v>69.106999999999999</v>
      </c>
      <c r="CS34" s="77">
        <f t="shared" si="6"/>
        <v>39.255000000000003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1061.0184999999999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>
        <v>2.5</v>
      </c>
      <c r="L39" s="120"/>
      <c r="M39" s="120">
        <v>0.1</v>
      </c>
      <c r="N39" s="120">
        <v>0.8</v>
      </c>
      <c r="O39" s="120">
        <v>0.7</v>
      </c>
      <c r="P39" s="120">
        <v>4.5</v>
      </c>
      <c r="Q39" s="120"/>
      <c r="R39" s="120">
        <v>0.5</v>
      </c>
      <c r="S39" s="120">
        <v>0.3</v>
      </c>
      <c r="T39" s="120"/>
      <c r="U39" s="120"/>
      <c r="V39" s="120">
        <v>0.3</v>
      </c>
      <c r="W39" s="120">
        <v>0.3</v>
      </c>
      <c r="X39" s="120"/>
      <c r="Y39" s="120"/>
      <c r="Z39" s="120">
        <v>38.5</v>
      </c>
      <c r="AA39" s="120">
        <v>37.6</v>
      </c>
      <c r="AB39" s="120"/>
      <c r="AC39" s="120"/>
      <c r="AD39" s="120"/>
      <c r="AE39" s="120"/>
      <c r="AF39" s="120">
        <v>73.900000000000006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14</v>
      </c>
      <c r="AY39" s="120"/>
      <c r="AZ39" s="120">
        <v>1.5</v>
      </c>
      <c r="BA39" s="120">
        <v>32.5</v>
      </c>
      <c r="BB39" s="120">
        <v>7.3</v>
      </c>
      <c r="BC39" s="120">
        <v>8.1999999999999993</v>
      </c>
      <c r="BD39" s="120"/>
      <c r="BE39" s="120">
        <v>49</v>
      </c>
      <c r="BF39" s="120">
        <v>18.100000000000001</v>
      </c>
      <c r="BG39" s="120">
        <v>33.700000000000003</v>
      </c>
      <c r="BH39" s="120">
        <v>51</v>
      </c>
      <c r="BI39" s="120">
        <v>58.5</v>
      </c>
      <c r="BJ39" s="120">
        <v>42.3</v>
      </c>
      <c r="BK39" s="120">
        <v>34.700000000000003</v>
      </c>
      <c r="BL39" s="120"/>
      <c r="BM39" s="120"/>
      <c r="BN39" s="120"/>
      <c r="BO39" s="120">
        <v>2</v>
      </c>
      <c r="BP39" s="120"/>
      <c r="BQ39" s="120"/>
      <c r="BR39" s="120"/>
      <c r="BS39" s="120">
        <v>5.7</v>
      </c>
      <c r="BT39" s="120"/>
      <c r="BU39" s="120"/>
      <c r="BV39" s="120">
        <v>26.3</v>
      </c>
      <c r="BW39" s="120">
        <v>43.8</v>
      </c>
      <c r="BX39" s="120">
        <v>19.3</v>
      </c>
      <c r="BY39" s="120">
        <v>23.8</v>
      </c>
      <c r="BZ39" s="120"/>
      <c r="CA39" s="120">
        <v>9.9</v>
      </c>
      <c r="CB39" s="120">
        <v>9.9</v>
      </c>
      <c r="CC39" s="120">
        <v>13.5</v>
      </c>
      <c r="CD39" s="120"/>
      <c r="CE39" s="120"/>
      <c r="CF39" s="120"/>
      <c r="CG39" s="120"/>
      <c r="CH39" s="120">
        <v>3.8</v>
      </c>
      <c r="CI39" s="120">
        <v>2.2000000000000002</v>
      </c>
      <c r="CJ39" s="120">
        <v>5.8</v>
      </c>
      <c r="CK39" s="120">
        <v>7.1</v>
      </c>
      <c r="CL39" s="120">
        <v>11.2</v>
      </c>
      <c r="CM39" s="120">
        <v>15.4</v>
      </c>
      <c r="CN39" s="120"/>
      <c r="CO39" s="120">
        <v>7.8</v>
      </c>
      <c r="CP39" s="120">
        <v>3.9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180.54999999999993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2.5</v>
      </c>
      <c r="L42" s="107">
        <f t="shared" si="7"/>
        <v>0</v>
      </c>
      <c r="M42" s="107">
        <f t="shared" si="7"/>
        <v>0.1</v>
      </c>
      <c r="N42" s="107">
        <f t="shared" si="7"/>
        <v>0.8</v>
      </c>
      <c r="O42" s="107">
        <f t="shared" si="7"/>
        <v>0.7</v>
      </c>
      <c r="P42" s="107">
        <f t="shared" si="7"/>
        <v>4.5</v>
      </c>
      <c r="Q42" s="107">
        <f t="shared" si="7"/>
        <v>0</v>
      </c>
      <c r="R42" s="107">
        <f t="shared" si="7"/>
        <v>0.5</v>
      </c>
      <c r="S42" s="107">
        <f t="shared" si="7"/>
        <v>0.3</v>
      </c>
      <c r="T42" s="107">
        <f t="shared" si="7"/>
        <v>0</v>
      </c>
      <c r="U42" s="107">
        <f t="shared" si="7"/>
        <v>0</v>
      </c>
      <c r="V42" s="107">
        <f t="shared" si="7"/>
        <v>0.3</v>
      </c>
      <c r="W42" s="107">
        <f t="shared" si="7"/>
        <v>0.3</v>
      </c>
      <c r="X42" s="107">
        <f t="shared" si="7"/>
        <v>0</v>
      </c>
      <c r="Y42" s="107">
        <f t="shared" si="7"/>
        <v>0</v>
      </c>
      <c r="Z42" s="107">
        <f t="shared" si="7"/>
        <v>38.5</v>
      </c>
      <c r="AA42" s="107">
        <f t="shared" si="7"/>
        <v>37.6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73.900000000000006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14</v>
      </c>
      <c r="AY42" s="107">
        <f t="shared" si="7"/>
        <v>0</v>
      </c>
      <c r="AZ42" s="107">
        <f t="shared" si="7"/>
        <v>1.5</v>
      </c>
      <c r="BA42" s="107">
        <f t="shared" si="7"/>
        <v>32.5</v>
      </c>
      <c r="BB42" s="107">
        <f t="shared" si="7"/>
        <v>7.3</v>
      </c>
      <c r="BC42" s="107">
        <f t="shared" si="7"/>
        <v>8.1999999999999993</v>
      </c>
      <c r="BD42" s="107">
        <f t="shared" si="7"/>
        <v>0</v>
      </c>
      <c r="BE42" s="107">
        <f t="shared" si="7"/>
        <v>49</v>
      </c>
      <c r="BF42" s="107">
        <f t="shared" si="7"/>
        <v>18.100000000000001</v>
      </c>
      <c r="BG42" s="107">
        <f t="shared" si="7"/>
        <v>33.700000000000003</v>
      </c>
      <c r="BH42" s="107">
        <f t="shared" si="7"/>
        <v>51</v>
      </c>
      <c r="BI42" s="107">
        <f t="shared" si="7"/>
        <v>58.5</v>
      </c>
      <c r="BJ42" s="107">
        <f t="shared" si="7"/>
        <v>42.3</v>
      </c>
      <c r="BK42" s="107">
        <f t="shared" si="7"/>
        <v>34.700000000000003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2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5.7</v>
      </c>
      <c r="BT42" s="107">
        <f t="shared" si="8"/>
        <v>0</v>
      </c>
      <c r="BU42" s="107">
        <f t="shared" si="8"/>
        <v>0</v>
      </c>
      <c r="BV42" s="107">
        <f t="shared" si="8"/>
        <v>26.3</v>
      </c>
      <c r="BW42" s="107">
        <f t="shared" si="8"/>
        <v>43.8</v>
      </c>
      <c r="BX42" s="107">
        <f t="shared" si="8"/>
        <v>19.3</v>
      </c>
      <c r="BY42" s="107">
        <f t="shared" si="8"/>
        <v>23.8</v>
      </c>
      <c r="BZ42" s="107">
        <f t="shared" si="8"/>
        <v>0</v>
      </c>
      <c r="CA42" s="107">
        <f t="shared" si="8"/>
        <v>9.9</v>
      </c>
      <c r="CB42" s="107">
        <f t="shared" si="8"/>
        <v>9.9</v>
      </c>
      <c r="CC42" s="107">
        <f t="shared" si="8"/>
        <v>13.5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3.8</v>
      </c>
      <c r="CI42" s="107">
        <f t="shared" si="8"/>
        <v>2.2000000000000002</v>
      </c>
      <c r="CJ42" s="107">
        <f t="shared" si="8"/>
        <v>5.8</v>
      </c>
      <c r="CK42" s="107">
        <f t="shared" si="8"/>
        <v>7.1</v>
      </c>
      <c r="CL42" s="107">
        <f t="shared" si="8"/>
        <v>11.2</v>
      </c>
      <c r="CM42" s="107">
        <f t="shared" si="8"/>
        <v>15.4</v>
      </c>
      <c r="CN42" s="107">
        <f t="shared" si="8"/>
        <v>0</v>
      </c>
      <c r="CO42" s="107">
        <f t="shared" si="8"/>
        <v>7.8</v>
      </c>
      <c r="CP42" s="107">
        <f t="shared" si="8"/>
        <v>3.9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180.54999999999993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>
        <v>2.5</v>
      </c>
      <c r="L47" s="120"/>
      <c r="M47" s="120">
        <v>0.1</v>
      </c>
      <c r="N47" s="120">
        <v>0.8</v>
      </c>
      <c r="O47" s="120">
        <v>0.7</v>
      </c>
      <c r="P47" s="120">
        <v>4.5</v>
      </c>
      <c r="Q47" s="120"/>
      <c r="R47" s="120">
        <v>0.5</v>
      </c>
      <c r="S47" s="120">
        <v>0.3</v>
      </c>
      <c r="T47" s="120"/>
      <c r="U47" s="120"/>
      <c r="V47" s="120">
        <v>0.3</v>
      </c>
      <c r="W47" s="120">
        <v>0.3</v>
      </c>
      <c r="X47" s="120"/>
      <c r="Y47" s="120"/>
      <c r="Z47" s="120">
        <v>38.5</v>
      </c>
      <c r="AA47" s="120">
        <v>37.6</v>
      </c>
      <c r="AB47" s="120"/>
      <c r="AC47" s="120"/>
      <c r="AD47" s="120"/>
      <c r="AE47" s="120"/>
      <c r="AF47" s="120">
        <v>73.900000000000006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14</v>
      </c>
      <c r="AY47" s="120"/>
      <c r="AZ47" s="120">
        <v>1.5</v>
      </c>
      <c r="BA47" s="120">
        <v>32.5</v>
      </c>
      <c r="BB47" s="120">
        <v>7.3</v>
      </c>
      <c r="BC47" s="120">
        <v>8.1999999999999993</v>
      </c>
      <c r="BD47" s="120"/>
      <c r="BE47" s="120">
        <v>49</v>
      </c>
      <c r="BF47" s="120">
        <v>18.100000000000001</v>
      </c>
      <c r="BG47" s="120">
        <v>33.700000000000003</v>
      </c>
      <c r="BH47" s="120">
        <v>51</v>
      </c>
      <c r="BI47" s="120">
        <v>58.5</v>
      </c>
      <c r="BJ47" s="120">
        <v>42.3</v>
      </c>
      <c r="BK47" s="120">
        <v>34.700000000000003</v>
      </c>
      <c r="BL47" s="120"/>
      <c r="BM47" s="120"/>
      <c r="BN47" s="120"/>
      <c r="BO47" s="120">
        <v>2</v>
      </c>
      <c r="BP47" s="120"/>
      <c r="BQ47" s="120"/>
      <c r="BR47" s="120"/>
      <c r="BS47" s="120">
        <v>5.7</v>
      </c>
      <c r="BT47" s="120"/>
      <c r="BU47" s="120"/>
      <c r="BV47" s="120">
        <v>26.3</v>
      </c>
      <c r="BW47" s="120">
        <v>43.8</v>
      </c>
      <c r="BX47" s="120">
        <v>19.3</v>
      </c>
      <c r="BY47" s="120">
        <v>23.8</v>
      </c>
      <c r="BZ47" s="120"/>
      <c r="CA47" s="120">
        <v>9.9</v>
      </c>
      <c r="CB47" s="120">
        <v>9.9</v>
      </c>
      <c r="CC47" s="120">
        <v>13.5</v>
      </c>
      <c r="CD47" s="120"/>
      <c r="CE47" s="120"/>
      <c r="CF47" s="120"/>
      <c r="CG47" s="120"/>
      <c r="CH47" s="120">
        <v>3.8</v>
      </c>
      <c r="CI47" s="120">
        <v>2.2000000000000002</v>
      </c>
      <c r="CJ47" s="120">
        <v>5.8</v>
      </c>
      <c r="CK47" s="120">
        <v>7.1</v>
      </c>
      <c r="CL47" s="120">
        <v>11.2</v>
      </c>
      <c r="CM47" s="120">
        <v>15.4</v>
      </c>
      <c r="CN47" s="120"/>
      <c r="CO47" s="120">
        <v>7.8</v>
      </c>
      <c r="CP47" s="120">
        <v>3.9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180.54999999999993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2.5</v>
      </c>
      <c r="L51" s="107">
        <f t="shared" si="9"/>
        <v>0</v>
      </c>
      <c r="M51" s="107">
        <f t="shared" si="9"/>
        <v>0.1</v>
      </c>
      <c r="N51" s="107">
        <f t="shared" si="9"/>
        <v>0.8</v>
      </c>
      <c r="O51" s="107">
        <f t="shared" si="9"/>
        <v>0.7</v>
      </c>
      <c r="P51" s="107">
        <f t="shared" si="9"/>
        <v>4.5</v>
      </c>
      <c r="Q51" s="107">
        <f t="shared" si="9"/>
        <v>0</v>
      </c>
      <c r="R51" s="107">
        <f t="shared" si="9"/>
        <v>0.5</v>
      </c>
      <c r="S51" s="107">
        <f t="shared" si="9"/>
        <v>0.3</v>
      </c>
      <c r="T51" s="107">
        <f t="shared" si="9"/>
        <v>0</v>
      </c>
      <c r="U51" s="107">
        <f t="shared" si="9"/>
        <v>0</v>
      </c>
      <c r="V51" s="107">
        <f t="shared" si="9"/>
        <v>0.3</v>
      </c>
      <c r="W51" s="107">
        <f t="shared" si="9"/>
        <v>0.3</v>
      </c>
      <c r="X51" s="107">
        <f t="shared" si="9"/>
        <v>0</v>
      </c>
      <c r="Y51" s="107">
        <f t="shared" si="9"/>
        <v>0</v>
      </c>
      <c r="Z51" s="107">
        <f t="shared" si="9"/>
        <v>38.5</v>
      </c>
      <c r="AA51" s="107">
        <f t="shared" si="9"/>
        <v>37.6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73.900000000000006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14</v>
      </c>
      <c r="AY51" s="107">
        <f t="shared" si="9"/>
        <v>0</v>
      </c>
      <c r="AZ51" s="107">
        <f t="shared" si="9"/>
        <v>1.5</v>
      </c>
      <c r="BA51" s="107">
        <f t="shared" si="9"/>
        <v>32.5</v>
      </c>
      <c r="BB51" s="107">
        <f t="shared" si="9"/>
        <v>7.3</v>
      </c>
      <c r="BC51" s="107">
        <f t="shared" si="9"/>
        <v>8.1999999999999993</v>
      </c>
      <c r="BD51" s="107">
        <f t="shared" si="9"/>
        <v>0</v>
      </c>
      <c r="BE51" s="107">
        <f t="shared" si="9"/>
        <v>49</v>
      </c>
      <c r="BF51" s="107">
        <f t="shared" si="9"/>
        <v>18.100000000000001</v>
      </c>
      <c r="BG51" s="107">
        <f t="shared" si="9"/>
        <v>33.700000000000003</v>
      </c>
      <c r="BH51" s="107">
        <f t="shared" si="9"/>
        <v>51</v>
      </c>
      <c r="BI51" s="107">
        <f t="shared" si="9"/>
        <v>58.5</v>
      </c>
      <c r="BJ51" s="107">
        <f t="shared" si="9"/>
        <v>42.3</v>
      </c>
      <c r="BK51" s="107">
        <f t="shared" si="9"/>
        <v>34.700000000000003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2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5.7</v>
      </c>
      <c r="BT51" s="107">
        <f t="shared" si="10"/>
        <v>0</v>
      </c>
      <c r="BU51" s="107">
        <f t="shared" si="10"/>
        <v>0</v>
      </c>
      <c r="BV51" s="107">
        <f t="shared" si="10"/>
        <v>26.3</v>
      </c>
      <c r="BW51" s="107">
        <f t="shared" si="10"/>
        <v>43.8</v>
      </c>
      <c r="BX51" s="107">
        <f t="shared" si="10"/>
        <v>19.3</v>
      </c>
      <c r="BY51" s="107">
        <f t="shared" si="10"/>
        <v>23.8</v>
      </c>
      <c r="BZ51" s="107">
        <f t="shared" si="10"/>
        <v>0</v>
      </c>
      <c r="CA51" s="107">
        <f t="shared" si="10"/>
        <v>9.9</v>
      </c>
      <c r="CB51" s="107">
        <f t="shared" si="10"/>
        <v>9.9</v>
      </c>
      <c r="CC51" s="107">
        <f t="shared" si="10"/>
        <v>13.5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3.8</v>
      </c>
      <c r="CI51" s="107">
        <f t="shared" si="10"/>
        <v>2.2000000000000002</v>
      </c>
      <c r="CJ51" s="107">
        <f t="shared" si="10"/>
        <v>5.8</v>
      </c>
      <c r="CK51" s="107">
        <f t="shared" si="10"/>
        <v>7.1</v>
      </c>
      <c r="CL51" s="107">
        <f t="shared" si="10"/>
        <v>11.2</v>
      </c>
      <c r="CM51" s="107">
        <f t="shared" si="10"/>
        <v>15.4</v>
      </c>
      <c r="CN51" s="107">
        <f t="shared" si="10"/>
        <v>0</v>
      </c>
      <c r="CO51" s="107">
        <f t="shared" si="10"/>
        <v>7.8</v>
      </c>
      <c r="CP51" s="107">
        <f t="shared" si="10"/>
        <v>3.9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180.54999999999993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18.722999999999999</v>
      </c>
      <c r="C54" s="107">
        <f t="shared" ref="C54:BN54" si="13">C18+C28+C42</f>
        <v>53.531000000000006</v>
      </c>
      <c r="D54" s="107">
        <f t="shared" si="13"/>
        <v>53.319000000000003</v>
      </c>
      <c r="E54" s="107">
        <f t="shared" si="13"/>
        <v>50.972000000000001</v>
      </c>
      <c r="F54" s="107">
        <f t="shared" si="13"/>
        <v>54.206000000000003</v>
      </c>
      <c r="G54" s="107">
        <f t="shared" si="13"/>
        <v>50.15</v>
      </c>
      <c r="H54" s="107">
        <f t="shared" si="13"/>
        <v>53.707999999999998</v>
      </c>
      <c r="I54" s="107">
        <f t="shared" si="13"/>
        <v>53.180999999999997</v>
      </c>
      <c r="J54" s="107">
        <f t="shared" si="13"/>
        <v>76.917000000000002</v>
      </c>
      <c r="K54" s="107">
        <f t="shared" si="13"/>
        <v>57.355999999999995</v>
      </c>
      <c r="L54" s="107">
        <f t="shared" si="13"/>
        <v>78.8</v>
      </c>
      <c r="M54" s="107">
        <f t="shared" si="13"/>
        <v>78.899999999999991</v>
      </c>
      <c r="N54" s="107">
        <f t="shared" si="13"/>
        <v>59.462999999999994</v>
      </c>
      <c r="O54" s="107">
        <f t="shared" si="13"/>
        <v>59.356000000000002</v>
      </c>
      <c r="P54" s="107">
        <f t="shared" si="13"/>
        <v>60.402999999999999</v>
      </c>
      <c r="Q54" s="107">
        <f t="shared" si="13"/>
        <v>58.917999999999999</v>
      </c>
      <c r="R54" s="107">
        <f t="shared" si="13"/>
        <v>59.787000000000006</v>
      </c>
      <c r="S54" s="107">
        <f t="shared" si="13"/>
        <v>59.266999999999996</v>
      </c>
      <c r="T54" s="107">
        <f t="shared" si="13"/>
        <v>59.255000000000003</v>
      </c>
      <c r="U54" s="107">
        <f t="shared" si="13"/>
        <v>76.795999999999992</v>
      </c>
      <c r="V54" s="107">
        <f t="shared" si="13"/>
        <v>56.705999999999996</v>
      </c>
      <c r="W54" s="107">
        <f t="shared" si="13"/>
        <v>57.759999999999991</v>
      </c>
      <c r="X54" s="107">
        <f t="shared" si="13"/>
        <v>67.167000000000002</v>
      </c>
      <c r="Y54" s="107">
        <f t="shared" si="13"/>
        <v>67.836999999999989</v>
      </c>
      <c r="Z54" s="107">
        <f t="shared" si="13"/>
        <v>64.400000000000006</v>
      </c>
      <c r="AA54" s="107">
        <f t="shared" si="13"/>
        <v>63.5</v>
      </c>
      <c r="AB54" s="107">
        <f t="shared" si="13"/>
        <v>52.495999999999995</v>
      </c>
      <c r="AC54" s="107">
        <f t="shared" si="13"/>
        <v>132.791</v>
      </c>
      <c r="AD54" s="107">
        <f t="shared" si="13"/>
        <v>106.405</v>
      </c>
      <c r="AE54" s="107">
        <f t="shared" si="13"/>
        <v>43.518999999999998</v>
      </c>
      <c r="AF54" s="107">
        <f t="shared" si="13"/>
        <v>96.9</v>
      </c>
      <c r="AG54" s="107">
        <f t="shared" si="13"/>
        <v>77.817000000000007</v>
      </c>
      <c r="AH54" s="107">
        <f t="shared" si="13"/>
        <v>25.158999999999999</v>
      </c>
      <c r="AI54" s="107">
        <f t="shared" si="13"/>
        <v>43.558999999999997</v>
      </c>
      <c r="AJ54" s="107">
        <f t="shared" si="13"/>
        <v>33.826999999999998</v>
      </c>
      <c r="AK54" s="107">
        <f t="shared" si="13"/>
        <v>34.003</v>
      </c>
      <c r="AL54" s="107">
        <f t="shared" si="13"/>
        <v>53.067</v>
      </c>
      <c r="AM54" s="107">
        <f t="shared" si="13"/>
        <v>21.655999999999999</v>
      </c>
      <c r="AN54" s="107">
        <f t="shared" si="13"/>
        <v>26.492999999999999</v>
      </c>
      <c r="AO54" s="107">
        <f t="shared" si="13"/>
        <v>26.448999999999998</v>
      </c>
      <c r="AP54" s="107">
        <f t="shared" si="13"/>
        <v>38.253999999999998</v>
      </c>
      <c r="AQ54" s="107">
        <f t="shared" si="13"/>
        <v>37.923999999999999</v>
      </c>
      <c r="AR54" s="107">
        <f t="shared" si="13"/>
        <v>38.972000000000001</v>
      </c>
      <c r="AS54" s="107">
        <f t="shared" si="13"/>
        <v>42.396000000000001</v>
      </c>
      <c r="AT54" s="107">
        <f t="shared" si="13"/>
        <v>62.946999999999996</v>
      </c>
      <c r="AU54" s="107">
        <f t="shared" si="13"/>
        <v>53.994</v>
      </c>
      <c r="AV54" s="107">
        <f t="shared" si="13"/>
        <v>46.152999999999999</v>
      </c>
      <c r="AW54" s="107">
        <f t="shared" si="13"/>
        <v>34.950000000000003</v>
      </c>
      <c r="AX54" s="107">
        <f t="shared" si="13"/>
        <v>46.927</v>
      </c>
      <c r="AY54" s="107">
        <f t="shared" si="13"/>
        <v>46.272000000000006</v>
      </c>
      <c r="AZ54" s="107">
        <f t="shared" si="13"/>
        <v>46.825000000000003</v>
      </c>
      <c r="BA54" s="107">
        <f t="shared" si="13"/>
        <v>47.14</v>
      </c>
      <c r="BB54" s="107">
        <f t="shared" si="13"/>
        <v>47.004999999999995</v>
      </c>
      <c r="BC54" s="107">
        <f t="shared" si="13"/>
        <v>46.706000000000003</v>
      </c>
      <c r="BD54" s="107">
        <f t="shared" si="13"/>
        <v>46.111999999999995</v>
      </c>
      <c r="BE54" s="107">
        <f t="shared" si="13"/>
        <v>63.34</v>
      </c>
      <c r="BF54" s="107">
        <f t="shared" si="13"/>
        <v>45.875</v>
      </c>
      <c r="BG54" s="107">
        <f t="shared" si="13"/>
        <v>61.195999999999998</v>
      </c>
      <c r="BH54" s="107">
        <f t="shared" si="13"/>
        <v>70.542000000000002</v>
      </c>
      <c r="BI54" s="107">
        <f t="shared" si="13"/>
        <v>73.040000000000006</v>
      </c>
      <c r="BJ54" s="107">
        <f t="shared" si="13"/>
        <v>56.64</v>
      </c>
      <c r="BK54" s="107">
        <f t="shared" si="13"/>
        <v>49.440000000000005</v>
      </c>
      <c r="BL54" s="107">
        <f t="shared" si="13"/>
        <v>25.065000000000001</v>
      </c>
      <c r="BM54" s="107">
        <f t="shared" si="13"/>
        <v>25.016000000000002</v>
      </c>
      <c r="BN54" s="107">
        <f t="shared" si="13"/>
        <v>30.53</v>
      </c>
      <c r="BO54" s="107">
        <f t="shared" ref="BO54:CX54" si="14">BO18+BO28+BO42</f>
        <v>30.673000000000002</v>
      </c>
      <c r="BP54" s="107">
        <f t="shared" si="14"/>
        <v>137.88000000000002</v>
      </c>
      <c r="BQ54" s="107">
        <f t="shared" si="14"/>
        <v>58.214999999999996</v>
      </c>
      <c r="BR54" s="107">
        <f t="shared" si="14"/>
        <v>123.136</v>
      </c>
      <c r="BS54" s="107">
        <f t="shared" si="14"/>
        <v>9.4770000000000003</v>
      </c>
      <c r="BT54" s="107">
        <f t="shared" si="14"/>
        <v>6.4509999999999996</v>
      </c>
      <c r="BU54" s="107">
        <f t="shared" si="14"/>
        <v>14.282</v>
      </c>
      <c r="BV54" s="107">
        <f t="shared" si="14"/>
        <v>26.317</v>
      </c>
      <c r="BW54" s="107">
        <f t="shared" si="14"/>
        <v>43.8</v>
      </c>
      <c r="BX54" s="107">
        <f t="shared" si="14"/>
        <v>57.046000000000006</v>
      </c>
      <c r="BY54" s="107">
        <f t="shared" si="14"/>
        <v>28.438000000000002</v>
      </c>
      <c r="BZ54" s="107">
        <f t="shared" si="14"/>
        <v>49.624000000000002</v>
      </c>
      <c r="CA54" s="107">
        <f t="shared" si="14"/>
        <v>30.167000000000002</v>
      </c>
      <c r="CB54" s="107">
        <f t="shared" si="14"/>
        <v>17.872</v>
      </c>
      <c r="CC54" s="107">
        <f t="shared" si="14"/>
        <v>36.614000000000004</v>
      </c>
      <c r="CD54" s="107">
        <f t="shared" si="14"/>
        <v>35.680999999999997</v>
      </c>
      <c r="CE54" s="107">
        <f t="shared" si="14"/>
        <v>17.488999999999997</v>
      </c>
      <c r="CF54" s="107">
        <f t="shared" si="14"/>
        <v>60.729000000000006</v>
      </c>
      <c r="CG54" s="107">
        <f t="shared" si="14"/>
        <v>75.325999999999993</v>
      </c>
      <c r="CH54" s="107">
        <f t="shared" si="14"/>
        <v>25.883000000000003</v>
      </c>
      <c r="CI54" s="107">
        <f t="shared" si="14"/>
        <v>23.507000000000001</v>
      </c>
      <c r="CJ54" s="107">
        <f t="shared" si="14"/>
        <v>23.495000000000001</v>
      </c>
      <c r="CK54" s="107">
        <f t="shared" si="14"/>
        <v>88.864999999999995</v>
      </c>
      <c r="CL54" s="107">
        <f t="shared" si="14"/>
        <v>86.593000000000004</v>
      </c>
      <c r="CM54" s="107">
        <f t="shared" si="14"/>
        <v>36.177</v>
      </c>
      <c r="CN54" s="107">
        <f t="shared" si="14"/>
        <v>65.545999999999992</v>
      </c>
      <c r="CO54" s="107">
        <f t="shared" si="14"/>
        <v>74.459999999999994</v>
      </c>
      <c r="CP54" s="107">
        <f t="shared" si="14"/>
        <v>13.697000000000001</v>
      </c>
      <c r="CQ54" s="107">
        <f t="shared" si="14"/>
        <v>52.692</v>
      </c>
      <c r="CR54" s="107">
        <f t="shared" si="14"/>
        <v>69.106999999999999</v>
      </c>
      <c r="CS54" s="107">
        <f t="shared" si="14"/>
        <v>39.255000000000003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1241.5685000000001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18.722999999999999</v>
      </c>
      <c r="C5" s="25">
        <v>53.530999999999999</v>
      </c>
      <c r="D5" s="25">
        <v>53.319000000000003</v>
      </c>
      <c r="E5" s="25">
        <v>50.972000000000001</v>
      </c>
      <c r="F5" s="25">
        <v>54.206000000000003</v>
      </c>
      <c r="G5" s="25">
        <v>50.15</v>
      </c>
      <c r="H5" s="25">
        <v>53.707999999999998</v>
      </c>
      <c r="I5" s="25">
        <v>53.180999999999997</v>
      </c>
      <c r="J5" s="25">
        <v>76.917000000000002</v>
      </c>
      <c r="K5" s="25">
        <v>57.399000000000001</v>
      </c>
      <c r="L5" s="25">
        <v>78.8</v>
      </c>
      <c r="M5" s="25">
        <v>78.932000000000002</v>
      </c>
      <c r="N5" s="25">
        <v>59.445</v>
      </c>
      <c r="O5" s="25">
        <v>59.404000000000003</v>
      </c>
      <c r="P5" s="25">
        <v>60.37</v>
      </c>
      <c r="Q5" s="25">
        <v>58.917999999999999</v>
      </c>
      <c r="R5" s="25">
        <v>59.786999999999999</v>
      </c>
      <c r="S5" s="25">
        <v>59.267000000000003</v>
      </c>
      <c r="T5" s="25">
        <v>59.255000000000003</v>
      </c>
      <c r="U5" s="25">
        <v>76.796000000000006</v>
      </c>
      <c r="V5" s="25">
        <v>56.706000000000003</v>
      </c>
      <c r="W5" s="25">
        <v>57.76</v>
      </c>
      <c r="X5" s="25">
        <v>67.167000000000002</v>
      </c>
      <c r="Y5" s="25">
        <v>67.837000000000003</v>
      </c>
      <c r="Z5" s="25">
        <v>64.400000000000006</v>
      </c>
      <c r="AA5" s="25">
        <v>63.5</v>
      </c>
      <c r="AB5" s="25">
        <v>52.496000000000002</v>
      </c>
      <c r="AC5" s="25">
        <v>132.78</v>
      </c>
      <c r="AD5" s="25">
        <v>106.39700000000001</v>
      </c>
      <c r="AE5" s="25">
        <v>43.518999999999998</v>
      </c>
      <c r="AF5" s="25">
        <v>96.87</v>
      </c>
      <c r="AG5" s="25">
        <v>77.817999999999998</v>
      </c>
      <c r="AH5" s="25">
        <v>25.158999999999999</v>
      </c>
      <c r="AI5" s="25">
        <v>43.558999999999997</v>
      </c>
      <c r="AJ5" s="25">
        <v>33.826999999999998</v>
      </c>
      <c r="AK5" s="25">
        <v>34.003</v>
      </c>
      <c r="AL5" s="25">
        <v>53.067</v>
      </c>
      <c r="AM5" s="25">
        <v>21.655999999999999</v>
      </c>
      <c r="AN5" s="25">
        <v>26.492999999999999</v>
      </c>
      <c r="AO5" s="25">
        <v>26.449000000000002</v>
      </c>
      <c r="AP5" s="25">
        <v>38.253999999999998</v>
      </c>
      <c r="AQ5" s="25">
        <v>37.923999999999999</v>
      </c>
      <c r="AR5" s="25">
        <v>38.972000000000001</v>
      </c>
      <c r="AS5" s="25">
        <v>42.396000000000001</v>
      </c>
      <c r="AT5" s="25">
        <v>62.947000000000003</v>
      </c>
      <c r="AU5" s="25">
        <v>53.994</v>
      </c>
      <c r="AV5" s="25">
        <v>46.152999999999999</v>
      </c>
      <c r="AW5" s="25">
        <v>34.950000000000003</v>
      </c>
      <c r="AX5" s="25">
        <v>46.939</v>
      </c>
      <c r="AY5" s="25">
        <v>46.271999999999998</v>
      </c>
      <c r="AZ5" s="25">
        <v>46.8</v>
      </c>
      <c r="BA5" s="25">
        <v>47.136000000000003</v>
      </c>
      <c r="BB5" s="25">
        <v>47.040999999999997</v>
      </c>
      <c r="BC5" s="25">
        <v>46.750999999999998</v>
      </c>
      <c r="BD5" s="25">
        <v>46.112000000000002</v>
      </c>
      <c r="BE5" s="25">
        <v>63.372999999999998</v>
      </c>
      <c r="BF5" s="25">
        <v>45.835000000000001</v>
      </c>
      <c r="BG5" s="25">
        <v>61.220999999999997</v>
      </c>
      <c r="BH5" s="25">
        <v>70.495000000000005</v>
      </c>
      <c r="BI5" s="25">
        <v>73.067999999999998</v>
      </c>
      <c r="BJ5" s="25">
        <v>56.668999999999997</v>
      </c>
      <c r="BK5" s="25">
        <v>49.402999999999999</v>
      </c>
      <c r="BL5" s="25">
        <v>25.065000000000001</v>
      </c>
      <c r="BM5" s="25">
        <v>25.015999999999998</v>
      </c>
      <c r="BN5" s="25">
        <v>30.53</v>
      </c>
      <c r="BO5" s="25">
        <v>30.702999999999999</v>
      </c>
      <c r="BP5" s="25">
        <v>137.86000000000001</v>
      </c>
      <c r="BQ5" s="25">
        <v>58.171999999999997</v>
      </c>
      <c r="BR5" s="25">
        <v>123.16</v>
      </c>
      <c r="BS5" s="25">
        <v>9.4369999999999994</v>
      </c>
      <c r="BT5" s="25">
        <v>6.46</v>
      </c>
      <c r="BU5" s="25">
        <v>14.28</v>
      </c>
      <c r="BV5" s="25">
        <v>26.268999999999998</v>
      </c>
      <c r="BW5" s="25">
        <v>43.823999999999998</v>
      </c>
      <c r="BX5" s="25">
        <v>57.015000000000001</v>
      </c>
      <c r="BY5" s="25">
        <v>28.486000000000001</v>
      </c>
      <c r="BZ5" s="25">
        <v>49.667000000000002</v>
      </c>
      <c r="CA5" s="25">
        <v>30.181000000000001</v>
      </c>
      <c r="CB5" s="25">
        <v>17.864000000000001</v>
      </c>
      <c r="CC5" s="25">
        <v>36.621000000000002</v>
      </c>
      <c r="CD5" s="25">
        <v>35.680999999999997</v>
      </c>
      <c r="CE5" s="25">
        <v>17.489000000000001</v>
      </c>
      <c r="CF5" s="25">
        <v>60.728999999999999</v>
      </c>
      <c r="CG5" s="25">
        <v>75.325999999999993</v>
      </c>
      <c r="CH5" s="25">
        <v>25.922000000000001</v>
      </c>
      <c r="CI5" s="25">
        <v>23.553999999999998</v>
      </c>
      <c r="CJ5" s="25">
        <v>23.52</v>
      </c>
      <c r="CK5" s="25">
        <v>88.91</v>
      </c>
      <c r="CL5" s="25">
        <v>86.638000000000005</v>
      </c>
      <c r="CM5" s="25">
        <v>36.186</v>
      </c>
      <c r="CN5" s="25">
        <v>65.546000000000006</v>
      </c>
      <c r="CO5" s="25">
        <v>74.430000000000007</v>
      </c>
      <c r="CP5" s="25">
        <v>13.701000000000001</v>
      </c>
      <c r="CQ5" s="25">
        <v>52.692</v>
      </c>
      <c r="CR5" s="25">
        <v>69.106999999999999</v>
      </c>
      <c r="CS5" s="25">
        <v>39.255000000000003</v>
      </c>
      <c r="CT5" s="26"/>
      <c r="CU5" s="26"/>
      <c r="CV5" s="26"/>
      <c r="CW5" s="27"/>
      <c r="CX5" s="28">
        <f t="array" ref="CX5">SUMPRODUCT(B5:CW5*0.25)</f>
        <v>1241.6360000000002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164.96</v>
      </c>
      <c r="C8" s="37">
        <v>134.69999999999999</v>
      </c>
      <c r="D8" s="37">
        <v>133.16</v>
      </c>
      <c r="E8" s="37">
        <v>131.01</v>
      </c>
      <c r="F8" s="37">
        <v>132.31</v>
      </c>
      <c r="G8" s="37">
        <v>131.01</v>
      </c>
      <c r="H8" s="37">
        <v>132.15</v>
      </c>
      <c r="I8" s="37">
        <v>131.01</v>
      </c>
      <c r="J8" s="37">
        <v>131.01</v>
      </c>
      <c r="K8" s="37">
        <v>131.01</v>
      </c>
      <c r="L8" s="37">
        <v>132.11000000000001</v>
      </c>
      <c r="M8" s="37">
        <v>132.59</v>
      </c>
      <c r="N8" s="37">
        <v>128.93</v>
      </c>
      <c r="O8" s="37">
        <v>129.31</v>
      </c>
      <c r="P8" s="37">
        <v>125.87</v>
      </c>
      <c r="Q8" s="37">
        <v>127.49</v>
      </c>
      <c r="R8" s="37">
        <v>126.35</v>
      </c>
      <c r="S8" s="37">
        <v>122.63</v>
      </c>
      <c r="T8" s="37">
        <v>124.81</v>
      </c>
      <c r="U8" s="37">
        <v>132.4</v>
      </c>
      <c r="V8" s="37">
        <v>119.19</v>
      </c>
      <c r="W8" s="37">
        <v>121.32</v>
      </c>
      <c r="X8" s="37">
        <v>132.57</v>
      </c>
      <c r="Y8" s="37">
        <v>133.57</v>
      </c>
      <c r="Z8" s="37">
        <v>181.66</v>
      </c>
      <c r="AA8" s="37">
        <v>180.29</v>
      </c>
      <c r="AB8" s="37">
        <v>137.22999999999999</v>
      </c>
      <c r="AC8" s="37">
        <v>143.66</v>
      </c>
      <c r="AD8" s="37">
        <v>161.4</v>
      </c>
      <c r="AE8" s="37">
        <v>127.17</v>
      </c>
      <c r="AF8" s="37">
        <v>116.28</v>
      </c>
      <c r="AG8" s="37">
        <v>108.28</v>
      </c>
      <c r="AH8" s="37">
        <v>117.83</v>
      </c>
      <c r="AI8" s="37">
        <v>108.85</v>
      </c>
      <c r="AJ8" s="37">
        <v>46.79</v>
      </c>
      <c r="AK8" s="37">
        <v>11.02</v>
      </c>
      <c r="AL8" s="37">
        <v>7.53</v>
      </c>
      <c r="AM8" s="37">
        <v>1.35</v>
      </c>
      <c r="AN8" s="37">
        <v>0.56000000000000005</v>
      </c>
      <c r="AO8" s="37">
        <v>0.39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-1.19</v>
      </c>
      <c r="BB8" s="37">
        <v>0</v>
      </c>
      <c r="BC8" s="37">
        <v>0</v>
      </c>
      <c r="BD8" s="37">
        <v>0</v>
      </c>
      <c r="BE8" s="37">
        <v>-3.99</v>
      </c>
      <c r="BF8" s="37">
        <v>0.01</v>
      </c>
      <c r="BG8" s="37">
        <v>0</v>
      </c>
      <c r="BH8" s="37">
        <v>0</v>
      </c>
      <c r="BI8" s="37">
        <v>-1.99</v>
      </c>
      <c r="BJ8" s="37">
        <v>-5</v>
      </c>
      <c r="BK8" s="37">
        <v>-4.5</v>
      </c>
      <c r="BL8" s="37">
        <v>1.28</v>
      </c>
      <c r="BM8" s="37">
        <v>1.23</v>
      </c>
      <c r="BN8" s="37">
        <v>1.61</v>
      </c>
      <c r="BO8" s="37">
        <v>47.63</v>
      </c>
      <c r="BP8" s="37">
        <v>113.64</v>
      </c>
      <c r="BQ8" s="37">
        <v>123.54</v>
      </c>
      <c r="BR8" s="37">
        <v>111.79</v>
      </c>
      <c r="BS8" s="37">
        <v>127.43</v>
      </c>
      <c r="BT8" s="37">
        <v>182.4</v>
      </c>
      <c r="BU8" s="37">
        <v>197.64</v>
      </c>
      <c r="BV8" s="37">
        <v>130.54</v>
      </c>
      <c r="BW8" s="37">
        <v>122.44</v>
      </c>
      <c r="BX8" s="37">
        <v>133.54</v>
      </c>
      <c r="BY8" s="37">
        <v>187.64</v>
      </c>
      <c r="BZ8" s="37">
        <v>156.59</v>
      </c>
      <c r="CA8" s="37">
        <v>231.24</v>
      </c>
      <c r="CB8" s="37">
        <v>178.25</v>
      </c>
      <c r="CC8" s="37">
        <v>222</v>
      </c>
      <c r="CD8" s="37">
        <v>227.18</v>
      </c>
      <c r="CE8" s="37">
        <v>181.28</v>
      </c>
      <c r="CF8" s="37">
        <v>137.72</v>
      </c>
      <c r="CG8" s="37">
        <v>135.4</v>
      </c>
      <c r="CH8" s="37">
        <v>201.2</v>
      </c>
      <c r="CI8" s="37">
        <v>182.03</v>
      </c>
      <c r="CJ8" s="37">
        <v>178.98</v>
      </c>
      <c r="CK8" s="37">
        <v>131.55000000000001</v>
      </c>
      <c r="CL8" s="37">
        <v>134.53</v>
      </c>
      <c r="CM8" s="37">
        <v>138.29</v>
      </c>
      <c r="CN8" s="37">
        <v>135.51</v>
      </c>
      <c r="CO8" s="37">
        <v>132.87</v>
      </c>
      <c r="CP8" s="37">
        <v>162.74</v>
      </c>
      <c r="CQ8" s="37">
        <v>136.63</v>
      </c>
      <c r="CR8" s="37">
        <v>132.69</v>
      </c>
      <c r="CS8" s="37">
        <v>131.01</v>
      </c>
      <c r="CT8" s="38"/>
      <c r="CU8" s="38"/>
      <c r="CV8" s="38"/>
      <c r="CW8" s="39"/>
      <c r="CX8" s="40">
        <f>IF(SUM(B8:CW8)&lt;&gt;0,AVERAGEIF(B8:CW8,"&lt;&gt;"""),"")</f>
        <v>97.136875000000032</v>
      </c>
    </row>
    <row r="9" spans="1:102" ht="24.95" customHeight="1" thickBot="1" x14ac:dyDescent="0.25">
      <c r="A9" s="41" t="s">
        <v>6</v>
      </c>
      <c r="B9" s="42">
        <v>140.95750000000001</v>
      </c>
      <c r="C9" s="43">
        <v>140.95750000000001</v>
      </c>
      <c r="D9" s="43">
        <v>140.95750000000001</v>
      </c>
      <c r="E9" s="43">
        <v>140.95750000000001</v>
      </c>
      <c r="F9" s="43">
        <v>131.62</v>
      </c>
      <c r="G9" s="43">
        <v>131.62</v>
      </c>
      <c r="H9" s="43">
        <v>131.62</v>
      </c>
      <c r="I9" s="43">
        <v>131.62</v>
      </c>
      <c r="J9" s="43">
        <v>131.68</v>
      </c>
      <c r="K9" s="43">
        <v>131.68</v>
      </c>
      <c r="L9" s="43">
        <v>131.68</v>
      </c>
      <c r="M9" s="43">
        <v>131.68</v>
      </c>
      <c r="N9" s="43">
        <v>127.9</v>
      </c>
      <c r="O9" s="43">
        <v>127.9</v>
      </c>
      <c r="P9" s="43">
        <v>127.9</v>
      </c>
      <c r="Q9" s="43">
        <v>127.9</v>
      </c>
      <c r="R9" s="43">
        <v>126.5475</v>
      </c>
      <c r="S9" s="43">
        <v>126.5475</v>
      </c>
      <c r="T9" s="43">
        <v>126.5475</v>
      </c>
      <c r="U9" s="43">
        <v>126.5475</v>
      </c>
      <c r="V9" s="43">
        <v>126.66249999999999</v>
      </c>
      <c r="W9" s="43">
        <v>126.66249999999999</v>
      </c>
      <c r="X9" s="43">
        <v>126.66249999999999</v>
      </c>
      <c r="Y9" s="43">
        <v>126.66249999999999</v>
      </c>
      <c r="Z9" s="43">
        <v>160.71</v>
      </c>
      <c r="AA9" s="43">
        <v>160.71</v>
      </c>
      <c r="AB9" s="43">
        <v>160.71</v>
      </c>
      <c r="AC9" s="43">
        <v>160.71</v>
      </c>
      <c r="AD9" s="43">
        <v>128.2825</v>
      </c>
      <c r="AE9" s="43">
        <v>128.2825</v>
      </c>
      <c r="AF9" s="43">
        <v>128.2825</v>
      </c>
      <c r="AG9" s="43">
        <v>128.2825</v>
      </c>
      <c r="AH9" s="43">
        <v>71.122500000000002</v>
      </c>
      <c r="AI9" s="43">
        <v>71.122500000000002</v>
      </c>
      <c r="AJ9" s="43">
        <v>71.122500000000002</v>
      </c>
      <c r="AK9" s="43">
        <v>71.122500000000002</v>
      </c>
      <c r="AL9" s="43">
        <v>2.4575</v>
      </c>
      <c r="AM9" s="43">
        <v>2.4575</v>
      </c>
      <c r="AN9" s="43">
        <v>2.4575</v>
      </c>
      <c r="AO9" s="43">
        <v>2.4575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-0.29749999999999999</v>
      </c>
      <c r="AY9" s="43">
        <v>-0.29749999999999999</v>
      </c>
      <c r="AZ9" s="43">
        <v>-0.29749999999999999</v>
      </c>
      <c r="BA9" s="43">
        <v>-0.29749999999999999</v>
      </c>
      <c r="BB9" s="43">
        <v>-0.99750000000000005</v>
      </c>
      <c r="BC9" s="43">
        <v>-0.99750000000000005</v>
      </c>
      <c r="BD9" s="43">
        <v>-0.99750000000000005</v>
      </c>
      <c r="BE9" s="43">
        <v>-0.99750000000000005</v>
      </c>
      <c r="BF9" s="43">
        <v>-0.495</v>
      </c>
      <c r="BG9" s="43">
        <v>-0.495</v>
      </c>
      <c r="BH9" s="43">
        <v>-0.495</v>
      </c>
      <c r="BI9" s="43">
        <v>-0.495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71.605000000000004</v>
      </c>
      <c r="BO9" s="43">
        <v>71.605000000000004</v>
      </c>
      <c r="BP9" s="43">
        <v>71.605000000000004</v>
      </c>
      <c r="BQ9" s="43">
        <v>71.605000000000004</v>
      </c>
      <c r="BR9" s="43">
        <v>154.815</v>
      </c>
      <c r="BS9" s="43">
        <v>154.815</v>
      </c>
      <c r="BT9" s="43">
        <v>154.815</v>
      </c>
      <c r="BU9" s="43">
        <v>154.815</v>
      </c>
      <c r="BV9" s="43">
        <v>143.54</v>
      </c>
      <c r="BW9" s="43">
        <v>143.54</v>
      </c>
      <c r="BX9" s="43">
        <v>143.54</v>
      </c>
      <c r="BY9" s="43">
        <v>143.54</v>
      </c>
      <c r="BZ9" s="43">
        <v>197.02</v>
      </c>
      <c r="CA9" s="43">
        <v>197.02</v>
      </c>
      <c r="CB9" s="43">
        <v>197.02</v>
      </c>
      <c r="CC9" s="43">
        <v>197.02</v>
      </c>
      <c r="CD9" s="43">
        <v>170.39500000000001</v>
      </c>
      <c r="CE9" s="43">
        <v>170.39500000000001</v>
      </c>
      <c r="CF9" s="43">
        <v>170.39500000000001</v>
      </c>
      <c r="CG9" s="43">
        <v>170.39500000000001</v>
      </c>
      <c r="CH9" s="43">
        <v>173.44</v>
      </c>
      <c r="CI9" s="43">
        <v>173.44</v>
      </c>
      <c r="CJ9" s="43">
        <v>173.44</v>
      </c>
      <c r="CK9" s="43">
        <v>173.44</v>
      </c>
      <c r="CL9" s="43">
        <v>135.30000000000001</v>
      </c>
      <c r="CM9" s="43">
        <v>135.30000000000001</v>
      </c>
      <c r="CN9" s="43">
        <v>135.30000000000001</v>
      </c>
      <c r="CO9" s="43">
        <v>135.30000000000001</v>
      </c>
      <c r="CP9" s="43">
        <v>140.76750000000001</v>
      </c>
      <c r="CQ9" s="43">
        <v>140.76750000000001</v>
      </c>
      <c r="CR9" s="43">
        <v>140.76750000000001</v>
      </c>
      <c r="CS9" s="43">
        <v>140.76750000000001</v>
      </c>
      <c r="CT9" s="44"/>
      <c r="CU9" s="44"/>
      <c r="CV9" s="44"/>
      <c r="CW9" s="45"/>
      <c r="CX9" s="46">
        <f>IF(SUM(B9:CW9)&lt;&gt;0,AVERAGEIF(B9:CW9,"&lt;&gt;"""),"")</f>
        <v>97.136874999999975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25</v>
      </c>
      <c r="K13" s="65">
        <v>25</v>
      </c>
      <c r="L13" s="65">
        <v>25</v>
      </c>
      <c r="M13" s="65">
        <v>25</v>
      </c>
      <c r="N13" s="65">
        <v>25</v>
      </c>
      <c r="O13" s="65">
        <v>25</v>
      </c>
      <c r="P13" s="65">
        <v>25</v>
      </c>
      <c r="Q13" s="65">
        <v>25</v>
      </c>
      <c r="R13" s="65">
        <v>25</v>
      </c>
      <c r="S13" s="65">
        <v>25</v>
      </c>
      <c r="T13" s="65">
        <v>25</v>
      </c>
      <c r="U13" s="65">
        <v>25</v>
      </c>
      <c r="V13" s="65">
        <v>25</v>
      </c>
      <c r="W13" s="65">
        <v>25</v>
      </c>
      <c r="X13" s="65">
        <v>25</v>
      </c>
      <c r="Y13" s="65">
        <v>25</v>
      </c>
      <c r="Z13" s="65">
        <v>25</v>
      </c>
      <c r="AA13" s="65">
        <v>25</v>
      </c>
      <c r="AB13" s="65">
        <v>25</v>
      </c>
      <c r="AC13" s="65">
        <v>25</v>
      </c>
      <c r="AD13" s="65">
        <v>25</v>
      </c>
      <c r="AE13" s="65">
        <v>25</v>
      </c>
      <c r="AF13" s="65">
        <v>25</v>
      </c>
      <c r="AG13" s="65">
        <v>25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5</v>
      </c>
      <c r="BS13" s="65"/>
      <c r="BT13" s="65"/>
      <c r="BU13" s="65"/>
      <c r="BV13" s="65"/>
      <c r="BW13" s="65"/>
      <c r="BX13" s="65">
        <v>27</v>
      </c>
      <c r="BY13" s="65"/>
      <c r="BZ13" s="65">
        <v>13.5</v>
      </c>
      <c r="CA13" s="65"/>
      <c r="CB13" s="65"/>
      <c r="CC13" s="65"/>
      <c r="CD13" s="65"/>
      <c r="CE13" s="65"/>
      <c r="CF13" s="65">
        <v>24.332999999999998</v>
      </c>
      <c r="CG13" s="65">
        <v>27</v>
      </c>
      <c r="CH13" s="65"/>
      <c r="CI13" s="65"/>
      <c r="CJ13" s="65"/>
      <c r="CK13" s="65">
        <v>27</v>
      </c>
      <c r="CL13" s="65">
        <v>27</v>
      </c>
      <c r="CM13" s="65">
        <v>1.6930000000000001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188.13149999999999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>
        <v>5.085</v>
      </c>
      <c r="AK14" s="65">
        <v>5.2080000000000002</v>
      </c>
      <c r="AL14" s="65"/>
      <c r="AM14" s="65">
        <v>20.663</v>
      </c>
      <c r="AN14" s="65">
        <v>25</v>
      </c>
      <c r="AO14" s="65">
        <v>25</v>
      </c>
      <c r="AP14" s="65">
        <v>25</v>
      </c>
      <c r="AQ14" s="65">
        <v>25</v>
      </c>
      <c r="AR14" s="65">
        <v>25</v>
      </c>
      <c r="AS14" s="65">
        <v>25</v>
      </c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21.507999999999999</v>
      </c>
      <c r="BM14" s="65">
        <v>22.263000000000002</v>
      </c>
      <c r="BN14" s="65">
        <v>17.634</v>
      </c>
      <c r="BO14" s="65">
        <v>18.619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177.74500000000003</v>
      </c>
    </row>
    <row r="15" spans="1:102" ht="24.95" customHeight="1" x14ac:dyDescent="0.2">
      <c r="A15" s="69" t="s">
        <v>12</v>
      </c>
      <c r="B15" s="70">
        <v>16.305</v>
      </c>
      <c r="C15" s="71">
        <v>28.507000000000001</v>
      </c>
      <c r="D15" s="71">
        <v>28.222999999999999</v>
      </c>
      <c r="E15" s="71">
        <v>27.936</v>
      </c>
      <c r="F15" s="71">
        <v>27.878</v>
      </c>
      <c r="G15" s="71">
        <v>27.978000000000002</v>
      </c>
      <c r="H15" s="71">
        <v>28.1</v>
      </c>
      <c r="I15" s="71">
        <v>28.209</v>
      </c>
      <c r="J15" s="71">
        <v>28.449000000000002</v>
      </c>
      <c r="K15" s="71">
        <v>29.146999999999998</v>
      </c>
      <c r="L15" s="71">
        <v>30.135999999999999</v>
      </c>
      <c r="M15" s="71">
        <v>31.137</v>
      </c>
      <c r="N15" s="71">
        <v>31.489000000000001</v>
      </c>
      <c r="O15" s="71">
        <v>31.065000000000001</v>
      </c>
      <c r="P15" s="71">
        <v>32.067</v>
      </c>
      <c r="Q15" s="71">
        <v>30.259</v>
      </c>
      <c r="R15" s="71">
        <v>31.652000000000001</v>
      </c>
      <c r="S15" s="71">
        <v>31.116</v>
      </c>
      <c r="T15" s="71">
        <v>30.399000000000001</v>
      </c>
      <c r="U15" s="71">
        <v>30.398</v>
      </c>
      <c r="V15" s="71">
        <v>28.814</v>
      </c>
      <c r="W15" s="71">
        <v>29.184000000000001</v>
      </c>
      <c r="X15" s="71">
        <v>30.222999999999999</v>
      </c>
      <c r="Y15" s="71">
        <v>28.28</v>
      </c>
      <c r="Z15" s="71">
        <v>22.760999999999999</v>
      </c>
      <c r="AA15" s="71">
        <v>22.396000000000001</v>
      </c>
      <c r="AB15" s="71">
        <v>21.763000000000002</v>
      </c>
      <c r="AC15" s="71">
        <v>8.6199999999999992</v>
      </c>
      <c r="AD15" s="71">
        <v>0.39700000000000002</v>
      </c>
      <c r="AE15" s="71">
        <v>5.4930000000000003</v>
      </c>
      <c r="AF15" s="71">
        <v>12.442</v>
      </c>
      <c r="AG15" s="71">
        <v>7.9480000000000004</v>
      </c>
      <c r="AH15" s="71">
        <v>0.245</v>
      </c>
      <c r="AI15" s="71">
        <v>0.81899999999999995</v>
      </c>
      <c r="AJ15" s="71">
        <v>28.702000000000002</v>
      </c>
      <c r="AK15" s="71">
        <v>28.754999999999999</v>
      </c>
      <c r="AL15" s="71">
        <v>53.027000000000001</v>
      </c>
      <c r="AM15" s="71">
        <v>0.96299999999999997</v>
      </c>
      <c r="AN15" s="71">
        <v>0.90300000000000002</v>
      </c>
      <c r="AO15" s="71">
        <v>0.85899999999999999</v>
      </c>
      <c r="AP15" s="71">
        <v>13.224</v>
      </c>
      <c r="AQ15" s="71">
        <v>12.874000000000001</v>
      </c>
      <c r="AR15" s="71">
        <v>13.922000000000001</v>
      </c>
      <c r="AS15" s="71">
        <v>17.346</v>
      </c>
      <c r="AT15" s="71">
        <v>34.401000000000003</v>
      </c>
      <c r="AU15" s="71">
        <v>25.47</v>
      </c>
      <c r="AV15" s="71">
        <v>17.597000000000001</v>
      </c>
      <c r="AW15" s="71">
        <v>7.25</v>
      </c>
      <c r="AX15" s="71">
        <v>17.631</v>
      </c>
      <c r="AY15" s="71">
        <v>17.704000000000001</v>
      </c>
      <c r="AZ15" s="71">
        <v>17.734999999999999</v>
      </c>
      <c r="BA15" s="71">
        <v>17.835999999999999</v>
      </c>
      <c r="BB15" s="71">
        <v>17.442</v>
      </c>
      <c r="BC15" s="71">
        <v>17.106000000000002</v>
      </c>
      <c r="BD15" s="71">
        <v>16.696000000000002</v>
      </c>
      <c r="BE15" s="71">
        <v>32.170999999999999</v>
      </c>
      <c r="BF15" s="71">
        <v>18.405000000000001</v>
      </c>
      <c r="BG15" s="71">
        <v>31.687999999999999</v>
      </c>
      <c r="BH15" s="71">
        <v>41.709000000000003</v>
      </c>
      <c r="BI15" s="71">
        <v>42.040999999999997</v>
      </c>
      <c r="BJ15" s="71">
        <v>2.7770000000000001</v>
      </c>
      <c r="BK15" s="71">
        <v>1.5369999999999999</v>
      </c>
      <c r="BL15" s="71">
        <v>0.80100000000000005</v>
      </c>
      <c r="BM15" s="71">
        <v>1E-3</v>
      </c>
      <c r="BN15" s="71"/>
      <c r="BO15" s="71"/>
      <c r="BP15" s="71"/>
      <c r="BQ15" s="71"/>
      <c r="BR15" s="71"/>
      <c r="BS15" s="71">
        <v>4.2160000000000002</v>
      </c>
      <c r="BT15" s="71"/>
      <c r="BU15" s="71"/>
      <c r="BV15" s="71">
        <v>5</v>
      </c>
      <c r="BW15" s="71">
        <v>9.173</v>
      </c>
      <c r="BX15" s="71">
        <v>5.4320000000000004</v>
      </c>
      <c r="BY15" s="71">
        <v>2.1999999999999999E-2</v>
      </c>
      <c r="BZ15" s="71">
        <v>15.005000000000001</v>
      </c>
      <c r="CA15" s="71">
        <v>10</v>
      </c>
      <c r="CB15" s="71">
        <v>10</v>
      </c>
      <c r="CC15" s="71">
        <v>10.000999999999999</v>
      </c>
      <c r="CD15" s="71">
        <v>10.000999999999999</v>
      </c>
      <c r="CE15" s="71">
        <v>10.000999999999999</v>
      </c>
      <c r="CF15" s="71">
        <v>15.24</v>
      </c>
      <c r="CG15" s="71">
        <v>15.63</v>
      </c>
      <c r="CH15" s="71">
        <v>10.000999999999999</v>
      </c>
      <c r="CI15" s="71">
        <v>10.000999999999999</v>
      </c>
      <c r="CJ15" s="71">
        <v>10</v>
      </c>
      <c r="CK15" s="71">
        <v>15.706</v>
      </c>
      <c r="CL15" s="71">
        <v>15.529</v>
      </c>
      <c r="CM15" s="71">
        <v>15.016999999999999</v>
      </c>
      <c r="CN15" s="71">
        <v>15.839</v>
      </c>
      <c r="CO15" s="71">
        <v>16.526</v>
      </c>
      <c r="CP15" s="71">
        <v>10.000999999999999</v>
      </c>
      <c r="CQ15" s="71">
        <v>15.872</v>
      </c>
      <c r="CR15" s="71">
        <v>17.571999999999999</v>
      </c>
      <c r="CS15" s="71">
        <v>15.000999999999999</v>
      </c>
      <c r="CT15" s="72"/>
      <c r="CU15" s="72"/>
      <c r="CV15" s="72"/>
      <c r="CW15" s="73"/>
      <c r="CX15" s="74">
        <f t="array" ref="CX15">SUMPRODUCT(B15:CW15*0.25)</f>
        <v>408.79849999999993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16.305</v>
      </c>
      <c r="C18" s="77">
        <f t="shared" ref="C18:BN18" si="0">SUM(C11:C17)</f>
        <v>28.507000000000001</v>
      </c>
      <c r="D18" s="77">
        <f t="shared" si="0"/>
        <v>28.222999999999999</v>
      </c>
      <c r="E18" s="77">
        <f t="shared" si="0"/>
        <v>27.936</v>
      </c>
      <c r="F18" s="77">
        <f t="shared" si="0"/>
        <v>27.878</v>
      </c>
      <c r="G18" s="77">
        <f t="shared" si="0"/>
        <v>27.978000000000002</v>
      </c>
      <c r="H18" s="77">
        <f t="shared" si="0"/>
        <v>28.1</v>
      </c>
      <c r="I18" s="77">
        <f t="shared" si="0"/>
        <v>28.209</v>
      </c>
      <c r="J18" s="77">
        <f t="shared" si="0"/>
        <v>53.448999999999998</v>
      </c>
      <c r="K18" s="77">
        <f t="shared" si="0"/>
        <v>54.146999999999998</v>
      </c>
      <c r="L18" s="77">
        <f t="shared" si="0"/>
        <v>55.135999999999996</v>
      </c>
      <c r="M18" s="77">
        <f t="shared" si="0"/>
        <v>56.137</v>
      </c>
      <c r="N18" s="77">
        <f t="shared" si="0"/>
        <v>56.489000000000004</v>
      </c>
      <c r="O18" s="77">
        <f t="shared" si="0"/>
        <v>56.064999999999998</v>
      </c>
      <c r="P18" s="77">
        <f t="shared" si="0"/>
        <v>57.067</v>
      </c>
      <c r="Q18" s="77">
        <f t="shared" si="0"/>
        <v>55.259</v>
      </c>
      <c r="R18" s="77">
        <f t="shared" si="0"/>
        <v>56.652000000000001</v>
      </c>
      <c r="S18" s="77">
        <f t="shared" si="0"/>
        <v>56.116</v>
      </c>
      <c r="T18" s="77">
        <f t="shared" si="0"/>
        <v>55.399000000000001</v>
      </c>
      <c r="U18" s="77">
        <f t="shared" si="0"/>
        <v>55.397999999999996</v>
      </c>
      <c r="V18" s="77">
        <f t="shared" si="0"/>
        <v>53.814</v>
      </c>
      <c r="W18" s="77">
        <f t="shared" si="0"/>
        <v>54.183999999999997</v>
      </c>
      <c r="X18" s="77">
        <f t="shared" si="0"/>
        <v>55.222999999999999</v>
      </c>
      <c r="Y18" s="77">
        <f t="shared" si="0"/>
        <v>53.28</v>
      </c>
      <c r="Z18" s="77">
        <f t="shared" si="0"/>
        <v>47.760999999999996</v>
      </c>
      <c r="AA18" s="77">
        <f t="shared" si="0"/>
        <v>47.396000000000001</v>
      </c>
      <c r="AB18" s="77">
        <f t="shared" si="0"/>
        <v>46.763000000000005</v>
      </c>
      <c r="AC18" s="77">
        <f t="shared" si="0"/>
        <v>33.619999999999997</v>
      </c>
      <c r="AD18" s="77">
        <f t="shared" si="0"/>
        <v>25.396999999999998</v>
      </c>
      <c r="AE18" s="77">
        <f t="shared" si="0"/>
        <v>30.493000000000002</v>
      </c>
      <c r="AF18" s="77">
        <f t="shared" si="0"/>
        <v>37.442</v>
      </c>
      <c r="AG18" s="77">
        <f t="shared" si="0"/>
        <v>32.948</v>
      </c>
      <c r="AH18" s="77">
        <f t="shared" si="0"/>
        <v>0.245</v>
      </c>
      <c r="AI18" s="77">
        <f t="shared" si="0"/>
        <v>0.81899999999999995</v>
      </c>
      <c r="AJ18" s="77">
        <f t="shared" si="0"/>
        <v>33.786999999999999</v>
      </c>
      <c r="AK18" s="77">
        <f t="shared" si="0"/>
        <v>33.963000000000001</v>
      </c>
      <c r="AL18" s="77">
        <f t="shared" si="0"/>
        <v>53.027000000000001</v>
      </c>
      <c r="AM18" s="77">
        <f t="shared" si="0"/>
        <v>21.626000000000001</v>
      </c>
      <c r="AN18" s="77">
        <f t="shared" si="0"/>
        <v>25.902999999999999</v>
      </c>
      <c r="AO18" s="77">
        <f t="shared" si="0"/>
        <v>25.859000000000002</v>
      </c>
      <c r="AP18" s="77">
        <f t="shared" si="0"/>
        <v>38.224000000000004</v>
      </c>
      <c r="AQ18" s="77">
        <f t="shared" si="0"/>
        <v>37.874000000000002</v>
      </c>
      <c r="AR18" s="77">
        <f t="shared" si="0"/>
        <v>38.921999999999997</v>
      </c>
      <c r="AS18" s="77">
        <f t="shared" si="0"/>
        <v>42.346000000000004</v>
      </c>
      <c r="AT18" s="77">
        <f t="shared" si="0"/>
        <v>59.401000000000003</v>
      </c>
      <c r="AU18" s="77">
        <f t="shared" si="0"/>
        <v>50.47</v>
      </c>
      <c r="AV18" s="77">
        <f t="shared" si="0"/>
        <v>42.597000000000001</v>
      </c>
      <c r="AW18" s="77">
        <f t="shared" si="0"/>
        <v>32.25</v>
      </c>
      <c r="AX18" s="77">
        <f t="shared" si="0"/>
        <v>42.631</v>
      </c>
      <c r="AY18" s="77">
        <f t="shared" si="0"/>
        <v>42.704000000000001</v>
      </c>
      <c r="AZ18" s="77">
        <f t="shared" si="0"/>
        <v>42.734999999999999</v>
      </c>
      <c r="BA18" s="77">
        <f t="shared" si="0"/>
        <v>42.835999999999999</v>
      </c>
      <c r="BB18" s="77">
        <f t="shared" si="0"/>
        <v>42.442</v>
      </c>
      <c r="BC18" s="77">
        <f t="shared" si="0"/>
        <v>42.106000000000002</v>
      </c>
      <c r="BD18" s="77">
        <f t="shared" si="0"/>
        <v>41.695999999999998</v>
      </c>
      <c r="BE18" s="77">
        <f t="shared" si="0"/>
        <v>57.170999999999999</v>
      </c>
      <c r="BF18" s="77">
        <f t="shared" si="0"/>
        <v>43.405000000000001</v>
      </c>
      <c r="BG18" s="77">
        <f t="shared" si="0"/>
        <v>56.688000000000002</v>
      </c>
      <c r="BH18" s="77">
        <f t="shared" si="0"/>
        <v>66.709000000000003</v>
      </c>
      <c r="BI18" s="77">
        <f t="shared" si="0"/>
        <v>67.040999999999997</v>
      </c>
      <c r="BJ18" s="77">
        <f t="shared" si="0"/>
        <v>27.777000000000001</v>
      </c>
      <c r="BK18" s="77">
        <f t="shared" si="0"/>
        <v>26.536999999999999</v>
      </c>
      <c r="BL18" s="77">
        <f t="shared" si="0"/>
        <v>22.308999999999997</v>
      </c>
      <c r="BM18" s="77">
        <f t="shared" si="0"/>
        <v>22.264000000000003</v>
      </c>
      <c r="BN18" s="77">
        <f t="shared" si="0"/>
        <v>17.634</v>
      </c>
      <c r="BO18" s="77">
        <f t="shared" ref="BO18:CW18" si="1">SUM(BO11:BO17)</f>
        <v>18.619</v>
      </c>
      <c r="BP18" s="77">
        <f t="shared" si="1"/>
        <v>0</v>
      </c>
      <c r="BQ18" s="77">
        <f t="shared" si="1"/>
        <v>0</v>
      </c>
      <c r="BR18" s="77">
        <f t="shared" si="1"/>
        <v>5</v>
      </c>
      <c r="BS18" s="77">
        <f t="shared" si="1"/>
        <v>4.2160000000000002</v>
      </c>
      <c r="BT18" s="77">
        <f t="shared" si="1"/>
        <v>0</v>
      </c>
      <c r="BU18" s="77">
        <f t="shared" si="1"/>
        <v>0</v>
      </c>
      <c r="BV18" s="77">
        <f t="shared" si="1"/>
        <v>5</v>
      </c>
      <c r="BW18" s="77">
        <f t="shared" si="1"/>
        <v>9.173</v>
      </c>
      <c r="BX18" s="77">
        <f t="shared" si="1"/>
        <v>32.432000000000002</v>
      </c>
      <c r="BY18" s="77">
        <f t="shared" si="1"/>
        <v>2.1999999999999999E-2</v>
      </c>
      <c r="BZ18" s="77">
        <f t="shared" si="1"/>
        <v>28.505000000000003</v>
      </c>
      <c r="CA18" s="77">
        <f t="shared" si="1"/>
        <v>10</v>
      </c>
      <c r="CB18" s="77">
        <f t="shared" si="1"/>
        <v>10</v>
      </c>
      <c r="CC18" s="77">
        <f t="shared" si="1"/>
        <v>10.000999999999999</v>
      </c>
      <c r="CD18" s="77">
        <f t="shared" si="1"/>
        <v>10.000999999999999</v>
      </c>
      <c r="CE18" s="77">
        <f t="shared" si="1"/>
        <v>10.000999999999999</v>
      </c>
      <c r="CF18" s="77">
        <f t="shared" si="1"/>
        <v>39.573</v>
      </c>
      <c r="CG18" s="77">
        <f t="shared" si="1"/>
        <v>42.63</v>
      </c>
      <c r="CH18" s="77">
        <f t="shared" si="1"/>
        <v>10.000999999999999</v>
      </c>
      <c r="CI18" s="77">
        <f t="shared" si="1"/>
        <v>10.000999999999999</v>
      </c>
      <c r="CJ18" s="77">
        <f t="shared" si="1"/>
        <v>10</v>
      </c>
      <c r="CK18" s="77">
        <f t="shared" si="1"/>
        <v>42.706000000000003</v>
      </c>
      <c r="CL18" s="77">
        <f t="shared" si="1"/>
        <v>42.528999999999996</v>
      </c>
      <c r="CM18" s="77">
        <f t="shared" si="1"/>
        <v>16.71</v>
      </c>
      <c r="CN18" s="77">
        <f t="shared" si="1"/>
        <v>15.839</v>
      </c>
      <c r="CO18" s="77">
        <f t="shared" si="1"/>
        <v>16.526</v>
      </c>
      <c r="CP18" s="77">
        <f t="shared" si="1"/>
        <v>10.000999999999999</v>
      </c>
      <c r="CQ18" s="77">
        <f t="shared" si="1"/>
        <v>15.872</v>
      </c>
      <c r="CR18" s="77">
        <f t="shared" si="1"/>
        <v>17.571999999999999</v>
      </c>
      <c r="CS18" s="77">
        <f t="shared" si="1"/>
        <v>15.000999999999999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774.67499999999995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>
        <v>1.6</v>
      </c>
      <c r="D21" s="88">
        <v>1.6</v>
      </c>
      <c r="E21" s="88"/>
      <c r="F21" s="88">
        <v>1.6</v>
      </c>
      <c r="G21" s="88"/>
      <c r="H21" s="88">
        <v>1.6</v>
      </c>
      <c r="I21" s="88">
        <v>1.6</v>
      </c>
      <c r="J21" s="88"/>
      <c r="K21" s="88"/>
      <c r="L21" s="88">
        <v>0.96799999999999997</v>
      </c>
      <c r="M21" s="88">
        <v>0.29499999999999998</v>
      </c>
      <c r="N21" s="88"/>
      <c r="O21" s="88"/>
      <c r="P21" s="88"/>
      <c r="Q21" s="88"/>
      <c r="R21" s="88"/>
      <c r="S21" s="88"/>
      <c r="T21" s="88"/>
      <c r="U21" s="88">
        <v>1.6</v>
      </c>
      <c r="V21" s="88"/>
      <c r="W21" s="88"/>
      <c r="X21" s="88">
        <v>0.6</v>
      </c>
      <c r="Y21" s="88">
        <v>0.6</v>
      </c>
      <c r="Z21" s="88"/>
      <c r="AA21" s="88"/>
      <c r="AB21" s="88"/>
      <c r="AC21" s="88"/>
      <c r="AD21" s="88"/>
      <c r="AE21" s="88"/>
      <c r="AF21" s="88">
        <v>8.8000000000000007</v>
      </c>
      <c r="AG21" s="88">
        <v>3.5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8.6</v>
      </c>
      <c r="BK21" s="88">
        <v>5.58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9.6357499999999998</v>
      </c>
    </row>
    <row r="22" spans="1:102" ht="24.95" customHeight="1" x14ac:dyDescent="0.2">
      <c r="A22" s="92" t="s">
        <v>18</v>
      </c>
      <c r="B22" s="93">
        <v>1.718</v>
      </c>
      <c r="C22" s="94">
        <v>8.8000000000000007</v>
      </c>
      <c r="D22" s="94">
        <v>8.7759999999999998</v>
      </c>
      <c r="E22" s="94">
        <v>8.8000000000000007</v>
      </c>
      <c r="F22" s="94">
        <v>8.8439999999999994</v>
      </c>
      <c r="G22" s="94">
        <v>8.8279999999999994</v>
      </c>
      <c r="H22" s="94">
        <v>8.7840000000000007</v>
      </c>
      <c r="I22" s="94">
        <v>8.7759999999999998</v>
      </c>
      <c r="J22" s="94">
        <v>8.7759999999999998</v>
      </c>
      <c r="K22" s="94">
        <v>0.73599999999999999</v>
      </c>
      <c r="L22" s="94">
        <v>8.7919999999999998</v>
      </c>
      <c r="M22" s="94">
        <v>8.7919999999999998</v>
      </c>
      <c r="N22" s="94">
        <v>0.72399999999999998</v>
      </c>
      <c r="O22" s="94">
        <v>0.79200000000000004</v>
      </c>
      <c r="P22" s="94">
        <v>0.76800000000000002</v>
      </c>
      <c r="Q22" s="94">
        <v>0.74399999999999999</v>
      </c>
      <c r="R22" s="94">
        <v>0.76</v>
      </c>
      <c r="S22" s="94">
        <v>0.76800000000000002</v>
      </c>
      <c r="T22" s="94">
        <v>0.748</v>
      </c>
      <c r="U22" s="94">
        <v>5.18</v>
      </c>
      <c r="V22" s="94">
        <v>0.82</v>
      </c>
      <c r="W22" s="94">
        <v>0.85599999999999998</v>
      </c>
      <c r="X22" s="94">
        <v>2.4319999999999999</v>
      </c>
      <c r="Y22" s="94">
        <v>3.2719999999999998</v>
      </c>
      <c r="Z22" s="94">
        <v>5.3650000000000002</v>
      </c>
      <c r="AA22" s="94">
        <v>4.8179999999999996</v>
      </c>
      <c r="AB22" s="94">
        <v>0.83199999999999996</v>
      </c>
      <c r="AC22" s="94"/>
      <c r="AD22" s="94"/>
      <c r="AE22" s="94">
        <v>11.13</v>
      </c>
      <c r="AF22" s="94">
        <v>25.28</v>
      </c>
      <c r="AG22" s="94">
        <v>13.722</v>
      </c>
      <c r="AH22" s="94">
        <v>23.321999999999999</v>
      </c>
      <c r="AI22" s="94">
        <v>28.856000000000002</v>
      </c>
      <c r="AJ22" s="94">
        <v>0.04</v>
      </c>
      <c r="AK22" s="94">
        <v>0.04</v>
      </c>
      <c r="AL22" s="94">
        <v>0.04</v>
      </c>
      <c r="AM22" s="94">
        <v>0.03</v>
      </c>
      <c r="AN22" s="94">
        <v>0.03</v>
      </c>
      <c r="AO22" s="94">
        <v>0.03</v>
      </c>
      <c r="AP22" s="94">
        <v>0.03</v>
      </c>
      <c r="AQ22" s="94">
        <v>0.05</v>
      </c>
      <c r="AR22" s="94">
        <v>0.05</v>
      </c>
      <c r="AS22" s="94">
        <v>0.05</v>
      </c>
      <c r="AT22" s="94">
        <v>1.4419999999999999</v>
      </c>
      <c r="AU22" s="94">
        <v>1.4279999999999999</v>
      </c>
      <c r="AV22" s="94">
        <v>1.3839999999999999</v>
      </c>
      <c r="AW22" s="94">
        <v>1.532</v>
      </c>
      <c r="AX22" s="94">
        <v>1.536</v>
      </c>
      <c r="AY22" s="94">
        <v>1.464</v>
      </c>
      <c r="AZ22" s="94">
        <v>1.4239999999999999</v>
      </c>
      <c r="BA22" s="94">
        <v>1.3120000000000001</v>
      </c>
      <c r="BB22" s="94">
        <v>1.3680000000000001</v>
      </c>
      <c r="BC22" s="94">
        <v>1.286</v>
      </c>
      <c r="BD22" s="94">
        <v>1.21</v>
      </c>
      <c r="BE22" s="94">
        <v>1.25</v>
      </c>
      <c r="BF22" s="94">
        <v>1.25</v>
      </c>
      <c r="BG22" s="94">
        <v>1.306</v>
      </c>
      <c r="BH22" s="94">
        <v>1.258</v>
      </c>
      <c r="BI22" s="94">
        <v>1.254</v>
      </c>
      <c r="BJ22" s="94">
        <v>5.4260000000000002</v>
      </c>
      <c r="BK22" s="94">
        <v>5.476</v>
      </c>
      <c r="BL22" s="94">
        <v>1.268</v>
      </c>
      <c r="BM22" s="94">
        <v>1.276</v>
      </c>
      <c r="BN22" s="94">
        <v>11.247999999999999</v>
      </c>
      <c r="BO22" s="94">
        <v>11.276</v>
      </c>
      <c r="BP22" s="94">
        <v>10</v>
      </c>
      <c r="BQ22" s="94">
        <v>11.151999999999999</v>
      </c>
      <c r="BR22" s="94"/>
      <c r="BS22" s="94">
        <v>1.1040000000000001</v>
      </c>
      <c r="BT22" s="94"/>
      <c r="BU22" s="94"/>
      <c r="BV22" s="94">
        <v>3.2320000000000002</v>
      </c>
      <c r="BW22" s="94">
        <v>8.1010000000000009</v>
      </c>
      <c r="BX22" s="94">
        <v>3.2759999999999998</v>
      </c>
      <c r="BY22" s="94">
        <v>23.884</v>
      </c>
      <c r="BZ22" s="94">
        <v>3.5720000000000001</v>
      </c>
      <c r="CA22" s="94">
        <v>16.300999999999998</v>
      </c>
      <c r="CB22" s="94">
        <v>3.3639999999999999</v>
      </c>
      <c r="CC22" s="94">
        <v>23.1</v>
      </c>
      <c r="CD22" s="94">
        <v>22</v>
      </c>
      <c r="CE22" s="94">
        <v>3.3079999999999998</v>
      </c>
      <c r="CF22" s="94">
        <v>2.948</v>
      </c>
      <c r="CG22" s="94">
        <v>5.66</v>
      </c>
      <c r="CH22" s="94">
        <v>2.8839999999999999</v>
      </c>
      <c r="CI22" s="94">
        <v>2.8759999999999999</v>
      </c>
      <c r="CJ22" s="94">
        <v>6.3879999999999999</v>
      </c>
      <c r="CK22" s="94">
        <v>9.0879999999999992</v>
      </c>
      <c r="CL22" s="94">
        <v>6.6479999999999997</v>
      </c>
      <c r="CM22" s="94">
        <v>2.54</v>
      </c>
      <c r="CN22" s="94">
        <v>7.2949999999999999</v>
      </c>
      <c r="CO22" s="94">
        <v>10.103999999999999</v>
      </c>
      <c r="CP22" s="94">
        <v>1.7</v>
      </c>
      <c r="CQ22" s="94">
        <v>4.7679999999999998</v>
      </c>
      <c r="CR22" s="94">
        <v>10.507999999999999</v>
      </c>
      <c r="CS22" s="94">
        <v>5.9320000000000004</v>
      </c>
      <c r="CT22" s="95"/>
      <c r="CU22" s="95"/>
      <c r="CV22" s="95"/>
      <c r="CW22" s="96"/>
      <c r="CX22" s="97">
        <f t="array" ref="CX22">SUMPRODUCT(B22:CW22*0.25)</f>
        <v>122.85200000000002</v>
      </c>
    </row>
    <row r="23" spans="1:102" ht="24.95" customHeight="1" x14ac:dyDescent="0.2">
      <c r="A23" s="92" t="s">
        <v>19</v>
      </c>
      <c r="B23" s="98"/>
      <c r="C23" s="99">
        <v>13.923999999999999</v>
      </c>
      <c r="D23" s="99">
        <v>13.92</v>
      </c>
      <c r="E23" s="99">
        <v>13.536</v>
      </c>
      <c r="F23" s="99">
        <v>14.984</v>
      </c>
      <c r="G23" s="99">
        <v>12.544</v>
      </c>
      <c r="H23" s="99">
        <v>14.523999999999999</v>
      </c>
      <c r="I23" s="99">
        <v>14.096</v>
      </c>
      <c r="J23" s="99">
        <v>14.092000000000001</v>
      </c>
      <c r="K23" s="99">
        <v>2.516</v>
      </c>
      <c r="L23" s="99">
        <v>13.704000000000001</v>
      </c>
      <c r="M23" s="99">
        <v>13.708</v>
      </c>
      <c r="N23" s="99">
        <v>2.2320000000000002</v>
      </c>
      <c r="O23" s="99">
        <v>2.5470000000000002</v>
      </c>
      <c r="P23" s="99">
        <v>2.5350000000000001</v>
      </c>
      <c r="Q23" s="99">
        <v>2.6150000000000002</v>
      </c>
      <c r="R23" s="99">
        <v>2.375</v>
      </c>
      <c r="S23" s="99">
        <v>2.383</v>
      </c>
      <c r="T23" s="99">
        <v>2.4079999999999999</v>
      </c>
      <c r="U23" s="99">
        <v>14.318</v>
      </c>
      <c r="V23" s="99">
        <v>2.0720000000000001</v>
      </c>
      <c r="W23" s="99">
        <v>2.72</v>
      </c>
      <c r="X23" s="99">
        <v>8.5120000000000005</v>
      </c>
      <c r="Y23" s="99">
        <v>10.085000000000001</v>
      </c>
      <c r="Z23" s="99">
        <v>11.273999999999999</v>
      </c>
      <c r="AA23" s="99">
        <v>11.286</v>
      </c>
      <c r="AB23" s="99">
        <v>4.101</v>
      </c>
      <c r="AC23" s="99">
        <v>0.56000000000000005</v>
      </c>
      <c r="AD23" s="99"/>
      <c r="AE23" s="99">
        <v>1.8959999999999999</v>
      </c>
      <c r="AF23" s="99">
        <v>25.347999999999999</v>
      </c>
      <c r="AG23" s="99">
        <v>9.8480000000000008</v>
      </c>
      <c r="AH23" s="99">
        <v>1.5920000000000001</v>
      </c>
      <c r="AI23" s="99">
        <v>13.884</v>
      </c>
      <c r="AJ23" s="99"/>
      <c r="AK23" s="99"/>
      <c r="AL23" s="99"/>
      <c r="AM23" s="99"/>
      <c r="AN23" s="99">
        <v>0.56000000000000005</v>
      </c>
      <c r="AO23" s="99">
        <v>0.56000000000000005</v>
      </c>
      <c r="AP23" s="99"/>
      <c r="AQ23" s="99"/>
      <c r="AR23" s="99"/>
      <c r="AS23" s="99"/>
      <c r="AT23" s="99">
        <v>2.1040000000000001</v>
      </c>
      <c r="AU23" s="99">
        <v>2.0960000000000001</v>
      </c>
      <c r="AV23" s="99">
        <v>2.1720000000000002</v>
      </c>
      <c r="AW23" s="99">
        <v>1.1679999999999999</v>
      </c>
      <c r="AX23" s="99">
        <v>2.7719999999999998</v>
      </c>
      <c r="AY23" s="99">
        <v>2.1040000000000001</v>
      </c>
      <c r="AZ23" s="99">
        <v>2.641</v>
      </c>
      <c r="BA23" s="99">
        <v>2.988</v>
      </c>
      <c r="BB23" s="99">
        <v>3.2309999999999999</v>
      </c>
      <c r="BC23" s="99">
        <v>3.359</v>
      </c>
      <c r="BD23" s="99">
        <v>3.206</v>
      </c>
      <c r="BE23" s="99">
        <v>4.952</v>
      </c>
      <c r="BF23" s="99">
        <v>1.18</v>
      </c>
      <c r="BG23" s="99">
        <v>3.2269999999999999</v>
      </c>
      <c r="BH23" s="99">
        <v>2.528</v>
      </c>
      <c r="BI23" s="99">
        <v>4.7729999999999997</v>
      </c>
      <c r="BJ23" s="99">
        <v>14.866</v>
      </c>
      <c r="BK23" s="99">
        <v>11.81</v>
      </c>
      <c r="BL23" s="99">
        <v>1.488</v>
      </c>
      <c r="BM23" s="99">
        <v>1.476</v>
      </c>
      <c r="BN23" s="99">
        <v>1.6479999999999999</v>
      </c>
      <c r="BO23" s="99">
        <v>0.80800000000000005</v>
      </c>
      <c r="BP23" s="99">
        <v>0.56000000000000005</v>
      </c>
      <c r="BQ23" s="99">
        <v>0.82</v>
      </c>
      <c r="BR23" s="99">
        <v>0.56000000000000005</v>
      </c>
      <c r="BS23" s="99">
        <v>4.117</v>
      </c>
      <c r="BT23" s="99">
        <v>1.1599999999999999</v>
      </c>
      <c r="BU23" s="99">
        <v>1.08</v>
      </c>
      <c r="BV23" s="99">
        <v>18.036999999999999</v>
      </c>
      <c r="BW23" s="99">
        <v>26.55</v>
      </c>
      <c r="BX23" s="99">
        <v>21.306999999999999</v>
      </c>
      <c r="BY23" s="99">
        <v>4.58</v>
      </c>
      <c r="BZ23" s="99">
        <v>16.79</v>
      </c>
      <c r="CA23" s="99">
        <v>3.88</v>
      </c>
      <c r="CB23" s="99">
        <v>4.5</v>
      </c>
      <c r="CC23" s="99">
        <v>3.52</v>
      </c>
      <c r="CD23" s="99">
        <v>3.68</v>
      </c>
      <c r="CE23" s="99">
        <v>4.18</v>
      </c>
      <c r="CF23" s="99">
        <v>18.207999999999998</v>
      </c>
      <c r="CG23" s="99">
        <v>27.036000000000001</v>
      </c>
      <c r="CH23" s="99">
        <v>13.037000000000001</v>
      </c>
      <c r="CI23" s="99">
        <v>10.677</v>
      </c>
      <c r="CJ23" s="99">
        <v>7.1319999999999997</v>
      </c>
      <c r="CK23" s="99">
        <v>37.116</v>
      </c>
      <c r="CL23" s="99">
        <v>37.460999999999999</v>
      </c>
      <c r="CM23" s="99">
        <v>16.936</v>
      </c>
      <c r="CN23" s="99">
        <v>42.311999999999998</v>
      </c>
      <c r="CO23" s="99">
        <v>47.8</v>
      </c>
      <c r="CP23" s="99">
        <v>2</v>
      </c>
      <c r="CQ23" s="99">
        <v>31.452000000000002</v>
      </c>
      <c r="CR23" s="99">
        <v>40.326999999999998</v>
      </c>
      <c r="CS23" s="99">
        <v>17.722000000000001</v>
      </c>
      <c r="CT23" s="100"/>
      <c r="CU23" s="100"/>
      <c r="CV23" s="100"/>
      <c r="CW23" s="96"/>
      <c r="CX23" s="97">
        <f t="array" ref="CX23">SUMPRODUCT(B23:CW23*0.25)</f>
        <v>204.59825000000001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1.718</v>
      </c>
      <c r="C28" s="107">
        <f t="shared" ref="C28:BN28" si="2">SUM(C21:C27)</f>
        <v>24.323999999999998</v>
      </c>
      <c r="D28" s="107">
        <f t="shared" si="2"/>
        <v>24.295999999999999</v>
      </c>
      <c r="E28" s="107">
        <f t="shared" si="2"/>
        <v>22.335999999999999</v>
      </c>
      <c r="F28" s="107">
        <f t="shared" si="2"/>
        <v>25.427999999999997</v>
      </c>
      <c r="G28" s="107">
        <f t="shared" si="2"/>
        <v>21.372</v>
      </c>
      <c r="H28" s="107">
        <f t="shared" si="2"/>
        <v>24.908000000000001</v>
      </c>
      <c r="I28" s="107">
        <f t="shared" si="2"/>
        <v>24.472000000000001</v>
      </c>
      <c r="J28" s="107">
        <f t="shared" si="2"/>
        <v>22.868000000000002</v>
      </c>
      <c r="K28" s="107">
        <f t="shared" si="2"/>
        <v>3.2519999999999998</v>
      </c>
      <c r="L28" s="107">
        <f t="shared" si="2"/>
        <v>23.463999999999999</v>
      </c>
      <c r="M28" s="107">
        <f t="shared" si="2"/>
        <v>22.795000000000002</v>
      </c>
      <c r="N28" s="107">
        <f t="shared" si="2"/>
        <v>2.9560000000000004</v>
      </c>
      <c r="O28" s="107">
        <f t="shared" si="2"/>
        <v>3.3390000000000004</v>
      </c>
      <c r="P28" s="107">
        <f t="shared" si="2"/>
        <v>3.3029999999999999</v>
      </c>
      <c r="Q28" s="107">
        <f t="shared" si="2"/>
        <v>3.359</v>
      </c>
      <c r="R28" s="107">
        <f t="shared" si="2"/>
        <v>3.1349999999999998</v>
      </c>
      <c r="S28" s="107">
        <f t="shared" si="2"/>
        <v>3.1509999999999998</v>
      </c>
      <c r="T28" s="107">
        <f t="shared" si="2"/>
        <v>3.1559999999999997</v>
      </c>
      <c r="U28" s="107">
        <f t="shared" si="2"/>
        <v>21.097999999999999</v>
      </c>
      <c r="V28" s="107">
        <f t="shared" si="2"/>
        <v>2.8919999999999999</v>
      </c>
      <c r="W28" s="107">
        <f t="shared" si="2"/>
        <v>3.5760000000000001</v>
      </c>
      <c r="X28" s="107">
        <f t="shared" si="2"/>
        <v>11.544</v>
      </c>
      <c r="Y28" s="107">
        <f t="shared" si="2"/>
        <v>13.957000000000001</v>
      </c>
      <c r="Z28" s="107">
        <f t="shared" si="2"/>
        <v>16.638999999999999</v>
      </c>
      <c r="AA28" s="107">
        <f t="shared" si="2"/>
        <v>16.103999999999999</v>
      </c>
      <c r="AB28" s="107">
        <f t="shared" si="2"/>
        <v>4.9329999999999998</v>
      </c>
      <c r="AC28" s="107">
        <f t="shared" si="2"/>
        <v>0.56000000000000005</v>
      </c>
      <c r="AD28" s="107">
        <f t="shared" si="2"/>
        <v>0</v>
      </c>
      <c r="AE28" s="107">
        <f t="shared" si="2"/>
        <v>13.026</v>
      </c>
      <c r="AF28" s="107">
        <f t="shared" si="2"/>
        <v>59.427999999999997</v>
      </c>
      <c r="AG28" s="107">
        <f t="shared" si="2"/>
        <v>27.07</v>
      </c>
      <c r="AH28" s="107">
        <f t="shared" si="2"/>
        <v>24.913999999999998</v>
      </c>
      <c r="AI28" s="107">
        <f t="shared" si="2"/>
        <v>42.74</v>
      </c>
      <c r="AJ28" s="107">
        <f t="shared" si="2"/>
        <v>0.04</v>
      </c>
      <c r="AK28" s="107">
        <f t="shared" si="2"/>
        <v>0.04</v>
      </c>
      <c r="AL28" s="107">
        <f t="shared" si="2"/>
        <v>0.04</v>
      </c>
      <c r="AM28" s="107">
        <f t="shared" si="2"/>
        <v>0.03</v>
      </c>
      <c r="AN28" s="107">
        <f t="shared" si="2"/>
        <v>0.59000000000000008</v>
      </c>
      <c r="AO28" s="107">
        <f t="shared" si="2"/>
        <v>0.59000000000000008</v>
      </c>
      <c r="AP28" s="107">
        <f t="shared" si="2"/>
        <v>0.03</v>
      </c>
      <c r="AQ28" s="107">
        <f t="shared" si="2"/>
        <v>0.05</v>
      </c>
      <c r="AR28" s="107">
        <f t="shared" si="2"/>
        <v>0.05</v>
      </c>
      <c r="AS28" s="107">
        <f t="shared" si="2"/>
        <v>0.05</v>
      </c>
      <c r="AT28" s="107">
        <f t="shared" si="2"/>
        <v>3.5460000000000003</v>
      </c>
      <c r="AU28" s="107">
        <f t="shared" si="2"/>
        <v>3.524</v>
      </c>
      <c r="AV28" s="107">
        <f t="shared" si="2"/>
        <v>3.556</v>
      </c>
      <c r="AW28" s="107">
        <f t="shared" si="2"/>
        <v>2.7</v>
      </c>
      <c r="AX28" s="107">
        <f t="shared" si="2"/>
        <v>4.3079999999999998</v>
      </c>
      <c r="AY28" s="107">
        <f t="shared" si="2"/>
        <v>3.5680000000000001</v>
      </c>
      <c r="AZ28" s="107">
        <f t="shared" si="2"/>
        <v>4.0649999999999995</v>
      </c>
      <c r="BA28" s="107">
        <f t="shared" si="2"/>
        <v>4.3</v>
      </c>
      <c r="BB28" s="107">
        <f t="shared" si="2"/>
        <v>4.5990000000000002</v>
      </c>
      <c r="BC28" s="107">
        <f t="shared" si="2"/>
        <v>4.6449999999999996</v>
      </c>
      <c r="BD28" s="107">
        <f t="shared" si="2"/>
        <v>4.4160000000000004</v>
      </c>
      <c r="BE28" s="107">
        <f t="shared" si="2"/>
        <v>6.202</v>
      </c>
      <c r="BF28" s="107">
        <f t="shared" si="2"/>
        <v>2.4299999999999997</v>
      </c>
      <c r="BG28" s="107">
        <f t="shared" si="2"/>
        <v>4.5329999999999995</v>
      </c>
      <c r="BH28" s="107">
        <f t="shared" si="2"/>
        <v>3.786</v>
      </c>
      <c r="BI28" s="107">
        <f t="shared" si="2"/>
        <v>6.0269999999999992</v>
      </c>
      <c r="BJ28" s="107">
        <f t="shared" si="2"/>
        <v>28.891999999999999</v>
      </c>
      <c r="BK28" s="107">
        <f t="shared" si="2"/>
        <v>22.866</v>
      </c>
      <c r="BL28" s="107">
        <f t="shared" si="2"/>
        <v>2.7560000000000002</v>
      </c>
      <c r="BM28" s="107">
        <f t="shared" si="2"/>
        <v>2.7519999999999998</v>
      </c>
      <c r="BN28" s="107">
        <f t="shared" si="2"/>
        <v>12.895999999999999</v>
      </c>
      <c r="BO28" s="107">
        <f t="shared" ref="BO28:CW28" si="3">SUM(BO21:BO27)</f>
        <v>12.084</v>
      </c>
      <c r="BP28" s="107">
        <f t="shared" si="3"/>
        <v>10.56</v>
      </c>
      <c r="BQ28" s="107">
        <f t="shared" si="3"/>
        <v>11.972</v>
      </c>
      <c r="BR28" s="107">
        <f t="shared" si="3"/>
        <v>0.56000000000000005</v>
      </c>
      <c r="BS28" s="107">
        <f t="shared" si="3"/>
        <v>5.2210000000000001</v>
      </c>
      <c r="BT28" s="107">
        <f t="shared" si="3"/>
        <v>1.1599999999999999</v>
      </c>
      <c r="BU28" s="107">
        <f t="shared" si="3"/>
        <v>1.08</v>
      </c>
      <c r="BV28" s="107">
        <f t="shared" si="3"/>
        <v>21.268999999999998</v>
      </c>
      <c r="BW28" s="107">
        <f t="shared" si="3"/>
        <v>34.651000000000003</v>
      </c>
      <c r="BX28" s="107">
        <f t="shared" si="3"/>
        <v>24.582999999999998</v>
      </c>
      <c r="BY28" s="107">
        <f t="shared" si="3"/>
        <v>28.463999999999999</v>
      </c>
      <c r="BZ28" s="107">
        <f t="shared" si="3"/>
        <v>20.361999999999998</v>
      </c>
      <c r="CA28" s="107">
        <f t="shared" si="3"/>
        <v>20.180999999999997</v>
      </c>
      <c r="CB28" s="107">
        <f t="shared" si="3"/>
        <v>7.8639999999999999</v>
      </c>
      <c r="CC28" s="107">
        <f t="shared" si="3"/>
        <v>26.62</v>
      </c>
      <c r="CD28" s="107">
        <f t="shared" si="3"/>
        <v>25.68</v>
      </c>
      <c r="CE28" s="107">
        <f t="shared" si="3"/>
        <v>7.4879999999999995</v>
      </c>
      <c r="CF28" s="107">
        <f t="shared" si="3"/>
        <v>21.155999999999999</v>
      </c>
      <c r="CG28" s="107">
        <f t="shared" si="3"/>
        <v>32.695999999999998</v>
      </c>
      <c r="CH28" s="107">
        <f t="shared" si="3"/>
        <v>15.921000000000001</v>
      </c>
      <c r="CI28" s="107">
        <f t="shared" si="3"/>
        <v>13.552999999999999</v>
      </c>
      <c r="CJ28" s="107">
        <f t="shared" si="3"/>
        <v>13.52</v>
      </c>
      <c r="CK28" s="107">
        <f t="shared" si="3"/>
        <v>46.204000000000001</v>
      </c>
      <c r="CL28" s="107">
        <f t="shared" si="3"/>
        <v>44.108999999999995</v>
      </c>
      <c r="CM28" s="107">
        <f t="shared" si="3"/>
        <v>19.475999999999999</v>
      </c>
      <c r="CN28" s="107">
        <f t="shared" si="3"/>
        <v>49.606999999999999</v>
      </c>
      <c r="CO28" s="107">
        <f t="shared" si="3"/>
        <v>57.903999999999996</v>
      </c>
      <c r="CP28" s="107">
        <f t="shared" si="3"/>
        <v>3.7</v>
      </c>
      <c r="CQ28" s="107">
        <f t="shared" si="3"/>
        <v>36.22</v>
      </c>
      <c r="CR28" s="107">
        <f t="shared" si="3"/>
        <v>50.834999999999994</v>
      </c>
      <c r="CS28" s="107">
        <f t="shared" si="3"/>
        <v>23.654000000000003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337.08600000000001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18.023</v>
      </c>
      <c r="C32" s="94">
        <v>52.831000000000003</v>
      </c>
      <c r="D32" s="94">
        <v>52.518999999999998</v>
      </c>
      <c r="E32" s="94">
        <v>50.271999999999998</v>
      </c>
      <c r="F32" s="94">
        <v>53.305999999999997</v>
      </c>
      <c r="G32" s="94">
        <v>49.35</v>
      </c>
      <c r="H32" s="94">
        <v>53.008000000000003</v>
      </c>
      <c r="I32" s="94">
        <v>52.680999999999997</v>
      </c>
      <c r="J32" s="94">
        <v>76.316999999999993</v>
      </c>
      <c r="K32" s="94">
        <v>57.399000000000001</v>
      </c>
      <c r="L32" s="94">
        <v>78.599999999999994</v>
      </c>
      <c r="M32" s="94">
        <v>78.932000000000002</v>
      </c>
      <c r="N32" s="94">
        <v>59.445</v>
      </c>
      <c r="O32" s="94">
        <v>59.404000000000003</v>
      </c>
      <c r="P32" s="94">
        <v>60.37</v>
      </c>
      <c r="Q32" s="94">
        <v>58.618000000000002</v>
      </c>
      <c r="R32" s="94">
        <v>59.786999999999999</v>
      </c>
      <c r="S32" s="94">
        <v>59.267000000000003</v>
      </c>
      <c r="T32" s="94">
        <v>58.555</v>
      </c>
      <c r="U32" s="94">
        <v>76.495999999999995</v>
      </c>
      <c r="V32" s="94">
        <v>56.706000000000003</v>
      </c>
      <c r="W32" s="94">
        <v>57.76</v>
      </c>
      <c r="X32" s="94">
        <v>66.766999999999996</v>
      </c>
      <c r="Y32" s="94">
        <v>67.236999999999995</v>
      </c>
      <c r="Z32" s="94">
        <v>64.400000000000006</v>
      </c>
      <c r="AA32" s="94">
        <v>63.5</v>
      </c>
      <c r="AB32" s="94">
        <v>51.695999999999998</v>
      </c>
      <c r="AC32" s="94">
        <v>34.18</v>
      </c>
      <c r="AD32" s="94">
        <v>25.396999999999998</v>
      </c>
      <c r="AE32" s="94">
        <v>43.518999999999998</v>
      </c>
      <c r="AF32" s="94">
        <v>96.87</v>
      </c>
      <c r="AG32" s="94">
        <v>60.018000000000001</v>
      </c>
      <c r="AH32" s="94">
        <v>25.158999999999999</v>
      </c>
      <c r="AI32" s="94">
        <v>43.558999999999997</v>
      </c>
      <c r="AJ32" s="94">
        <v>33.826999999999998</v>
      </c>
      <c r="AK32" s="94">
        <v>34.003</v>
      </c>
      <c r="AL32" s="94">
        <v>53.067</v>
      </c>
      <c r="AM32" s="94">
        <v>21.655999999999999</v>
      </c>
      <c r="AN32" s="94">
        <v>26.492999999999999</v>
      </c>
      <c r="AO32" s="94">
        <v>26.449000000000002</v>
      </c>
      <c r="AP32" s="94">
        <v>38.253999999999998</v>
      </c>
      <c r="AQ32" s="94">
        <v>37.923999999999999</v>
      </c>
      <c r="AR32" s="94">
        <v>38.972000000000001</v>
      </c>
      <c r="AS32" s="94">
        <v>42.396000000000001</v>
      </c>
      <c r="AT32" s="94">
        <v>62.947000000000003</v>
      </c>
      <c r="AU32" s="94">
        <v>53.994</v>
      </c>
      <c r="AV32" s="94">
        <v>46.152999999999999</v>
      </c>
      <c r="AW32" s="94">
        <v>34.950000000000003</v>
      </c>
      <c r="AX32" s="94">
        <v>46.939</v>
      </c>
      <c r="AY32" s="94">
        <v>46.271999999999998</v>
      </c>
      <c r="AZ32" s="94">
        <v>46.8</v>
      </c>
      <c r="BA32" s="94">
        <v>47.136000000000003</v>
      </c>
      <c r="BB32" s="94">
        <v>47.040999999999997</v>
      </c>
      <c r="BC32" s="94">
        <v>46.750999999999998</v>
      </c>
      <c r="BD32" s="94">
        <v>46.112000000000002</v>
      </c>
      <c r="BE32" s="94">
        <v>63.372999999999998</v>
      </c>
      <c r="BF32" s="94">
        <v>45.835000000000001</v>
      </c>
      <c r="BG32" s="94">
        <v>61.220999999999997</v>
      </c>
      <c r="BH32" s="94">
        <v>70.495000000000005</v>
      </c>
      <c r="BI32" s="94">
        <v>73.067999999999998</v>
      </c>
      <c r="BJ32" s="94">
        <v>56.668999999999997</v>
      </c>
      <c r="BK32" s="94">
        <v>49.402999999999999</v>
      </c>
      <c r="BL32" s="94">
        <v>25.065000000000001</v>
      </c>
      <c r="BM32" s="94">
        <v>25.015999999999998</v>
      </c>
      <c r="BN32" s="94">
        <v>30.53</v>
      </c>
      <c r="BO32" s="94">
        <v>30.702999999999999</v>
      </c>
      <c r="BP32" s="94">
        <v>10.56</v>
      </c>
      <c r="BQ32" s="94">
        <v>11.972</v>
      </c>
      <c r="BR32" s="94">
        <v>5.56</v>
      </c>
      <c r="BS32" s="94">
        <v>9.4369999999999994</v>
      </c>
      <c r="BT32" s="94">
        <v>1.1599999999999999</v>
      </c>
      <c r="BU32" s="94">
        <v>1.08</v>
      </c>
      <c r="BV32" s="94">
        <v>26.268999999999998</v>
      </c>
      <c r="BW32" s="94">
        <v>43.823999999999998</v>
      </c>
      <c r="BX32" s="94">
        <v>57.015000000000001</v>
      </c>
      <c r="BY32" s="94">
        <v>28.486000000000001</v>
      </c>
      <c r="BZ32" s="94">
        <v>48.866999999999997</v>
      </c>
      <c r="CA32" s="94">
        <v>30.181000000000001</v>
      </c>
      <c r="CB32" s="94">
        <v>17.864000000000001</v>
      </c>
      <c r="CC32" s="94">
        <v>36.621000000000002</v>
      </c>
      <c r="CD32" s="94">
        <v>35.680999999999997</v>
      </c>
      <c r="CE32" s="94">
        <v>17.489000000000001</v>
      </c>
      <c r="CF32" s="94">
        <v>60.728999999999999</v>
      </c>
      <c r="CG32" s="94">
        <v>75.325999999999993</v>
      </c>
      <c r="CH32" s="94">
        <v>25.922000000000001</v>
      </c>
      <c r="CI32" s="94">
        <v>23.553999999999998</v>
      </c>
      <c r="CJ32" s="94">
        <v>23.52</v>
      </c>
      <c r="CK32" s="94">
        <v>88.91</v>
      </c>
      <c r="CL32" s="94">
        <v>86.638000000000005</v>
      </c>
      <c r="CM32" s="94">
        <v>36.186</v>
      </c>
      <c r="CN32" s="94">
        <v>65.445999999999998</v>
      </c>
      <c r="CO32" s="94">
        <v>74.430000000000007</v>
      </c>
      <c r="CP32" s="94">
        <v>13.701000000000001</v>
      </c>
      <c r="CQ32" s="94">
        <v>52.091999999999999</v>
      </c>
      <c r="CR32" s="94">
        <v>68.406999999999996</v>
      </c>
      <c r="CS32" s="94">
        <v>38.655000000000001</v>
      </c>
      <c r="CT32" s="95"/>
      <c r="CU32" s="95"/>
      <c r="CV32" s="95"/>
      <c r="CW32" s="96"/>
      <c r="CX32" s="97">
        <f t="array" ref="CX32">SUMPRODUCT(B32:CW32*0.25)</f>
        <v>1111.7610000000002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18.023</v>
      </c>
      <c r="C34" s="77">
        <f t="shared" ref="C34:BN34" si="4">SUM(C31:C33)</f>
        <v>52.831000000000003</v>
      </c>
      <c r="D34" s="77">
        <f t="shared" si="4"/>
        <v>52.518999999999998</v>
      </c>
      <c r="E34" s="77">
        <f t="shared" si="4"/>
        <v>50.271999999999998</v>
      </c>
      <c r="F34" s="77">
        <f t="shared" si="4"/>
        <v>53.305999999999997</v>
      </c>
      <c r="G34" s="77">
        <f t="shared" si="4"/>
        <v>49.35</v>
      </c>
      <c r="H34" s="77">
        <f t="shared" si="4"/>
        <v>53.008000000000003</v>
      </c>
      <c r="I34" s="77">
        <f t="shared" si="4"/>
        <v>52.680999999999997</v>
      </c>
      <c r="J34" s="77">
        <f t="shared" si="4"/>
        <v>76.316999999999993</v>
      </c>
      <c r="K34" s="77">
        <f t="shared" si="4"/>
        <v>57.399000000000001</v>
      </c>
      <c r="L34" s="77">
        <f t="shared" si="4"/>
        <v>78.599999999999994</v>
      </c>
      <c r="M34" s="77">
        <f t="shared" si="4"/>
        <v>78.932000000000002</v>
      </c>
      <c r="N34" s="77">
        <f t="shared" si="4"/>
        <v>59.445</v>
      </c>
      <c r="O34" s="77">
        <f t="shared" si="4"/>
        <v>59.404000000000003</v>
      </c>
      <c r="P34" s="77">
        <f t="shared" si="4"/>
        <v>60.37</v>
      </c>
      <c r="Q34" s="77">
        <f t="shared" si="4"/>
        <v>58.618000000000002</v>
      </c>
      <c r="R34" s="77">
        <f t="shared" si="4"/>
        <v>59.786999999999999</v>
      </c>
      <c r="S34" s="77">
        <f t="shared" si="4"/>
        <v>59.267000000000003</v>
      </c>
      <c r="T34" s="77">
        <f t="shared" si="4"/>
        <v>58.555</v>
      </c>
      <c r="U34" s="77">
        <f t="shared" si="4"/>
        <v>76.495999999999995</v>
      </c>
      <c r="V34" s="77">
        <f t="shared" si="4"/>
        <v>56.706000000000003</v>
      </c>
      <c r="W34" s="77">
        <f t="shared" si="4"/>
        <v>57.76</v>
      </c>
      <c r="X34" s="77">
        <f t="shared" si="4"/>
        <v>66.766999999999996</v>
      </c>
      <c r="Y34" s="77">
        <f t="shared" si="4"/>
        <v>67.236999999999995</v>
      </c>
      <c r="Z34" s="77">
        <f t="shared" si="4"/>
        <v>64.400000000000006</v>
      </c>
      <c r="AA34" s="77">
        <f t="shared" si="4"/>
        <v>63.5</v>
      </c>
      <c r="AB34" s="77">
        <f t="shared" si="4"/>
        <v>51.695999999999998</v>
      </c>
      <c r="AC34" s="77">
        <f t="shared" si="4"/>
        <v>34.18</v>
      </c>
      <c r="AD34" s="77">
        <f t="shared" si="4"/>
        <v>25.396999999999998</v>
      </c>
      <c r="AE34" s="77">
        <f t="shared" si="4"/>
        <v>43.518999999999998</v>
      </c>
      <c r="AF34" s="77">
        <f t="shared" si="4"/>
        <v>96.87</v>
      </c>
      <c r="AG34" s="77">
        <f t="shared" si="4"/>
        <v>60.018000000000001</v>
      </c>
      <c r="AH34" s="77">
        <f t="shared" si="4"/>
        <v>25.158999999999999</v>
      </c>
      <c r="AI34" s="77">
        <f t="shared" si="4"/>
        <v>43.558999999999997</v>
      </c>
      <c r="AJ34" s="77">
        <f t="shared" si="4"/>
        <v>33.826999999999998</v>
      </c>
      <c r="AK34" s="77">
        <f t="shared" si="4"/>
        <v>34.003</v>
      </c>
      <c r="AL34" s="77">
        <f t="shared" si="4"/>
        <v>53.067</v>
      </c>
      <c r="AM34" s="77">
        <f t="shared" si="4"/>
        <v>21.655999999999999</v>
      </c>
      <c r="AN34" s="77">
        <f t="shared" si="4"/>
        <v>26.492999999999999</v>
      </c>
      <c r="AO34" s="77">
        <f t="shared" si="4"/>
        <v>26.449000000000002</v>
      </c>
      <c r="AP34" s="77">
        <f t="shared" si="4"/>
        <v>38.253999999999998</v>
      </c>
      <c r="AQ34" s="77">
        <f t="shared" si="4"/>
        <v>37.923999999999999</v>
      </c>
      <c r="AR34" s="77">
        <f t="shared" si="4"/>
        <v>38.972000000000001</v>
      </c>
      <c r="AS34" s="77">
        <f t="shared" si="4"/>
        <v>42.396000000000001</v>
      </c>
      <c r="AT34" s="77">
        <f t="shared" si="4"/>
        <v>62.947000000000003</v>
      </c>
      <c r="AU34" s="77">
        <f t="shared" si="4"/>
        <v>53.994</v>
      </c>
      <c r="AV34" s="77">
        <f t="shared" si="4"/>
        <v>46.152999999999999</v>
      </c>
      <c r="AW34" s="77">
        <f t="shared" si="4"/>
        <v>34.950000000000003</v>
      </c>
      <c r="AX34" s="77">
        <f t="shared" si="4"/>
        <v>46.939</v>
      </c>
      <c r="AY34" s="77">
        <f t="shared" si="4"/>
        <v>46.271999999999998</v>
      </c>
      <c r="AZ34" s="77">
        <f t="shared" si="4"/>
        <v>46.8</v>
      </c>
      <c r="BA34" s="77">
        <f t="shared" si="4"/>
        <v>47.136000000000003</v>
      </c>
      <c r="BB34" s="77">
        <f t="shared" si="4"/>
        <v>47.040999999999997</v>
      </c>
      <c r="BC34" s="77">
        <f t="shared" si="4"/>
        <v>46.750999999999998</v>
      </c>
      <c r="BD34" s="77">
        <f t="shared" si="4"/>
        <v>46.112000000000002</v>
      </c>
      <c r="BE34" s="77">
        <f t="shared" si="4"/>
        <v>63.372999999999998</v>
      </c>
      <c r="BF34" s="77">
        <f t="shared" si="4"/>
        <v>45.835000000000001</v>
      </c>
      <c r="BG34" s="77">
        <f t="shared" si="4"/>
        <v>61.220999999999997</v>
      </c>
      <c r="BH34" s="77">
        <f t="shared" si="4"/>
        <v>70.495000000000005</v>
      </c>
      <c r="BI34" s="77">
        <f t="shared" si="4"/>
        <v>73.067999999999998</v>
      </c>
      <c r="BJ34" s="77">
        <f t="shared" si="4"/>
        <v>56.668999999999997</v>
      </c>
      <c r="BK34" s="77">
        <f t="shared" si="4"/>
        <v>49.402999999999999</v>
      </c>
      <c r="BL34" s="77">
        <f t="shared" si="4"/>
        <v>25.065000000000001</v>
      </c>
      <c r="BM34" s="77">
        <f t="shared" si="4"/>
        <v>25.015999999999998</v>
      </c>
      <c r="BN34" s="77">
        <f t="shared" si="4"/>
        <v>30.53</v>
      </c>
      <c r="BO34" s="77">
        <f t="shared" ref="BO34:CW34" si="5">SUM(BO31:BO33)</f>
        <v>30.702999999999999</v>
      </c>
      <c r="BP34" s="77">
        <f t="shared" si="5"/>
        <v>10.56</v>
      </c>
      <c r="BQ34" s="77">
        <f t="shared" si="5"/>
        <v>11.972</v>
      </c>
      <c r="BR34" s="77">
        <f t="shared" si="5"/>
        <v>5.56</v>
      </c>
      <c r="BS34" s="77">
        <f t="shared" si="5"/>
        <v>9.4369999999999994</v>
      </c>
      <c r="BT34" s="77">
        <f t="shared" si="5"/>
        <v>1.1599999999999999</v>
      </c>
      <c r="BU34" s="77">
        <f t="shared" si="5"/>
        <v>1.08</v>
      </c>
      <c r="BV34" s="77">
        <f t="shared" si="5"/>
        <v>26.268999999999998</v>
      </c>
      <c r="BW34" s="77">
        <f t="shared" si="5"/>
        <v>43.823999999999998</v>
      </c>
      <c r="BX34" s="77">
        <f t="shared" si="5"/>
        <v>57.015000000000001</v>
      </c>
      <c r="BY34" s="77">
        <f t="shared" si="5"/>
        <v>28.486000000000001</v>
      </c>
      <c r="BZ34" s="77">
        <f t="shared" si="5"/>
        <v>48.866999999999997</v>
      </c>
      <c r="CA34" s="77">
        <f t="shared" si="5"/>
        <v>30.181000000000001</v>
      </c>
      <c r="CB34" s="77">
        <f t="shared" si="5"/>
        <v>17.864000000000001</v>
      </c>
      <c r="CC34" s="77">
        <f t="shared" si="5"/>
        <v>36.621000000000002</v>
      </c>
      <c r="CD34" s="77">
        <f t="shared" si="5"/>
        <v>35.680999999999997</v>
      </c>
      <c r="CE34" s="77">
        <f t="shared" si="5"/>
        <v>17.489000000000001</v>
      </c>
      <c r="CF34" s="77">
        <f t="shared" si="5"/>
        <v>60.728999999999999</v>
      </c>
      <c r="CG34" s="77">
        <f t="shared" si="5"/>
        <v>75.325999999999993</v>
      </c>
      <c r="CH34" s="77">
        <f t="shared" si="5"/>
        <v>25.922000000000001</v>
      </c>
      <c r="CI34" s="77">
        <f t="shared" si="5"/>
        <v>23.553999999999998</v>
      </c>
      <c r="CJ34" s="77">
        <f t="shared" si="5"/>
        <v>23.52</v>
      </c>
      <c r="CK34" s="77">
        <f t="shared" si="5"/>
        <v>88.91</v>
      </c>
      <c r="CL34" s="77">
        <f t="shared" si="5"/>
        <v>86.638000000000005</v>
      </c>
      <c r="CM34" s="77">
        <f t="shared" si="5"/>
        <v>36.186</v>
      </c>
      <c r="CN34" s="77">
        <f t="shared" si="5"/>
        <v>65.445999999999998</v>
      </c>
      <c r="CO34" s="77">
        <f t="shared" si="5"/>
        <v>74.430000000000007</v>
      </c>
      <c r="CP34" s="77">
        <f t="shared" si="5"/>
        <v>13.701000000000001</v>
      </c>
      <c r="CQ34" s="77">
        <f t="shared" si="5"/>
        <v>52.091999999999999</v>
      </c>
      <c r="CR34" s="77">
        <f t="shared" si="5"/>
        <v>68.406999999999996</v>
      </c>
      <c r="CS34" s="77">
        <f t="shared" si="5"/>
        <v>38.655000000000001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1111.7610000000002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0.7</v>
      </c>
      <c r="C39" s="120">
        <v>0.7</v>
      </c>
      <c r="D39" s="120">
        <v>0.8</v>
      </c>
      <c r="E39" s="120">
        <v>0.7</v>
      </c>
      <c r="F39" s="120">
        <v>0.9</v>
      </c>
      <c r="G39" s="120">
        <v>0.8</v>
      </c>
      <c r="H39" s="120">
        <v>0.7</v>
      </c>
      <c r="I39" s="120">
        <v>0.5</v>
      </c>
      <c r="J39" s="120">
        <v>0.6</v>
      </c>
      <c r="K39" s="120"/>
      <c r="L39" s="120">
        <v>0.2</v>
      </c>
      <c r="M39" s="120"/>
      <c r="N39" s="120"/>
      <c r="O39" s="120"/>
      <c r="P39" s="120"/>
      <c r="Q39" s="120">
        <v>0.3</v>
      </c>
      <c r="R39" s="120"/>
      <c r="S39" s="120"/>
      <c r="T39" s="120">
        <v>0.7</v>
      </c>
      <c r="U39" s="120">
        <v>0.3</v>
      </c>
      <c r="V39" s="120"/>
      <c r="W39" s="120"/>
      <c r="X39" s="120">
        <v>0.4</v>
      </c>
      <c r="Y39" s="120">
        <v>0.6</v>
      </c>
      <c r="Z39" s="120"/>
      <c r="AA39" s="120"/>
      <c r="AB39" s="120">
        <v>0.8</v>
      </c>
      <c r="AC39" s="120">
        <v>98.6</v>
      </c>
      <c r="AD39" s="120">
        <v>81</v>
      </c>
      <c r="AE39" s="120"/>
      <c r="AF39" s="120"/>
      <c r="AG39" s="120">
        <v>17.8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127.3</v>
      </c>
      <c r="BQ39" s="120">
        <v>46.2</v>
      </c>
      <c r="BR39" s="120">
        <v>117.6</v>
      </c>
      <c r="BS39" s="120"/>
      <c r="BT39" s="120">
        <v>5.3</v>
      </c>
      <c r="BU39" s="120">
        <v>13.2</v>
      </c>
      <c r="BV39" s="120"/>
      <c r="BW39" s="120"/>
      <c r="BX39" s="120"/>
      <c r="BY39" s="120"/>
      <c r="BZ39" s="120">
        <v>0.8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0.1</v>
      </c>
      <c r="CO39" s="120"/>
      <c r="CP39" s="120"/>
      <c r="CQ39" s="120">
        <v>0.6</v>
      </c>
      <c r="CR39" s="120">
        <v>0.7</v>
      </c>
      <c r="CS39" s="120">
        <v>0.6</v>
      </c>
      <c r="CT39" s="122"/>
      <c r="CU39" s="122"/>
      <c r="CV39" s="122"/>
      <c r="CW39" s="121"/>
      <c r="CX39" s="97">
        <f t="array" ref="CX39">SUMPRODUCT(B39:CW39*0.25)</f>
        <v>129.87500000000003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0.7</v>
      </c>
      <c r="C42" s="107">
        <f t="shared" ref="C42:BN42" si="6">SUM(C37:C41)</f>
        <v>0.7</v>
      </c>
      <c r="D42" s="107">
        <f t="shared" si="6"/>
        <v>0.8</v>
      </c>
      <c r="E42" s="107">
        <f t="shared" si="6"/>
        <v>0.7</v>
      </c>
      <c r="F42" s="107">
        <f t="shared" si="6"/>
        <v>0.9</v>
      </c>
      <c r="G42" s="107">
        <f t="shared" si="6"/>
        <v>0.8</v>
      </c>
      <c r="H42" s="107">
        <f t="shared" si="6"/>
        <v>0.7</v>
      </c>
      <c r="I42" s="107">
        <f t="shared" si="6"/>
        <v>0.5</v>
      </c>
      <c r="J42" s="107">
        <f t="shared" si="6"/>
        <v>0.6</v>
      </c>
      <c r="K42" s="107">
        <f t="shared" si="6"/>
        <v>0</v>
      </c>
      <c r="L42" s="107">
        <f t="shared" si="6"/>
        <v>0.2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0.3</v>
      </c>
      <c r="R42" s="107">
        <f t="shared" si="6"/>
        <v>0</v>
      </c>
      <c r="S42" s="107">
        <f t="shared" si="6"/>
        <v>0</v>
      </c>
      <c r="T42" s="107">
        <f t="shared" si="6"/>
        <v>0.7</v>
      </c>
      <c r="U42" s="107">
        <f t="shared" si="6"/>
        <v>0.3</v>
      </c>
      <c r="V42" s="107">
        <f t="shared" si="6"/>
        <v>0</v>
      </c>
      <c r="W42" s="107">
        <f t="shared" si="6"/>
        <v>0</v>
      </c>
      <c r="X42" s="107">
        <f t="shared" si="6"/>
        <v>0.4</v>
      </c>
      <c r="Y42" s="107">
        <f t="shared" si="6"/>
        <v>0.6</v>
      </c>
      <c r="Z42" s="107">
        <f t="shared" si="6"/>
        <v>0</v>
      </c>
      <c r="AA42" s="107">
        <f t="shared" si="6"/>
        <v>0</v>
      </c>
      <c r="AB42" s="107">
        <f t="shared" si="6"/>
        <v>0.8</v>
      </c>
      <c r="AC42" s="107">
        <f t="shared" si="6"/>
        <v>98.6</v>
      </c>
      <c r="AD42" s="107">
        <f t="shared" si="6"/>
        <v>81</v>
      </c>
      <c r="AE42" s="107">
        <f t="shared" si="6"/>
        <v>0</v>
      </c>
      <c r="AF42" s="107">
        <f t="shared" si="6"/>
        <v>0</v>
      </c>
      <c r="AG42" s="107">
        <f t="shared" si="6"/>
        <v>17.8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127.3</v>
      </c>
      <c r="BQ42" s="107">
        <f t="shared" si="7"/>
        <v>46.2</v>
      </c>
      <c r="BR42" s="107">
        <f t="shared" si="7"/>
        <v>117.6</v>
      </c>
      <c r="BS42" s="107">
        <f t="shared" si="7"/>
        <v>0</v>
      </c>
      <c r="BT42" s="107">
        <f t="shared" si="7"/>
        <v>5.3</v>
      </c>
      <c r="BU42" s="107">
        <f t="shared" si="7"/>
        <v>13.2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0.8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0.1</v>
      </c>
      <c r="CO42" s="107">
        <f t="shared" si="7"/>
        <v>0</v>
      </c>
      <c r="CP42" s="107">
        <f t="shared" si="7"/>
        <v>0</v>
      </c>
      <c r="CQ42" s="107">
        <f t="shared" si="7"/>
        <v>0.6</v>
      </c>
      <c r="CR42" s="107">
        <f t="shared" si="7"/>
        <v>0.7</v>
      </c>
      <c r="CS42" s="107">
        <f t="shared" si="7"/>
        <v>0.6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129.87500000000003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0.7</v>
      </c>
      <c r="C47" s="120">
        <v>0.7</v>
      </c>
      <c r="D47" s="120">
        <v>0.8</v>
      </c>
      <c r="E47" s="120">
        <v>0.7</v>
      </c>
      <c r="F47" s="120">
        <v>0.9</v>
      </c>
      <c r="G47" s="120">
        <v>0.8</v>
      </c>
      <c r="H47" s="120">
        <v>0.7</v>
      </c>
      <c r="I47" s="120">
        <v>0.5</v>
      </c>
      <c r="J47" s="120">
        <v>0.6</v>
      </c>
      <c r="K47" s="120"/>
      <c r="L47" s="120">
        <v>0.2</v>
      </c>
      <c r="M47" s="120"/>
      <c r="N47" s="120"/>
      <c r="O47" s="120"/>
      <c r="P47" s="120"/>
      <c r="Q47" s="120">
        <v>0.3</v>
      </c>
      <c r="R47" s="120"/>
      <c r="S47" s="120"/>
      <c r="T47" s="120">
        <v>0.7</v>
      </c>
      <c r="U47" s="120">
        <v>0.3</v>
      </c>
      <c r="V47" s="120"/>
      <c r="W47" s="120"/>
      <c r="X47" s="120">
        <v>0.4</v>
      </c>
      <c r="Y47" s="120">
        <v>0.6</v>
      </c>
      <c r="Z47" s="120"/>
      <c r="AA47" s="120"/>
      <c r="AB47" s="120">
        <v>0.8</v>
      </c>
      <c r="AC47" s="120">
        <v>98.6</v>
      </c>
      <c r="AD47" s="120">
        <v>81</v>
      </c>
      <c r="AE47" s="120"/>
      <c r="AF47" s="120"/>
      <c r="AG47" s="120">
        <v>17.8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127.3</v>
      </c>
      <c r="BQ47" s="120">
        <v>46.2</v>
      </c>
      <c r="BR47" s="120">
        <v>117.6</v>
      </c>
      <c r="BS47" s="120"/>
      <c r="BT47" s="120">
        <v>5.3</v>
      </c>
      <c r="BU47" s="120">
        <v>13.2</v>
      </c>
      <c r="BV47" s="120"/>
      <c r="BW47" s="120"/>
      <c r="BX47" s="120"/>
      <c r="BY47" s="120"/>
      <c r="BZ47" s="120">
        <v>0.8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0.1</v>
      </c>
      <c r="CO47" s="120"/>
      <c r="CP47" s="120"/>
      <c r="CQ47" s="120">
        <v>0.6</v>
      </c>
      <c r="CR47" s="120">
        <v>0.7</v>
      </c>
      <c r="CS47" s="120">
        <v>0.6</v>
      </c>
      <c r="CT47" s="122"/>
      <c r="CU47" s="122"/>
      <c r="CV47" s="122"/>
      <c r="CW47" s="121"/>
      <c r="CX47" s="97">
        <f t="array" ref="CX47">SUMPRODUCT(B47:CW47*0.25)</f>
        <v>129.87500000000003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0.7</v>
      </c>
      <c r="C51" s="107">
        <f t="shared" ref="C51:BN51" si="8">SUM(C45:C50)</f>
        <v>0.7</v>
      </c>
      <c r="D51" s="107">
        <f t="shared" si="8"/>
        <v>0.8</v>
      </c>
      <c r="E51" s="107">
        <f t="shared" si="8"/>
        <v>0.7</v>
      </c>
      <c r="F51" s="107">
        <f t="shared" si="8"/>
        <v>0.9</v>
      </c>
      <c r="G51" s="107">
        <f t="shared" si="8"/>
        <v>0.8</v>
      </c>
      <c r="H51" s="107">
        <f t="shared" si="8"/>
        <v>0.7</v>
      </c>
      <c r="I51" s="107">
        <f t="shared" si="8"/>
        <v>0.5</v>
      </c>
      <c r="J51" s="107">
        <f t="shared" si="8"/>
        <v>0.6</v>
      </c>
      <c r="K51" s="107">
        <f t="shared" si="8"/>
        <v>0</v>
      </c>
      <c r="L51" s="107">
        <f t="shared" si="8"/>
        <v>0.2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0.3</v>
      </c>
      <c r="R51" s="107">
        <f t="shared" si="8"/>
        <v>0</v>
      </c>
      <c r="S51" s="107">
        <f t="shared" si="8"/>
        <v>0</v>
      </c>
      <c r="T51" s="107">
        <f t="shared" si="8"/>
        <v>0.7</v>
      </c>
      <c r="U51" s="107">
        <f t="shared" si="8"/>
        <v>0.3</v>
      </c>
      <c r="V51" s="107">
        <f t="shared" si="8"/>
        <v>0</v>
      </c>
      <c r="W51" s="107">
        <f t="shared" si="8"/>
        <v>0</v>
      </c>
      <c r="X51" s="107">
        <f t="shared" si="8"/>
        <v>0.4</v>
      </c>
      <c r="Y51" s="107">
        <f t="shared" si="8"/>
        <v>0.6</v>
      </c>
      <c r="Z51" s="107">
        <f t="shared" si="8"/>
        <v>0</v>
      </c>
      <c r="AA51" s="107">
        <f t="shared" si="8"/>
        <v>0</v>
      </c>
      <c r="AB51" s="107">
        <f t="shared" si="8"/>
        <v>0.8</v>
      </c>
      <c r="AC51" s="107">
        <f t="shared" si="8"/>
        <v>98.6</v>
      </c>
      <c r="AD51" s="107">
        <f t="shared" si="8"/>
        <v>81</v>
      </c>
      <c r="AE51" s="107">
        <f t="shared" si="8"/>
        <v>0</v>
      </c>
      <c r="AF51" s="107">
        <f t="shared" si="8"/>
        <v>0</v>
      </c>
      <c r="AG51" s="107">
        <f t="shared" si="8"/>
        <v>17.8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127.3</v>
      </c>
      <c r="BQ51" s="107">
        <f t="shared" si="9"/>
        <v>46.2</v>
      </c>
      <c r="BR51" s="107">
        <f t="shared" si="9"/>
        <v>117.6</v>
      </c>
      <c r="BS51" s="107">
        <f t="shared" si="9"/>
        <v>0</v>
      </c>
      <c r="BT51" s="107">
        <f t="shared" si="9"/>
        <v>5.3</v>
      </c>
      <c r="BU51" s="107">
        <f t="shared" si="9"/>
        <v>13.2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0.8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0.1</v>
      </c>
      <c r="CO51" s="107">
        <f t="shared" si="9"/>
        <v>0</v>
      </c>
      <c r="CP51" s="107">
        <f t="shared" si="9"/>
        <v>0</v>
      </c>
      <c r="CQ51" s="107">
        <f t="shared" si="9"/>
        <v>0.6</v>
      </c>
      <c r="CR51" s="107">
        <f t="shared" si="9"/>
        <v>0.7</v>
      </c>
      <c r="CS51" s="107">
        <f t="shared" si="9"/>
        <v>0.6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129.87500000000003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18.722999999999999</v>
      </c>
      <c r="C54" s="107">
        <f t="shared" ref="C54:BN54" si="12">C18+C28+C42</f>
        <v>53.531000000000006</v>
      </c>
      <c r="D54" s="107">
        <f t="shared" si="12"/>
        <v>53.318999999999996</v>
      </c>
      <c r="E54" s="107">
        <f t="shared" si="12"/>
        <v>50.972000000000001</v>
      </c>
      <c r="F54" s="107">
        <f t="shared" si="12"/>
        <v>54.205999999999996</v>
      </c>
      <c r="G54" s="107">
        <f t="shared" si="12"/>
        <v>50.15</v>
      </c>
      <c r="H54" s="107">
        <f t="shared" si="12"/>
        <v>53.708000000000006</v>
      </c>
      <c r="I54" s="107">
        <f t="shared" si="12"/>
        <v>53.180999999999997</v>
      </c>
      <c r="J54" s="107">
        <f t="shared" si="12"/>
        <v>76.917000000000002</v>
      </c>
      <c r="K54" s="107">
        <f t="shared" si="12"/>
        <v>57.399000000000001</v>
      </c>
      <c r="L54" s="107">
        <f t="shared" si="12"/>
        <v>78.8</v>
      </c>
      <c r="M54" s="107">
        <f t="shared" si="12"/>
        <v>78.932000000000002</v>
      </c>
      <c r="N54" s="107">
        <f t="shared" si="12"/>
        <v>59.445000000000007</v>
      </c>
      <c r="O54" s="107">
        <f t="shared" si="12"/>
        <v>59.403999999999996</v>
      </c>
      <c r="P54" s="107">
        <f t="shared" si="12"/>
        <v>60.37</v>
      </c>
      <c r="Q54" s="107">
        <f t="shared" si="12"/>
        <v>58.917999999999999</v>
      </c>
      <c r="R54" s="107">
        <f t="shared" si="12"/>
        <v>59.786999999999999</v>
      </c>
      <c r="S54" s="107">
        <f t="shared" si="12"/>
        <v>59.266999999999996</v>
      </c>
      <c r="T54" s="107">
        <f t="shared" si="12"/>
        <v>59.255000000000003</v>
      </c>
      <c r="U54" s="107">
        <f t="shared" si="12"/>
        <v>76.795999999999992</v>
      </c>
      <c r="V54" s="107">
        <f t="shared" si="12"/>
        <v>56.706000000000003</v>
      </c>
      <c r="W54" s="107">
        <f t="shared" si="12"/>
        <v>57.76</v>
      </c>
      <c r="X54" s="107">
        <f t="shared" si="12"/>
        <v>67.167000000000002</v>
      </c>
      <c r="Y54" s="107">
        <f t="shared" si="12"/>
        <v>67.836999999999989</v>
      </c>
      <c r="Z54" s="107">
        <f t="shared" si="12"/>
        <v>64.399999999999991</v>
      </c>
      <c r="AA54" s="107">
        <f t="shared" si="12"/>
        <v>63.5</v>
      </c>
      <c r="AB54" s="107">
        <f t="shared" si="12"/>
        <v>52.496000000000002</v>
      </c>
      <c r="AC54" s="107">
        <f t="shared" si="12"/>
        <v>132.78</v>
      </c>
      <c r="AD54" s="107">
        <f t="shared" si="12"/>
        <v>106.39699999999999</v>
      </c>
      <c r="AE54" s="107">
        <f t="shared" si="12"/>
        <v>43.519000000000005</v>
      </c>
      <c r="AF54" s="107">
        <f t="shared" si="12"/>
        <v>96.87</v>
      </c>
      <c r="AG54" s="107">
        <f t="shared" si="12"/>
        <v>77.817999999999998</v>
      </c>
      <c r="AH54" s="107">
        <f t="shared" si="12"/>
        <v>25.158999999999999</v>
      </c>
      <c r="AI54" s="107">
        <f t="shared" si="12"/>
        <v>43.559000000000005</v>
      </c>
      <c r="AJ54" s="107">
        <f t="shared" si="12"/>
        <v>33.826999999999998</v>
      </c>
      <c r="AK54" s="107">
        <f t="shared" si="12"/>
        <v>34.003</v>
      </c>
      <c r="AL54" s="107">
        <f t="shared" si="12"/>
        <v>53.067</v>
      </c>
      <c r="AM54" s="107">
        <f t="shared" si="12"/>
        <v>21.656000000000002</v>
      </c>
      <c r="AN54" s="107">
        <f t="shared" si="12"/>
        <v>26.492999999999999</v>
      </c>
      <c r="AO54" s="107">
        <f t="shared" si="12"/>
        <v>26.449000000000002</v>
      </c>
      <c r="AP54" s="107">
        <f t="shared" si="12"/>
        <v>38.254000000000005</v>
      </c>
      <c r="AQ54" s="107">
        <f t="shared" si="12"/>
        <v>37.923999999999999</v>
      </c>
      <c r="AR54" s="107">
        <f t="shared" si="12"/>
        <v>38.971999999999994</v>
      </c>
      <c r="AS54" s="107">
        <f t="shared" si="12"/>
        <v>42.396000000000001</v>
      </c>
      <c r="AT54" s="107">
        <f t="shared" si="12"/>
        <v>62.947000000000003</v>
      </c>
      <c r="AU54" s="107">
        <f t="shared" si="12"/>
        <v>53.994</v>
      </c>
      <c r="AV54" s="107">
        <f t="shared" si="12"/>
        <v>46.152999999999999</v>
      </c>
      <c r="AW54" s="107">
        <f t="shared" si="12"/>
        <v>34.950000000000003</v>
      </c>
      <c r="AX54" s="107">
        <f t="shared" si="12"/>
        <v>46.939</v>
      </c>
      <c r="AY54" s="107">
        <f t="shared" si="12"/>
        <v>46.271999999999998</v>
      </c>
      <c r="AZ54" s="107">
        <f t="shared" si="12"/>
        <v>46.8</v>
      </c>
      <c r="BA54" s="107">
        <f t="shared" si="12"/>
        <v>47.135999999999996</v>
      </c>
      <c r="BB54" s="107">
        <f t="shared" si="12"/>
        <v>47.040999999999997</v>
      </c>
      <c r="BC54" s="107">
        <f t="shared" si="12"/>
        <v>46.751000000000005</v>
      </c>
      <c r="BD54" s="107">
        <f t="shared" si="12"/>
        <v>46.111999999999995</v>
      </c>
      <c r="BE54" s="107">
        <f t="shared" si="12"/>
        <v>63.372999999999998</v>
      </c>
      <c r="BF54" s="107">
        <f t="shared" si="12"/>
        <v>45.835000000000001</v>
      </c>
      <c r="BG54" s="107">
        <f t="shared" si="12"/>
        <v>61.221000000000004</v>
      </c>
      <c r="BH54" s="107">
        <f t="shared" si="12"/>
        <v>70.495000000000005</v>
      </c>
      <c r="BI54" s="107">
        <f t="shared" si="12"/>
        <v>73.067999999999998</v>
      </c>
      <c r="BJ54" s="107">
        <f t="shared" si="12"/>
        <v>56.668999999999997</v>
      </c>
      <c r="BK54" s="107">
        <f t="shared" si="12"/>
        <v>49.402999999999999</v>
      </c>
      <c r="BL54" s="107">
        <f t="shared" si="12"/>
        <v>25.064999999999998</v>
      </c>
      <c r="BM54" s="107">
        <f t="shared" si="12"/>
        <v>25.016000000000002</v>
      </c>
      <c r="BN54" s="107">
        <f t="shared" si="12"/>
        <v>30.53</v>
      </c>
      <c r="BO54" s="107">
        <f t="shared" ref="BO54:CX54" si="13">BO18+BO28+BO42</f>
        <v>30.702999999999999</v>
      </c>
      <c r="BP54" s="107">
        <f t="shared" si="13"/>
        <v>137.85999999999999</v>
      </c>
      <c r="BQ54" s="107">
        <f t="shared" si="13"/>
        <v>58.172000000000004</v>
      </c>
      <c r="BR54" s="107">
        <f t="shared" si="13"/>
        <v>123.16</v>
      </c>
      <c r="BS54" s="107">
        <f t="shared" si="13"/>
        <v>9.4370000000000012</v>
      </c>
      <c r="BT54" s="107">
        <f t="shared" si="13"/>
        <v>6.46</v>
      </c>
      <c r="BU54" s="107">
        <f t="shared" si="13"/>
        <v>14.28</v>
      </c>
      <c r="BV54" s="107">
        <f t="shared" si="13"/>
        <v>26.268999999999998</v>
      </c>
      <c r="BW54" s="107">
        <f t="shared" si="13"/>
        <v>43.824000000000005</v>
      </c>
      <c r="BX54" s="107">
        <f t="shared" si="13"/>
        <v>57.015000000000001</v>
      </c>
      <c r="BY54" s="107">
        <f t="shared" si="13"/>
        <v>28.485999999999997</v>
      </c>
      <c r="BZ54" s="107">
        <f t="shared" si="13"/>
        <v>49.667000000000002</v>
      </c>
      <c r="CA54" s="107">
        <f t="shared" si="13"/>
        <v>30.180999999999997</v>
      </c>
      <c r="CB54" s="107">
        <f t="shared" si="13"/>
        <v>17.864000000000001</v>
      </c>
      <c r="CC54" s="107">
        <f t="shared" si="13"/>
        <v>36.621000000000002</v>
      </c>
      <c r="CD54" s="107">
        <f t="shared" si="13"/>
        <v>35.680999999999997</v>
      </c>
      <c r="CE54" s="107">
        <f t="shared" si="13"/>
        <v>17.488999999999997</v>
      </c>
      <c r="CF54" s="107">
        <f t="shared" si="13"/>
        <v>60.728999999999999</v>
      </c>
      <c r="CG54" s="107">
        <f t="shared" si="13"/>
        <v>75.325999999999993</v>
      </c>
      <c r="CH54" s="107">
        <f t="shared" si="13"/>
        <v>25.922000000000001</v>
      </c>
      <c r="CI54" s="107">
        <f t="shared" si="13"/>
        <v>23.553999999999998</v>
      </c>
      <c r="CJ54" s="107">
        <f t="shared" si="13"/>
        <v>23.52</v>
      </c>
      <c r="CK54" s="107">
        <f t="shared" si="13"/>
        <v>88.91</v>
      </c>
      <c r="CL54" s="107">
        <f t="shared" si="13"/>
        <v>86.637999999999991</v>
      </c>
      <c r="CM54" s="107">
        <f t="shared" si="13"/>
        <v>36.186</v>
      </c>
      <c r="CN54" s="107">
        <f t="shared" si="13"/>
        <v>65.545999999999992</v>
      </c>
      <c r="CO54" s="107">
        <f t="shared" si="13"/>
        <v>74.429999999999993</v>
      </c>
      <c r="CP54" s="107">
        <f t="shared" si="13"/>
        <v>13.701000000000001</v>
      </c>
      <c r="CQ54" s="107">
        <f t="shared" si="13"/>
        <v>52.692</v>
      </c>
      <c r="CR54" s="107">
        <f t="shared" si="13"/>
        <v>69.106999999999999</v>
      </c>
      <c r="CS54" s="107">
        <f t="shared" si="13"/>
        <v>39.255000000000003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1241.636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0.7</v>
      </c>
      <c r="C5" s="25">
        <v>0.7</v>
      </c>
      <c r="D5" s="25">
        <v>0.8</v>
      </c>
      <c r="E5" s="25">
        <v>0.7</v>
      </c>
      <c r="F5" s="25">
        <v>0.9</v>
      </c>
      <c r="G5" s="25">
        <v>0.8</v>
      </c>
      <c r="H5" s="25">
        <v>0.7</v>
      </c>
      <c r="I5" s="25">
        <v>0.5</v>
      </c>
      <c r="J5" s="25">
        <v>0.6</v>
      </c>
      <c r="K5" s="25">
        <v>-2.5</v>
      </c>
      <c r="L5" s="25">
        <v>0.2</v>
      </c>
      <c r="M5" s="25">
        <v>-0.1</v>
      </c>
      <c r="N5" s="25">
        <v>-0.8</v>
      </c>
      <c r="O5" s="25">
        <v>-0.7</v>
      </c>
      <c r="P5" s="25">
        <v>-4.5</v>
      </c>
      <c r="Q5" s="25">
        <v>0.3</v>
      </c>
      <c r="R5" s="25">
        <v>-0.5</v>
      </c>
      <c r="S5" s="25">
        <v>-0.3</v>
      </c>
      <c r="T5" s="25">
        <v>0.7</v>
      </c>
      <c r="U5" s="25">
        <v>0.3</v>
      </c>
      <c r="V5" s="25">
        <v>-0.3</v>
      </c>
      <c r="W5" s="25">
        <v>-0.3</v>
      </c>
      <c r="X5" s="25">
        <v>0.4</v>
      </c>
      <c r="Y5" s="25">
        <v>0.6</v>
      </c>
      <c r="Z5" s="25">
        <v>-38.5</v>
      </c>
      <c r="AA5" s="25">
        <v>-37.6</v>
      </c>
      <c r="AB5" s="25">
        <v>0.8</v>
      </c>
      <c r="AC5" s="25">
        <v>98.6</v>
      </c>
      <c r="AD5" s="25">
        <v>81</v>
      </c>
      <c r="AE5" s="25"/>
      <c r="AF5" s="25">
        <v>-73.900000000000006</v>
      </c>
      <c r="AG5" s="25">
        <v>17.8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-14</v>
      </c>
      <c r="AY5" s="25"/>
      <c r="AZ5" s="25">
        <v>-1.5</v>
      </c>
      <c r="BA5" s="25">
        <v>-32.5</v>
      </c>
      <c r="BB5" s="25">
        <v>-7.3</v>
      </c>
      <c r="BC5" s="25">
        <v>-8.1999999999999993</v>
      </c>
      <c r="BD5" s="25"/>
      <c r="BE5" s="25">
        <v>-49</v>
      </c>
      <c r="BF5" s="25">
        <v>-18.100000000000001</v>
      </c>
      <c r="BG5" s="25">
        <v>-33.700000000000003</v>
      </c>
      <c r="BH5" s="25">
        <v>-51</v>
      </c>
      <c r="BI5" s="25">
        <v>-58.5</v>
      </c>
      <c r="BJ5" s="25">
        <v>-42.3</v>
      </c>
      <c r="BK5" s="25">
        <v>-34.700000000000003</v>
      </c>
      <c r="BL5" s="25"/>
      <c r="BM5" s="25"/>
      <c r="BN5" s="25"/>
      <c r="BO5" s="25">
        <v>-2</v>
      </c>
      <c r="BP5" s="25">
        <v>127.3</v>
      </c>
      <c r="BQ5" s="25">
        <v>46.2</v>
      </c>
      <c r="BR5" s="25">
        <v>117.6</v>
      </c>
      <c r="BS5" s="25">
        <v>-5.7</v>
      </c>
      <c r="BT5" s="25">
        <v>5.3</v>
      </c>
      <c r="BU5" s="25">
        <v>13.2</v>
      </c>
      <c r="BV5" s="25">
        <v>-26.3</v>
      </c>
      <c r="BW5" s="25">
        <v>-43.8</v>
      </c>
      <c r="BX5" s="25">
        <v>-19.3</v>
      </c>
      <c r="BY5" s="25">
        <v>-23.8</v>
      </c>
      <c r="BZ5" s="25">
        <v>0.8</v>
      </c>
      <c r="CA5" s="25">
        <v>-9.9</v>
      </c>
      <c r="CB5" s="25">
        <v>-9.9</v>
      </c>
      <c r="CC5" s="25">
        <v>-13.5</v>
      </c>
      <c r="CD5" s="25"/>
      <c r="CE5" s="25"/>
      <c r="CF5" s="25"/>
      <c r="CG5" s="25"/>
      <c r="CH5" s="25">
        <v>-3.8</v>
      </c>
      <c r="CI5" s="25">
        <v>-2.2000000000000002</v>
      </c>
      <c r="CJ5" s="25">
        <v>-5.8</v>
      </c>
      <c r="CK5" s="25">
        <v>-7.1</v>
      </c>
      <c r="CL5" s="25">
        <v>-11.2</v>
      </c>
      <c r="CM5" s="25">
        <v>-15.4</v>
      </c>
      <c r="CN5" s="25">
        <v>0.1</v>
      </c>
      <c r="CO5" s="25">
        <v>-7.8</v>
      </c>
      <c r="CP5" s="25">
        <v>-3.9</v>
      </c>
      <c r="CQ5" s="25">
        <v>0.6</v>
      </c>
      <c r="CR5" s="25">
        <v>0.7</v>
      </c>
      <c r="CS5" s="25">
        <v>0.6</v>
      </c>
      <c r="CT5" s="26"/>
      <c r="CU5" s="26"/>
      <c r="CV5" s="26"/>
      <c r="CW5" s="27"/>
      <c r="CX5" s="132">
        <f t="array" ref="CX5">SUMPRODUCT(B5:CW5*0.25)</f>
        <v>-50.675000000000026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164.96</v>
      </c>
      <c r="C8" s="138">
        <v>134.69999999999999</v>
      </c>
      <c r="D8" s="138">
        <v>133.16</v>
      </c>
      <c r="E8" s="138">
        <v>131.01</v>
      </c>
      <c r="F8" s="138">
        <v>132.31</v>
      </c>
      <c r="G8" s="138">
        <v>131.01</v>
      </c>
      <c r="H8" s="138">
        <v>132.15</v>
      </c>
      <c r="I8" s="138">
        <v>131.01</v>
      </c>
      <c r="J8" s="138">
        <v>131.01</v>
      </c>
      <c r="K8" s="138">
        <v>131.01</v>
      </c>
      <c r="L8" s="138">
        <v>132.11000000000001</v>
      </c>
      <c r="M8" s="138">
        <v>132.59</v>
      </c>
      <c r="N8" s="138">
        <v>128.93</v>
      </c>
      <c r="O8" s="138">
        <v>129.31</v>
      </c>
      <c r="P8" s="138">
        <v>125.87</v>
      </c>
      <c r="Q8" s="138">
        <v>127.49</v>
      </c>
      <c r="R8" s="138">
        <v>126.35</v>
      </c>
      <c r="S8" s="138">
        <v>122.63</v>
      </c>
      <c r="T8" s="138">
        <v>124.81</v>
      </c>
      <c r="U8" s="138">
        <v>132.4</v>
      </c>
      <c r="V8" s="138">
        <v>119.19</v>
      </c>
      <c r="W8" s="138">
        <v>121.32</v>
      </c>
      <c r="X8" s="138">
        <v>132.57</v>
      </c>
      <c r="Y8" s="138">
        <v>133.57</v>
      </c>
      <c r="Z8" s="138">
        <v>181.66</v>
      </c>
      <c r="AA8" s="138">
        <v>180.29</v>
      </c>
      <c r="AB8" s="138">
        <v>137.22999999999999</v>
      </c>
      <c r="AC8" s="138">
        <v>143.66</v>
      </c>
      <c r="AD8" s="138">
        <v>161.4</v>
      </c>
      <c r="AE8" s="138">
        <v>127.17</v>
      </c>
      <c r="AF8" s="138">
        <v>116.28</v>
      </c>
      <c r="AG8" s="138">
        <v>108.28</v>
      </c>
      <c r="AH8" s="138">
        <v>117.83</v>
      </c>
      <c r="AI8" s="138">
        <v>108.85</v>
      </c>
      <c r="AJ8" s="138">
        <v>46.79</v>
      </c>
      <c r="AK8" s="138">
        <v>11.02</v>
      </c>
      <c r="AL8" s="138">
        <v>7.53</v>
      </c>
      <c r="AM8" s="138">
        <v>1.35</v>
      </c>
      <c r="AN8" s="138">
        <v>0.56000000000000005</v>
      </c>
      <c r="AO8" s="138">
        <v>0.39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-1.19</v>
      </c>
      <c r="BB8" s="138">
        <v>0</v>
      </c>
      <c r="BC8" s="138">
        <v>0</v>
      </c>
      <c r="BD8" s="138">
        <v>0</v>
      </c>
      <c r="BE8" s="138">
        <v>-3.99</v>
      </c>
      <c r="BF8" s="138">
        <v>0.01</v>
      </c>
      <c r="BG8" s="138">
        <v>0</v>
      </c>
      <c r="BH8" s="138">
        <v>0</v>
      </c>
      <c r="BI8" s="138">
        <v>-1.99</v>
      </c>
      <c r="BJ8" s="138">
        <v>-5</v>
      </c>
      <c r="BK8" s="138">
        <v>-4.5</v>
      </c>
      <c r="BL8" s="138">
        <v>1.28</v>
      </c>
      <c r="BM8" s="138">
        <v>1.23</v>
      </c>
      <c r="BN8" s="138">
        <v>1.61</v>
      </c>
      <c r="BO8" s="138">
        <v>47.63</v>
      </c>
      <c r="BP8" s="138">
        <v>113.64</v>
      </c>
      <c r="BQ8" s="138">
        <v>123.54</v>
      </c>
      <c r="BR8" s="138">
        <v>111.79</v>
      </c>
      <c r="BS8" s="138">
        <v>127.43</v>
      </c>
      <c r="BT8" s="138">
        <v>182.4</v>
      </c>
      <c r="BU8" s="138">
        <v>197.64</v>
      </c>
      <c r="BV8" s="138">
        <v>130.54</v>
      </c>
      <c r="BW8" s="138">
        <v>122.44</v>
      </c>
      <c r="BX8" s="138">
        <v>133.54</v>
      </c>
      <c r="BY8" s="138">
        <v>187.64</v>
      </c>
      <c r="BZ8" s="138">
        <v>156.59</v>
      </c>
      <c r="CA8" s="138">
        <v>231.24</v>
      </c>
      <c r="CB8" s="138">
        <v>178.25</v>
      </c>
      <c r="CC8" s="138">
        <v>222</v>
      </c>
      <c r="CD8" s="138">
        <v>227.18</v>
      </c>
      <c r="CE8" s="138">
        <v>181.28</v>
      </c>
      <c r="CF8" s="138">
        <v>137.72</v>
      </c>
      <c r="CG8" s="138">
        <v>135.4</v>
      </c>
      <c r="CH8" s="138">
        <v>201.2</v>
      </c>
      <c r="CI8" s="138">
        <v>182.03</v>
      </c>
      <c r="CJ8" s="138">
        <v>178.98</v>
      </c>
      <c r="CK8" s="138">
        <v>131.55000000000001</v>
      </c>
      <c r="CL8" s="138">
        <v>134.53</v>
      </c>
      <c r="CM8" s="138">
        <v>138.29</v>
      </c>
      <c r="CN8" s="138">
        <v>135.51</v>
      </c>
      <c r="CO8" s="138">
        <v>132.87</v>
      </c>
      <c r="CP8" s="138">
        <v>162.74</v>
      </c>
      <c r="CQ8" s="138">
        <v>136.63</v>
      </c>
      <c r="CR8" s="138">
        <v>132.69</v>
      </c>
      <c r="CS8" s="138">
        <v>131.01</v>
      </c>
      <c r="CT8" s="139"/>
      <c r="CU8" s="139"/>
      <c r="CV8" s="139"/>
      <c r="CW8" s="140"/>
      <c r="CX8" s="141">
        <f>IF(SUM(B8:CW8)&lt;&gt;0,AVERAGEIF(B8:CW8,"&lt;&gt;"""),"")</f>
        <v>97.136875000000032</v>
      </c>
    </row>
    <row r="9" spans="1:102" ht="24.95" customHeight="1" thickBot="1" x14ac:dyDescent="0.25">
      <c r="A9" s="133" t="s">
        <v>6</v>
      </c>
      <c r="B9" s="42">
        <v>140.95750000000001</v>
      </c>
      <c r="C9" s="43">
        <v>140.95750000000001</v>
      </c>
      <c r="D9" s="43">
        <v>140.95750000000001</v>
      </c>
      <c r="E9" s="43">
        <v>140.95750000000001</v>
      </c>
      <c r="F9" s="43">
        <v>131.62</v>
      </c>
      <c r="G9" s="43">
        <v>131.62</v>
      </c>
      <c r="H9" s="43">
        <v>131.62</v>
      </c>
      <c r="I9" s="43">
        <v>131.62</v>
      </c>
      <c r="J9" s="43">
        <v>131.68</v>
      </c>
      <c r="K9" s="43">
        <v>131.68</v>
      </c>
      <c r="L9" s="43">
        <v>131.68</v>
      </c>
      <c r="M9" s="43">
        <v>131.68</v>
      </c>
      <c r="N9" s="43">
        <v>127.9</v>
      </c>
      <c r="O9" s="43">
        <v>127.9</v>
      </c>
      <c r="P9" s="43">
        <v>127.9</v>
      </c>
      <c r="Q9" s="43">
        <v>127.9</v>
      </c>
      <c r="R9" s="43">
        <v>126.5475</v>
      </c>
      <c r="S9" s="43">
        <v>126.5475</v>
      </c>
      <c r="T9" s="43">
        <v>126.5475</v>
      </c>
      <c r="U9" s="43">
        <v>126.5475</v>
      </c>
      <c r="V9" s="43">
        <v>126.66249999999999</v>
      </c>
      <c r="W9" s="43">
        <v>126.66249999999999</v>
      </c>
      <c r="X9" s="43">
        <v>126.66249999999999</v>
      </c>
      <c r="Y9" s="43">
        <v>126.66249999999999</v>
      </c>
      <c r="Z9" s="43">
        <v>160.71</v>
      </c>
      <c r="AA9" s="43">
        <v>160.71</v>
      </c>
      <c r="AB9" s="43">
        <v>160.71</v>
      </c>
      <c r="AC9" s="43">
        <v>160.71</v>
      </c>
      <c r="AD9" s="43">
        <v>128.2825</v>
      </c>
      <c r="AE9" s="43">
        <v>128.2825</v>
      </c>
      <c r="AF9" s="43">
        <v>128.2825</v>
      </c>
      <c r="AG9" s="43">
        <v>128.2825</v>
      </c>
      <c r="AH9" s="43">
        <v>71.122500000000002</v>
      </c>
      <c r="AI9" s="43">
        <v>71.122500000000002</v>
      </c>
      <c r="AJ9" s="43">
        <v>71.122500000000002</v>
      </c>
      <c r="AK9" s="43">
        <v>71.122500000000002</v>
      </c>
      <c r="AL9" s="43">
        <v>2.4575</v>
      </c>
      <c r="AM9" s="43">
        <v>2.4575</v>
      </c>
      <c r="AN9" s="43">
        <v>2.4575</v>
      </c>
      <c r="AO9" s="43">
        <v>2.4575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-0.29749999999999999</v>
      </c>
      <c r="AY9" s="43">
        <v>-0.29749999999999999</v>
      </c>
      <c r="AZ9" s="43">
        <v>-0.29749999999999999</v>
      </c>
      <c r="BA9" s="43">
        <v>-0.29749999999999999</v>
      </c>
      <c r="BB9" s="43">
        <v>-0.99750000000000005</v>
      </c>
      <c r="BC9" s="43">
        <v>-0.99750000000000005</v>
      </c>
      <c r="BD9" s="43">
        <v>-0.99750000000000005</v>
      </c>
      <c r="BE9" s="43">
        <v>-0.99750000000000005</v>
      </c>
      <c r="BF9" s="43">
        <v>-0.495</v>
      </c>
      <c r="BG9" s="43">
        <v>-0.495</v>
      </c>
      <c r="BH9" s="43">
        <v>-0.495</v>
      </c>
      <c r="BI9" s="43">
        <v>-0.495</v>
      </c>
      <c r="BJ9" s="43">
        <v>-1.7475000000000001</v>
      </c>
      <c r="BK9" s="43">
        <v>-1.7475000000000001</v>
      </c>
      <c r="BL9" s="43">
        <v>-1.7475000000000001</v>
      </c>
      <c r="BM9" s="43">
        <v>-1.7475000000000001</v>
      </c>
      <c r="BN9" s="43">
        <v>71.605000000000004</v>
      </c>
      <c r="BO9" s="43">
        <v>71.605000000000004</v>
      </c>
      <c r="BP9" s="43">
        <v>71.605000000000004</v>
      </c>
      <c r="BQ9" s="43">
        <v>71.605000000000004</v>
      </c>
      <c r="BR9" s="43">
        <v>154.815</v>
      </c>
      <c r="BS9" s="43">
        <v>154.815</v>
      </c>
      <c r="BT9" s="43">
        <v>154.815</v>
      </c>
      <c r="BU9" s="43">
        <v>154.815</v>
      </c>
      <c r="BV9" s="43">
        <v>143.54</v>
      </c>
      <c r="BW9" s="43">
        <v>143.54</v>
      </c>
      <c r="BX9" s="43">
        <v>143.54</v>
      </c>
      <c r="BY9" s="43">
        <v>143.54</v>
      </c>
      <c r="BZ9" s="43">
        <v>197.02</v>
      </c>
      <c r="CA9" s="43">
        <v>197.02</v>
      </c>
      <c r="CB9" s="43">
        <v>197.02</v>
      </c>
      <c r="CC9" s="43">
        <v>197.02</v>
      </c>
      <c r="CD9" s="43">
        <v>170.39500000000001</v>
      </c>
      <c r="CE9" s="43">
        <v>170.39500000000001</v>
      </c>
      <c r="CF9" s="43">
        <v>170.39500000000001</v>
      </c>
      <c r="CG9" s="43">
        <v>170.39500000000001</v>
      </c>
      <c r="CH9" s="43">
        <v>173.44</v>
      </c>
      <c r="CI9" s="43">
        <v>173.44</v>
      </c>
      <c r="CJ9" s="43">
        <v>173.44</v>
      </c>
      <c r="CK9" s="43">
        <v>173.44</v>
      </c>
      <c r="CL9" s="43">
        <v>135.30000000000001</v>
      </c>
      <c r="CM9" s="43">
        <v>135.30000000000001</v>
      </c>
      <c r="CN9" s="43">
        <v>135.30000000000001</v>
      </c>
      <c r="CO9" s="43">
        <v>135.30000000000001</v>
      </c>
      <c r="CP9" s="43">
        <v>140.76750000000001</v>
      </c>
      <c r="CQ9" s="43">
        <v>140.76750000000001</v>
      </c>
      <c r="CR9" s="43">
        <v>140.76750000000001</v>
      </c>
      <c r="CS9" s="43">
        <v>140.76750000000001</v>
      </c>
      <c r="CT9" s="44"/>
      <c r="CU9" s="44"/>
      <c r="CV9" s="44"/>
      <c r="CW9" s="45"/>
      <c r="CX9" s="142">
        <f>IF(SUM(B9:CW9)&lt;&gt;0,AVERAGEIF(B9:CW9,"&lt;&gt;"""),"")</f>
        <v>97.136874999999975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2.5</v>
      </c>
      <c r="L14" s="149"/>
      <c r="M14" s="149">
        <v>0.1</v>
      </c>
      <c r="N14" s="149">
        <v>0.8</v>
      </c>
      <c r="O14" s="149">
        <v>0.7</v>
      </c>
      <c r="P14" s="149">
        <v>4.5</v>
      </c>
      <c r="Q14" s="149"/>
      <c r="R14" s="149">
        <v>0.5</v>
      </c>
      <c r="S14" s="149">
        <v>0.3</v>
      </c>
      <c r="T14" s="149"/>
      <c r="U14" s="149"/>
      <c r="V14" s="149">
        <v>0.3</v>
      </c>
      <c r="W14" s="149">
        <v>0.3</v>
      </c>
      <c r="X14" s="149"/>
      <c r="Y14" s="149"/>
      <c r="Z14" s="149">
        <v>38.5</v>
      </c>
      <c r="AA14" s="149">
        <v>37.6</v>
      </c>
      <c r="AB14" s="149"/>
      <c r="AC14" s="149"/>
      <c r="AD14" s="149"/>
      <c r="AE14" s="149"/>
      <c r="AF14" s="149">
        <v>73.900000000000006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14</v>
      </c>
      <c r="AY14" s="149"/>
      <c r="AZ14" s="149">
        <v>1.5</v>
      </c>
      <c r="BA14" s="149">
        <v>32.5</v>
      </c>
      <c r="BB14" s="149">
        <v>7.3</v>
      </c>
      <c r="BC14" s="149">
        <v>8.1999999999999993</v>
      </c>
      <c r="BD14" s="149"/>
      <c r="BE14" s="149">
        <v>49</v>
      </c>
      <c r="BF14" s="149">
        <v>18.100000000000001</v>
      </c>
      <c r="BG14" s="149">
        <v>33.700000000000003</v>
      </c>
      <c r="BH14" s="149">
        <v>51</v>
      </c>
      <c r="BI14" s="149">
        <v>58.5</v>
      </c>
      <c r="BJ14" s="149">
        <v>42.3</v>
      </c>
      <c r="BK14" s="149">
        <v>34.700000000000003</v>
      </c>
      <c r="BL14" s="149"/>
      <c r="BM14" s="149"/>
      <c r="BN14" s="149"/>
      <c r="BO14" s="149">
        <v>2</v>
      </c>
      <c r="BP14" s="149"/>
      <c r="BQ14" s="149"/>
      <c r="BR14" s="149"/>
      <c r="BS14" s="149">
        <v>5.7</v>
      </c>
      <c r="BT14" s="149"/>
      <c r="BU14" s="149"/>
      <c r="BV14" s="149">
        <v>26.3</v>
      </c>
      <c r="BW14" s="149">
        <v>43.8</v>
      </c>
      <c r="BX14" s="149">
        <v>19.3</v>
      </c>
      <c r="BY14" s="149">
        <v>23.8</v>
      </c>
      <c r="BZ14" s="149"/>
      <c r="CA14" s="149">
        <v>9.9</v>
      </c>
      <c r="CB14" s="149">
        <v>9.9</v>
      </c>
      <c r="CC14" s="149">
        <v>13.5</v>
      </c>
      <c r="CD14" s="149"/>
      <c r="CE14" s="149"/>
      <c r="CF14" s="149"/>
      <c r="CG14" s="149"/>
      <c r="CH14" s="149">
        <v>3.8</v>
      </c>
      <c r="CI14" s="149">
        <v>2.2000000000000002</v>
      </c>
      <c r="CJ14" s="149">
        <v>5.8</v>
      </c>
      <c r="CK14" s="149">
        <v>7.1</v>
      </c>
      <c r="CL14" s="149">
        <v>11.2</v>
      </c>
      <c r="CM14" s="149">
        <v>15.4</v>
      </c>
      <c r="CN14" s="149"/>
      <c r="CO14" s="149">
        <v>7.8</v>
      </c>
      <c r="CP14" s="149">
        <v>3.9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180.54999999999993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2.5</v>
      </c>
      <c r="L17" s="160">
        <f t="shared" si="0"/>
        <v>0</v>
      </c>
      <c r="M17" s="160">
        <f t="shared" si="0"/>
        <v>0.1</v>
      </c>
      <c r="N17" s="160">
        <f t="shared" si="0"/>
        <v>0.8</v>
      </c>
      <c r="O17" s="160">
        <f t="shared" si="0"/>
        <v>0.7</v>
      </c>
      <c r="P17" s="160">
        <f t="shared" si="0"/>
        <v>4.5</v>
      </c>
      <c r="Q17" s="160">
        <f t="shared" si="0"/>
        <v>0</v>
      </c>
      <c r="R17" s="160">
        <f t="shared" si="0"/>
        <v>0.5</v>
      </c>
      <c r="S17" s="160">
        <f t="shared" si="0"/>
        <v>0.3</v>
      </c>
      <c r="T17" s="160">
        <f t="shared" si="0"/>
        <v>0</v>
      </c>
      <c r="U17" s="160">
        <f t="shared" si="0"/>
        <v>0</v>
      </c>
      <c r="V17" s="160">
        <f t="shared" si="0"/>
        <v>0.3</v>
      </c>
      <c r="W17" s="160">
        <f t="shared" si="0"/>
        <v>0.3</v>
      </c>
      <c r="X17" s="160">
        <f t="shared" si="0"/>
        <v>0</v>
      </c>
      <c r="Y17" s="160">
        <f t="shared" si="0"/>
        <v>0</v>
      </c>
      <c r="Z17" s="160">
        <f t="shared" si="0"/>
        <v>38.5</v>
      </c>
      <c r="AA17" s="160">
        <f t="shared" si="0"/>
        <v>37.6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73.900000000000006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14</v>
      </c>
      <c r="AY17" s="160">
        <f t="shared" si="0"/>
        <v>0</v>
      </c>
      <c r="AZ17" s="160">
        <f t="shared" si="0"/>
        <v>1.5</v>
      </c>
      <c r="BA17" s="160">
        <f t="shared" si="0"/>
        <v>32.5</v>
      </c>
      <c r="BB17" s="160">
        <f t="shared" si="0"/>
        <v>7.3</v>
      </c>
      <c r="BC17" s="160">
        <f t="shared" si="0"/>
        <v>8.1999999999999993</v>
      </c>
      <c r="BD17" s="160">
        <f t="shared" si="0"/>
        <v>0</v>
      </c>
      <c r="BE17" s="160">
        <f t="shared" si="0"/>
        <v>49</v>
      </c>
      <c r="BF17" s="160">
        <f t="shared" si="0"/>
        <v>18.100000000000001</v>
      </c>
      <c r="BG17" s="160">
        <f t="shared" si="0"/>
        <v>33.700000000000003</v>
      </c>
      <c r="BH17" s="160">
        <f t="shared" si="0"/>
        <v>51</v>
      </c>
      <c r="BI17" s="160">
        <f t="shared" si="0"/>
        <v>58.5</v>
      </c>
      <c r="BJ17" s="160">
        <f t="shared" si="0"/>
        <v>42.3</v>
      </c>
      <c r="BK17" s="160">
        <f t="shared" si="0"/>
        <v>34.700000000000003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2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5.7</v>
      </c>
      <c r="BT17" s="160">
        <f t="shared" si="1"/>
        <v>0</v>
      </c>
      <c r="BU17" s="160">
        <f t="shared" si="1"/>
        <v>0</v>
      </c>
      <c r="BV17" s="160">
        <f t="shared" si="1"/>
        <v>26.3</v>
      </c>
      <c r="BW17" s="160">
        <f t="shared" si="1"/>
        <v>43.8</v>
      </c>
      <c r="BX17" s="160">
        <f t="shared" si="1"/>
        <v>19.3</v>
      </c>
      <c r="BY17" s="160">
        <f t="shared" si="1"/>
        <v>23.8</v>
      </c>
      <c r="BZ17" s="160">
        <f t="shared" si="1"/>
        <v>0</v>
      </c>
      <c r="CA17" s="160">
        <f t="shared" si="1"/>
        <v>9.9</v>
      </c>
      <c r="CB17" s="160">
        <f t="shared" si="1"/>
        <v>9.9</v>
      </c>
      <c r="CC17" s="160">
        <f t="shared" si="1"/>
        <v>13.5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3.8</v>
      </c>
      <c r="CI17" s="160">
        <f t="shared" si="1"/>
        <v>2.2000000000000002</v>
      </c>
      <c r="CJ17" s="160">
        <f t="shared" si="1"/>
        <v>5.8</v>
      </c>
      <c r="CK17" s="160">
        <f t="shared" si="1"/>
        <v>7.1</v>
      </c>
      <c r="CL17" s="160">
        <f t="shared" si="1"/>
        <v>11.2</v>
      </c>
      <c r="CM17" s="160">
        <f t="shared" si="1"/>
        <v>15.4</v>
      </c>
      <c r="CN17" s="160">
        <f t="shared" si="1"/>
        <v>0</v>
      </c>
      <c r="CO17" s="160">
        <f t="shared" si="1"/>
        <v>7.8</v>
      </c>
      <c r="CP17" s="160">
        <f t="shared" si="1"/>
        <v>3.9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180.54999999999993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0.7</v>
      </c>
      <c r="C22" s="149">
        <v>0.7</v>
      </c>
      <c r="D22" s="149">
        <v>0.8</v>
      </c>
      <c r="E22" s="149">
        <v>0.7</v>
      </c>
      <c r="F22" s="149">
        <v>0.9</v>
      </c>
      <c r="G22" s="149">
        <v>0.8</v>
      </c>
      <c r="H22" s="149">
        <v>0.7</v>
      </c>
      <c r="I22" s="149">
        <v>0.5</v>
      </c>
      <c r="J22" s="149">
        <v>0.6</v>
      </c>
      <c r="K22" s="149"/>
      <c r="L22" s="149">
        <v>0.2</v>
      </c>
      <c r="M22" s="149"/>
      <c r="N22" s="149"/>
      <c r="O22" s="149"/>
      <c r="P22" s="149"/>
      <c r="Q22" s="149">
        <v>0.3</v>
      </c>
      <c r="R22" s="149"/>
      <c r="S22" s="149"/>
      <c r="T22" s="149">
        <v>0.7</v>
      </c>
      <c r="U22" s="149">
        <v>0.3</v>
      </c>
      <c r="V22" s="149"/>
      <c r="W22" s="149"/>
      <c r="X22" s="149">
        <v>0.4</v>
      </c>
      <c r="Y22" s="149">
        <v>0.6</v>
      </c>
      <c r="Z22" s="149"/>
      <c r="AA22" s="149"/>
      <c r="AB22" s="149">
        <v>0.8</v>
      </c>
      <c r="AC22" s="149">
        <v>98.6</v>
      </c>
      <c r="AD22" s="149">
        <v>81</v>
      </c>
      <c r="AE22" s="149"/>
      <c r="AF22" s="149"/>
      <c r="AG22" s="149">
        <v>17.8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127.3</v>
      </c>
      <c r="BQ22" s="149">
        <v>46.2</v>
      </c>
      <c r="BR22" s="149">
        <v>117.6</v>
      </c>
      <c r="BS22" s="149"/>
      <c r="BT22" s="149">
        <v>5.3</v>
      </c>
      <c r="BU22" s="149">
        <v>13.2</v>
      </c>
      <c r="BV22" s="149"/>
      <c r="BW22" s="149"/>
      <c r="BX22" s="149"/>
      <c r="BY22" s="149"/>
      <c r="BZ22" s="149">
        <v>0.8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0.1</v>
      </c>
      <c r="CO22" s="149"/>
      <c r="CP22" s="149"/>
      <c r="CQ22" s="149">
        <v>0.6</v>
      </c>
      <c r="CR22" s="149">
        <v>0.7</v>
      </c>
      <c r="CS22" s="149">
        <v>0.6</v>
      </c>
      <c r="CT22" s="150"/>
      <c r="CU22" s="150"/>
      <c r="CV22" s="150"/>
      <c r="CW22" s="151"/>
      <c r="CX22" s="152">
        <f t="array" ref="CX22">SUMPRODUCT(B22:CW22*0.25)</f>
        <v>129.87500000000003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0.7</v>
      </c>
      <c r="C25" s="160">
        <f t="shared" ref="C25:BN25" si="2">SUM(C20:C24)</f>
        <v>0.7</v>
      </c>
      <c r="D25" s="160">
        <f t="shared" si="2"/>
        <v>0.8</v>
      </c>
      <c r="E25" s="160">
        <f t="shared" si="2"/>
        <v>0.7</v>
      </c>
      <c r="F25" s="160">
        <f t="shared" si="2"/>
        <v>0.9</v>
      </c>
      <c r="G25" s="160">
        <f t="shared" si="2"/>
        <v>0.8</v>
      </c>
      <c r="H25" s="160">
        <f t="shared" si="2"/>
        <v>0.7</v>
      </c>
      <c r="I25" s="160">
        <f t="shared" si="2"/>
        <v>0.5</v>
      </c>
      <c r="J25" s="160">
        <f t="shared" si="2"/>
        <v>0.6</v>
      </c>
      <c r="K25" s="160">
        <f t="shared" si="2"/>
        <v>0</v>
      </c>
      <c r="L25" s="160">
        <f t="shared" si="2"/>
        <v>0.2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0.3</v>
      </c>
      <c r="R25" s="160">
        <f t="shared" si="2"/>
        <v>0</v>
      </c>
      <c r="S25" s="160">
        <f t="shared" si="2"/>
        <v>0</v>
      </c>
      <c r="T25" s="160">
        <f t="shared" si="2"/>
        <v>0.7</v>
      </c>
      <c r="U25" s="160">
        <f t="shared" si="2"/>
        <v>0.3</v>
      </c>
      <c r="V25" s="160">
        <f t="shared" si="2"/>
        <v>0</v>
      </c>
      <c r="W25" s="160">
        <f t="shared" si="2"/>
        <v>0</v>
      </c>
      <c r="X25" s="160">
        <f t="shared" si="2"/>
        <v>0.4</v>
      </c>
      <c r="Y25" s="160">
        <f t="shared" si="2"/>
        <v>0.6</v>
      </c>
      <c r="Z25" s="160">
        <f t="shared" si="2"/>
        <v>0</v>
      </c>
      <c r="AA25" s="160">
        <f t="shared" si="2"/>
        <v>0</v>
      </c>
      <c r="AB25" s="160">
        <f t="shared" si="2"/>
        <v>0.8</v>
      </c>
      <c r="AC25" s="160">
        <f t="shared" si="2"/>
        <v>98.6</v>
      </c>
      <c r="AD25" s="160">
        <f t="shared" si="2"/>
        <v>81</v>
      </c>
      <c r="AE25" s="160">
        <f t="shared" si="2"/>
        <v>0</v>
      </c>
      <c r="AF25" s="160">
        <f t="shared" si="2"/>
        <v>0</v>
      </c>
      <c r="AG25" s="160">
        <f t="shared" si="2"/>
        <v>17.8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127.3</v>
      </c>
      <c r="BQ25" s="160">
        <f t="shared" si="3"/>
        <v>46.2</v>
      </c>
      <c r="BR25" s="160">
        <f t="shared" si="3"/>
        <v>117.6</v>
      </c>
      <c r="BS25" s="160">
        <f t="shared" si="3"/>
        <v>0</v>
      </c>
      <c r="BT25" s="160">
        <f t="shared" si="3"/>
        <v>5.3</v>
      </c>
      <c r="BU25" s="160">
        <f t="shared" si="3"/>
        <v>13.2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0.8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0.1</v>
      </c>
      <c r="CO25" s="160">
        <f t="shared" si="3"/>
        <v>0</v>
      </c>
      <c r="CP25" s="160">
        <f t="shared" si="3"/>
        <v>0</v>
      </c>
      <c r="CQ25" s="160">
        <f t="shared" si="3"/>
        <v>0.6</v>
      </c>
      <c r="CR25" s="160">
        <f t="shared" si="3"/>
        <v>0.7</v>
      </c>
      <c r="CS25" s="160">
        <f t="shared" si="3"/>
        <v>0.6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129.87500000000003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2026-04-28T13:27:45Z</dcterms:created>
  <dcterms:modified xsi:type="dcterms:W3CDTF">2026-04-28T13:27:47Z</dcterms:modified>
</cp:coreProperties>
</file>