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<sst xmlns="http://schemas.openxmlformats.org/spreadsheetml/2006/main" count="122" uniqueCount="56">
  <si>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20/02/2026 14:11:16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</si>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</sst>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C3-49A7-985E-A0546CAD74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6C3-49A7-985E-A0546CAD74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6C3-49A7-985E-A0546CAD74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6C3-49A7-985E-A0546CAD74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C3-49A7-985E-A0546CAD74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C3-49A7-985E-A0546CAD74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C3-49A7-985E-A0546CAD74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359</c:v>
                </c:pt>
                <c:pt idx="1">
                  <c:v>359</c:v>
                </c:pt>
                <c:pt idx="2">
                  <c:v>359</c:v>
                </c:pt>
                <c:pt idx="3">
                  <c:v>359</c:v>
                </c:pt>
                <c:pt idx="4">
                  <c:v>358</c:v>
                </c:pt>
                <c:pt idx="5">
                  <c:v>358</c:v>
                </c:pt>
                <c:pt idx="6">
                  <c:v>358</c:v>
                </c:pt>
                <c:pt idx="7">
                  <c:v>358</c:v>
                </c:pt>
                <c:pt idx="8">
                  <c:v>354</c:v>
                </c:pt>
                <c:pt idx="9">
                  <c:v>354</c:v>
                </c:pt>
                <c:pt idx="10">
                  <c:v>354</c:v>
                </c:pt>
                <c:pt idx="11">
                  <c:v>354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349</c:v>
                </c:pt>
                <c:pt idx="21">
                  <c:v>349</c:v>
                </c:pt>
                <c:pt idx="22">
                  <c:v>349</c:v>
                </c:pt>
                <c:pt idx="23">
                  <c:v>349</c:v>
                </c:pt>
                <c:pt idx="24">
                  <c:v>357</c:v>
                </c:pt>
                <c:pt idx="25">
                  <c:v>357</c:v>
                </c:pt>
                <c:pt idx="26">
                  <c:v>357</c:v>
                </c:pt>
                <c:pt idx="27">
                  <c:v>357</c:v>
                </c:pt>
                <c:pt idx="28">
                  <c:v>362</c:v>
                </c:pt>
                <c:pt idx="29">
                  <c:v>362</c:v>
                </c:pt>
                <c:pt idx="30">
                  <c:v>362</c:v>
                </c:pt>
                <c:pt idx="31">
                  <c:v>362</c:v>
                </c:pt>
                <c:pt idx="32">
                  <c:v>361</c:v>
                </c:pt>
                <c:pt idx="33">
                  <c:v>361</c:v>
                </c:pt>
                <c:pt idx="34">
                  <c:v>361</c:v>
                </c:pt>
                <c:pt idx="35">
                  <c:v>361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351</c:v>
                </c:pt>
                <c:pt idx="41">
                  <c:v>351</c:v>
                </c:pt>
                <c:pt idx="42">
                  <c:v>351</c:v>
                </c:pt>
                <c:pt idx="43">
                  <c:v>351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351</c:v>
                </c:pt>
                <c:pt idx="73">
                  <c:v>351</c:v>
                </c:pt>
                <c:pt idx="74">
                  <c:v>351</c:v>
                </c:pt>
                <c:pt idx="75">
                  <c:v>351</c:v>
                </c:pt>
                <c:pt idx="76">
                  <c:v>351</c:v>
                </c:pt>
                <c:pt idx="77">
                  <c:v>351</c:v>
                </c:pt>
                <c:pt idx="78">
                  <c:v>351</c:v>
                </c:pt>
                <c:pt idx="79">
                  <c:v>351</c:v>
                </c:pt>
                <c:pt idx="80">
                  <c:v>348</c:v>
                </c:pt>
                <c:pt idx="81">
                  <c:v>348</c:v>
                </c:pt>
                <c:pt idx="82">
                  <c:v>348</c:v>
                </c:pt>
                <c:pt idx="83">
                  <c:v>348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C3-49A7-985E-A0546CAD74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C3-49A7-985E-A0546CAD74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2855.9710000000005</c:v>
                </c:pt>
                <c:pt idx="1">
                  <c:v>2807.9050000000002</c:v>
                </c:pt>
                <c:pt idx="2">
                  <c:v>2594.3879999999999</c:v>
                </c:pt>
                <c:pt idx="3">
                  <c:v>2420.107</c:v>
                </c:pt>
                <c:pt idx="4">
                  <c:v>2547.4430000000002</c:v>
                </c:pt>
                <c:pt idx="5">
                  <c:v>2461.7730000000001</c:v>
                </c:pt>
                <c:pt idx="6">
                  <c:v>2249.4009999999998</c:v>
                </c:pt>
                <c:pt idx="7">
                  <c:v>2147.2579999999998</c:v>
                </c:pt>
                <c:pt idx="8">
                  <c:v>2207.5509999999999</c:v>
                </c:pt>
                <c:pt idx="9">
                  <c:v>2246.2930000000001</c:v>
                </c:pt>
                <c:pt idx="10">
                  <c:v>2251.547</c:v>
                </c:pt>
                <c:pt idx="11">
                  <c:v>2121.2159999999999</c:v>
                </c:pt>
                <c:pt idx="12">
                  <c:v>2140.8989999999999</c:v>
                </c:pt>
                <c:pt idx="13">
                  <c:v>2128.672</c:v>
                </c:pt>
                <c:pt idx="14">
                  <c:v>2120.13</c:v>
                </c:pt>
                <c:pt idx="15">
                  <c:v>2223.1490000000003</c:v>
                </c:pt>
                <c:pt idx="16">
                  <c:v>2156.4049999999997</c:v>
                </c:pt>
                <c:pt idx="17">
                  <c:v>2275.9070000000002</c:v>
                </c:pt>
                <c:pt idx="18">
                  <c:v>2381.5169999999998</c:v>
                </c:pt>
                <c:pt idx="19">
                  <c:v>2524.5860000000002</c:v>
                </c:pt>
                <c:pt idx="20">
                  <c:v>2246.2179999999998</c:v>
                </c:pt>
                <c:pt idx="21">
                  <c:v>2293.268</c:v>
                </c:pt>
                <c:pt idx="22">
                  <c:v>2695.748</c:v>
                </c:pt>
                <c:pt idx="23">
                  <c:v>2811.9540000000002</c:v>
                </c:pt>
                <c:pt idx="24">
                  <c:v>2656.7370000000001</c:v>
                </c:pt>
                <c:pt idx="25">
                  <c:v>2805.3519999999999</c:v>
                </c:pt>
                <c:pt idx="26">
                  <c:v>2830.2460000000001</c:v>
                </c:pt>
                <c:pt idx="27">
                  <c:v>2829.982</c:v>
                </c:pt>
                <c:pt idx="28">
                  <c:v>2859.9580000000001</c:v>
                </c:pt>
                <c:pt idx="29">
                  <c:v>2807.1640000000002</c:v>
                </c:pt>
                <c:pt idx="30">
                  <c:v>2297.8159999999998</c:v>
                </c:pt>
                <c:pt idx="31">
                  <c:v>2043.9</c:v>
                </c:pt>
                <c:pt idx="32">
                  <c:v>1659.0880000000002</c:v>
                </c:pt>
                <c:pt idx="33">
                  <c:v>1370.2329999999999</c:v>
                </c:pt>
                <c:pt idx="34">
                  <c:v>1063.567</c:v>
                </c:pt>
                <c:pt idx="35">
                  <c:v>956.9</c:v>
                </c:pt>
                <c:pt idx="36">
                  <c:v>956.9</c:v>
                </c:pt>
                <c:pt idx="37">
                  <c:v>806.9</c:v>
                </c:pt>
                <c:pt idx="38">
                  <c:v>656.9</c:v>
                </c:pt>
                <c:pt idx="39">
                  <c:v>656.9</c:v>
                </c:pt>
                <c:pt idx="40">
                  <c:v>309.89999999999998</c:v>
                </c:pt>
                <c:pt idx="41">
                  <c:v>309.89999999999998</c:v>
                </c:pt>
                <c:pt idx="42">
                  <c:v>309.89999999999998</c:v>
                </c:pt>
                <c:pt idx="43">
                  <c:v>309.89999999999998</c:v>
                </c:pt>
                <c:pt idx="44">
                  <c:v>309.89999999999998</c:v>
                </c:pt>
                <c:pt idx="45">
                  <c:v>309.89999999999998</c:v>
                </c:pt>
                <c:pt idx="46">
                  <c:v>309.89999999999998</c:v>
                </c:pt>
                <c:pt idx="47">
                  <c:v>218.9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202.9</c:v>
                </c:pt>
                <c:pt idx="55">
                  <c:v>217.9</c:v>
                </c:pt>
                <c:pt idx="56">
                  <c:v>317.89999999999998</c:v>
                </c:pt>
                <c:pt idx="57">
                  <c:v>502.9</c:v>
                </c:pt>
                <c:pt idx="58">
                  <c:v>607.9</c:v>
                </c:pt>
                <c:pt idx="59">
                  <c:v>647.9</c:v>
                </c:pt>
                <c:pt idx="60">
                  <c:v>799.9</c:v>
                </c:pt>
                <c:pt idx="61">
                  <c:v>909.49799999999993</c:v>
                </c:pt>
                <c:pt idx="62">
                  <c:v>1164.8939999999998</c:v>
                </c:pt>
                <c:pt idx="63">
                  <c:v>1556.5590000000002</c:v>
                </c:pt>
                <c:pt idx="64">
                  <c:v>1235.0569999999998</c:v>
                </c:pt>
                <c:pt idx="65">
                  <c:v>1558.5140000000001</c:v>
                </c:pt>
                <c:pt idx="66">
                  <c:v>1995.4530000000002</c:v>
                </c:pt>
                <c:pt idx="67">
                  <c:v>2138.4230000000002</c:v>
                </c:pt>
                <c:pt idx="68">
                  <c:v>2297.866</c:v>
                </c:pt>
                <c:pt idx="69">
                  <c:v>2265.1329999999998</c:v>
                </c:pt>
                <c:pt idx="70">
                  <c:v>2534.846</c:v>
                </c:pt>
                <c:pt idx="71">
                  <c:v>2564.8980000000001</c:v>
                </c:pt>
                <c:pt idx="72">
                  <c:v>2590.67</c:v>
                </c:pt>
                <c:pt idx="73">
                  <c:v>2641.422</c:v>
                </c:pt>
                <c:pt idx="74">
                  <c:v>2573.9760000000001</c:v>
                </c:pt>
                <c:pt idx="75">
                  <c:v>2571.6559999999999</c:v>
                </c:pt>
                <c:pt idx="76">
                  <c:v>2609.0259999999998</c:v>
                </c:pt>
                <c:pt idx="77">
                  <c:v>2642.1530000000002</c:v>
                </c:pt>
                <c:pt idx="78">
                  <c:v>2591.971</c:v>
                </c:pt>
                <c:pt idx="79">
                  <c:v>2560.5430000000001</c:v>
                </c:pt>
                <c:pt idx="80">
                  <c:v>2641.7960000000003</c:v>
                </c:pt>
                <c:pt idx="81">
                  <c:v>2624.8270000000002</c:v>
                </c:pt>
                <c:pt idx="82">
                  <c:v>2561.5520000000001</c:v>
                </c:pt>
                <c:pt idx="83">
                  <c:v>2531.5230000000001</c:v>
                </c:pt>
                <c:pt idx="84">
                  <c:v>2494.8879999999999</c:v>
                </c:pt>
                <c:pt idx="85">
                  <c:v>2362.4850000000001</c:v>
                </c:pt>
                <c:pt idx="86">
                  <c:v>2172.4440000000004</c:v>
                </c:pt>
                <c:pt idx="87">
                  <c:v>1948.3620000000001</c:v>
                </c:pt>
                <c:pt idx="88">
                  <c:v>2131.0650000000001</c:v>
                </c:pt>
                <c:pt idx="89">
                  <c:v>1940.798</c:v>
                </c:pt>
                <c:pt idx="90">
                  <c:v>1867.626</c:v>
                </c:pt>
                <c:pt idx="91">
                  <c:v>1649.6109999999999</c:v>
                </c:pt>
                <c:pt idx="92">
                  <c:v>2112.2820000000002</c:v>
                </c:pt>
                <c:pt idx="93">
                  <c:v>1823.913</c:v>
                </c:pt>
                <c:pt idx="94">
                  <c:v>1703.048</c:v>
                </c:pt>
                <c:pt idx="95">
                  <c:v>1590.049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C3-49A7-985E-A0546CAD74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547</c:v>
                </c:pt>
                <c:pt idx="1">
                  <c:v>547</c:v>
                </c:pt>
                <c:pt idx="2">
                  <c:v>547</c:v>
                </c:pt>
                <c:pt idx="3">
                  <c:v>547</c:v>
                </c:pt>
                <c:pt idx="4">
                  <c:v>581</c:v>
                </c:pt>
                <c:pt idx="5">
                  <c:v>581</c:v>
                </c:pt>
                <c:pt idx="6">
                  <c:v>581</c:v>
                </c:pt>
                <c:pt idx="7">
                  <c:v>581</c:v>
                </c:pt>
                <c:pt idx="8">
                  <c:v>598</c:v>
                </c:pt>
                <c:pt idx="9">
                  <c:v>598</c:v>
                </c:pt>
                <c:pt idx="10">
                  <c:v>598</c:v>
                </c:pt>
                <c:pt idx="11">
                  <c:v>598</c:v>
                </c:pt>
                <c:pt idx="12">
                  <c:v>598</c:v>
                </c:pt>
                <c:pt idx="13">
                  <c:v>598</c:v>
                </c:pt>
                <c:pt idx="14">
                  <c:v>598</c:v>
                </c:pt>
                <c:pt idx="15">
                  <c:v>598</c:v>
                </c:pt>
                <c:pt idx="16">
                  <c:v>596</c:v>
                </c:pt>
                <c:pt idx="17">
                  <c:v>596</c:v>
                </c:pt>
                <c:pt idx="18">
                  <c:v>596</c:v>
                </c:pt>
                <c:pt idx="19">
                  <c:v>596</c:v>
                </c:pt>
                <c:pt idx="20">
                  <c:v>597</c:v>
                </c:pt>
                <c:pt idx="21">
                  <c:v>597</c:v>
                </c:pt>
                <c:pt idx="22">
                  <c:v>597</c:v>
                </c:pt>
                <c:pt idx="23">
                  <c:v>597</c:v>
                </c:pt>
                <c:pt idx="24">
                  <c:v>774.6</c:v>
                </c:pt>
                <c:pt idx="25">
                  <c:v>774.6</c:v>
                </c:pt>
                <c:pt idx="26">
                  <c:v>774.6</c:v>
                </c:pt>
                <c:pt idx="27">
                  <c:v>774.6</c:v>
                </c:pt>
                <c:pt idx="28">
                  <c:v>506</c:v>
                </c:pt>
                <c:pt idx="29">
                  <c:v>506</c:v>
                </c:pt>
                <c:pt idx="30">
                  <c:v>506</c:v>
                </c:pt>
                <c:pt idx="31">
                  <c:v>506</c:v>
                </c:pt>
                <c:pt idx="32">
                  <c:v>329</c:v>
                </c:pt>
                <c:pt idx="33">
                  <c:v>329</c:v>
                </c:pt>
                <c:pt idx="34">
                  <c:v>329</c:v>
                </c:pt>
                <c:pt idx="35">
                  <c:v>329</c:v>
                </c:pt>
                <c:pt idx="36">
                  <c:v>339</c:v>
                </c:pt>
                <c:pt idx="37">
                  <c:v>339</c:v>
                </c:pt>
                <c:pt idx="38">
                  <c:v>339</c:v>
                </c:pt>
                <c:pt idx="39">
                  <c:v>339</c:v>
                </c:pt>
                <c:pt idx="40">
                  <c:v>305</c:v>
                </c:pt>
                <c:pt idx="41">
                  <c:v>305</c:v>
                </c:pt>
                <c:pt idx="42">
                  <c:v>305</c:v>
                </c:pt>
                <c:pt idx="43">
                  <c:v>305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337</c:v>
                </c:pt>
                <c:pt idx="49">
                  <c:v>337</c:v>
                </c:pt>
                <c:pt idx="50">
                  <c:v>337</c:v>
                </c:pt>
                <c:pt idx="51">
                  <c:v>337</c:v>
                </c:pt>
                <c:pt idx="52">
                  <c:v>317</c:v>
                </c:pt>
                <c:pt idx="53">
                  <c:v>317</c:v>
                </c:pt>
                <c:pt idx="54">
                  <c:v>317</c:v>
                </c:pt>
                <c:pt idx="55">
                  <c:v>317</c:v>
                </c:pt>
                <c:pt idx="56">
                  <c:v>297</c:v>
                </c:pt>
                <c:pt idx="57">
                  <c:v>297</c:v>
                </c:pt>
                <c:pt idx="58">
                  <c:v>297</c:v>
                </c:pt>
                <c:pt idx="59">
                  <c:v>297</c:v>
                </c:pt>
                <c:pt idx="60">
                  <c:v>331</c:v>
                </c:pt>
                <c:pt idx="61">
                  <c:v>331</c:v>
                </c:pt>
                <c:pt idx="62">
                  <c:v>331</c:v>
                </c:pt>
                <c:pt idx="63">
                  <c:v>331</c:v>
                </c:pt>
                <c:pt idx="64">
                  <c:v>439.3</c:v>
                </c:pt>
                <c:pt idx="65">
                  <c:v>439.3</c:v>
                </c:pt>
                <c:pt idx="66">
                  <c:v>439.3</c:v>
                </c:pt>
                <c:pt idx="67">
                  <c:v>439.3</c:v>
                </c:pt>
                <c:pt idx="68">
                  <c:v>592.6</c:v>
                </c:pt>
                <c:pt idx="69">
                  <c:v>592.6</c:v>
                </c:pt>
                <c:pt idx="70">
                  <c:v>592.6</c:v>
                </c:pt>
                <c:pt idx="71">
                  <c:v>592.6</c:v>
                </c:pt>
                <c:pt idx="72">
                  <c:v>436</c:v>
                </c:pt>
                <c:pt idx="73">
                  <c:v>436</c:v>
                </c:pt>
                <c:pt idx="74">
                  <c:v>436</c:v>
                </c:pt>
                <c:pt idx="75">
                  <c:v>436</c:v>
                </c:pt>
                <c:pt idx="76">
                  <c:v>527.70000000000005</c:v>
                </c:pt>
                <c:pt idx="77">
                  <c:v>527.70000000000005</c:v>
                </c:pt>
                <c:pt idx="78">
                  <c:v>527.70000000000005</c:v>
                </c:pt>
                <c:pt idx="79">
                  <c:v>527.70000000000005</c:v>
                </c:pt>
                <c:pt idx="80">
                  <c:v>482</c:v>
                </c:pt>
                <c:pt idx="81">
                  <c:v>482</c:v>
                </c:pt>
                <c:pt idx="82">
                  <c:v>482</c:v>
                </c:pt>
                <c:pt idx="83">
                  <c:v>482</c:v>
                </c:pt>
                <c:pt idx="84">
                  <c:v>460</c:v>
                </c:pt>
                <c:pt idx="85">
                  <c:v>460</c:v>
                </c:pt>
                <c:pt idx="86">
                  <c:v>460</c:v>
                </c:pt>
                <c:pt idx="87">
                  <c:v>460</c:v>
                </c:pt>
                <c:pt idx="88">
                  <c:v>431</c:v>
                </c:pt>
                <c:pt idx="89">
                  <c:v>431</c:v>
                </c:pt>
                <c:pt idx="90">
                  <c:v>431</c:v>
                </c:pt>
                <c:pt idx="91">
                  <c:v>431</c:v>
                </c:pt>
                <c:pt idx="92">
                  <c:v>521</c:v>
                </c:pt>
                <c:pt idx="93">
                  <c:v>521</c:v>
                </c:pt>
                <c:pt idx="94">
                  <c:v>521</c:v>
                </c:pt>
                <c:pt idx="95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C3-49A7-985E-A0546CAD74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1491.5840000000001</c:v>
                </c:pt>
                <c:pt idx="1">
                  <c:v>1482.434</c:v>
                </c:pt>
                <c:pt idx="2">
                  <c:v>1471.559</c:v>
                </c:pt>
                <c:pt idx="3">
                  <c:v>1454.8700000000001</c:v>
                </c:pt>
                <c:pt idx="4">
                  <c:v>1444.9870000000001</c:v>
                </c:pt>
                <c:pt idx="5">
                  <c:v>1430.5640000000001</c:v>
                </c:pt>
                <c:pt idx="6">
                  <c:v>1407.9650000000001</c:v>
                </c:pt>
                <c:pt idx="7">
                  <c:v>1378.8510000000001</c:v>
                </c:pt>
                <c:pt idx="8">
                  <c:v>1351.076</c:v>
                </c:pt>
                <c:pt idx="9">
                  <c:v>1327.306</c:v>
                </c:pt>
                <c:pt idx="10">
                  <c:v>1321.787</c:v>
                </c:pt>
                <c:pt idx="11">
                  <c:v>1311.6079999999999</c:v>
                </c:pt>
                <c:pt idx="12">
                  <c:v>1309.068</c:v>
                </c:pt>
                <c:pt idx="13">
                  <c:v>1294.0239999999999</c:v>
                </c:pt>
                <c:pt idx="14">
                  <c:v>1290.7750000000001</c:v>
                </c:pt>
                <c:pt idx="15">
                  <c:v>1277.4290000000001</c:v>
                </c:pt>
                <c:pt idx="16">
                  <c:v>1254.2670000000001</c:v>
                </c:pt>
                <c:pt idx="17">
                  <c:v>1240.163</c:v>
                </c:pt>
                <c:pt idx="18">
                  <c:v>1229.529</c:v>
                </c:pt>
                <c:pt idx="19">
                  <c:v>1227.7150000000001</c:v>
                </c:pt>
                <c:pt idx="20">
                  <c:v>1218.8310000000001</c:v>
                </c:pt>
                <c:pt idx="21">
                  <c:v>1218.202</c:v>
                </c:pt>
                <c:pt idx="22">
                  <c:v>1224.819</c:v>
                </c:pt>
                <c:pt idx="23">
                  <c:v>1221.1990000000001</c:v>
                </c:pt>
                <c:pt idx="24">
                  <c:v>1222.6189999999999</c:v>
                </c:pt>
                <c:pt idx="25">
                  <c:v>1301.8649999999998</c:v>
                </c:pt>
                <c:pt idx="26">
                  <c:v>1493.769</c:v>
                </c:pt>
                <c:pt idx="27">
                  <c:v>1815.019</c:v>
                </c:pt>
                <c:pt idx="28">
                  <c:v>2208.7759999999998</c:v>
                </c:pt>
                <c:pt idx="29">
                  <c:v>2702.538</c:v>
                </c:pt>
                <c:pt idx="30">
                  <c:v>3282.4910000000004</c:v>
                </c:pt>
                <c:pt idx="31">
                  <c:v>3817.1219999999998</c:v>
                </c:pt>
                <c:pt idx="32">
                  <c:v>4377.6210000000001</c:v>
                </c:pt>
                <c:pt idx="33">
                  <c:v>4893.777000000001</c:v>
                </c:pt>
                <c:pt idx="34">
                  <c:v>5351.6409999999996</c:v>
                </c:pt>
                <c:pt idx="35">
                  <c:v>5647.5310000000009</c:v>
                </c:pt>
                <c:pt idx="36">
                  <c:v>5173.5680000000002</c:v>
                </c:pt>
                <c:pt idx="37">
                  <c:v>5359.8029999999999</c:v>
                </c:pt>
                <c:pt idx="38">
                  <c:v>5816.7679999999991</c:v>
                </c:pt>
                <c:pt idx="39">
                  <c:v>5893.9669999999996</c:v>
                </c:pt>
                <c:pt idx="40">
                  <c:v>6376.5629999999992</c:v>
                </c:pt>
                <c:pt idx="41">
                  <c:v>6362.4720000000007</c:v>
                </c:pt>
                <c:pt idx="42">
                  <c:v>6359.3460000000005</c:v>
                </c:pt>
                <c:pt idx="43">
                  <c:v>6391.8200000000006</c:v>
                </c:pt>
                <c:pt idx="44">
                  <c:v>6554.018</c:v>
                </c:pt>
                <c:pt idx="45">
                  <c:v>6583.2790000000005</c:v>
                </c:pt>
                <c:pt idx="46">
                  <c:v>6595.6109999999999</c:v>
                </c:pt>
                <c:pt idx="47">
                  <c:v>6669.6120000000001</c:v>
                </c:pt>
                <c:pt idx="48">
                  <c:v>6674.6459999999997</c:v>
                </c:pt>
                <c:pt idx="49">
                  <c:v>6647.7560000000003</c:v>
                </c:pt>
                <c:pt idx="50">
                  <c:v>6612.079999999999</c:v>
                </c:pt>
                <c:pt idx="51">
                  <c:v>6567.4970000000003</c:v>
                </c:pt>
                <c:pt idx="52">
                  <c:v>6605.9180000000006</c:v>
                </c:pt>
                <c:pt idx="53">
                  <c:v>6571.098</c:v>
                </c:pt>
                <c:pt idx="54">
                  <c:v>6461.3429999999998</c:v>
                </c:pt>
                <c:pt idx="55">
                  <c:v>6412.2669999999998</c:v>
                </c:pt>
                <c:pt idx="56">
                  <c:v>6365.9109999999991</c:v>
                </c:pt>
                <c:pt idx="57">
                  <c:v>6159.3739999999998</c:v>
                </c:pt>
                <c:pt idx="58">
                  <c:v>6036.6340000000009</c:v>
                </c:pt>
                <c:pt idx="59">
                  <c:v>5929.9459999999999</c:v>
                </c:pt>
                <c:pt idx="60">
                  <c:v>5929.5290000000005</c:v>
                </c:pt>
                <c:pt idx="61">
                  <c:v>5476.6149999999998</c:v>
                </c:pt>
                <c:pt idx="62">
                  <c:v>4984.2479999999996</c:v>
                </c:pt>
                <c:pt idx="63">
                  <c:v>4496.3600000000006</c:v>
                </c:pt>
                <c:pt idx="64">
                  <c:v>4028.241</c:v>
                </c:pt>
                <c:pt idx="65">
                  <c:v>3623.7529999999997</c:v>
                </c:pt>
                <c:pt idx="66">
                  <c:v>3292.6770000000001</c:v>
                </c:pt>
                <c:pt idx="67">
                  <c:v>3046.6010000000006</c:v>
                </c:pt>
                <c:pt idx="68">
                  <c:v>2912.3900000000003</c:v>
                </c:pt>
                <c:pt idx="69">
                  <c:v>2871.3910000000001</c:v>
                </c:pt>
                <c:pt idx="70">
                  <c:v>2855.28</c:v>
                </c:pt>
                <c:pt idx="71">
                  <c:v>2848.2829999999999</c:v>
                </c:pt>
                <c:pt idx="72">
                  <c:v>2853.0029999999997</c:v>
                </c:pt>
                <c:pt idx="73">
                  <c:v>2849.076</c:v>
                </c:pt>
                <c:pt idx="74">
                  <c:v>2847.018</c:v>
                </c:pt>
                <c:pt idx="75">
                  <c:v>2837.2579999999998</c:v>
                </c:pt>
                <c:pt idx="76">
                  <c:v>2836.4549999999999</c:v>
                </c:pt>
                <c:pt idx="77">
                  <c:v>2832.65</c:v>
                </c:pt>
                <c:pt idx="78">
                  <c:v>2830.9319999999998</c:v>
                </c:pt>
                <c:pt idx="79">
                  <c:v>2837.482</c:v>
                </c:pt>
                <c:pt idx="80">
                  <c:v>2833.0660000000003</c:v>
                </c:pt>
                <c:pt idx="81">
                  <c:v>2830.9719999999998</c:v>
                </c:pt>
                <c:pt idx="82">
                  <c:v>2838.288</c:v>
                </c:pt>
                <c:pt idx="83">
                  <c:v>2823.576</c:v>
                </c:pt>
                <c:pt idx="84">
                  <c:v>2803.6589999999997</c:v>
                </c:pt>
                <c:pt idx="85">
                  <c:v>2801.16</c:v>
                </c:pt>
                <c:pt idx="86">
                  <c:v>2799.8989999999999</c:v>
                </c:pt>
                <c:pt idx="87">
                  <c:v>2807.1530000000002</c:v>
                </c:pt>
                <c:pt idx="88">
                  <c:v>2802.6090000000004</c:v>
                </c:pt>
                <c:pt idx="89">
                  <c:v>2815.8310000000001</c:v>
                </c:pt>
                <c:pt idx="90">
                  <c:v>2823.8610000000003</c:v>
                </c:pt>
                <c:pt idx="91">
                  <c:v>2836.5739999999996</c:v>
                </c:pt>
                <c:pt idx="92">
                  <c:v>2857.0120000000002</c:v>
                </c:pt>
                <c:pt idx="93">
                  <c:v>2867.3379999999997</c:v>
                </c:pt>
                <c:pt idx="94">
                  <c:v>2882.7530000000002</c:v>
                </c:pt>
                <c:pt idx="95">
                  <c:v>2895.45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C3-49A7-985E-A0546CAD74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47</c:v>
                </c:pt>
                <c:pt idx="1">
                  <c:v>47</c:v>
                </c:pt>
                <c:pt idx="2">
                  <c:v>47</c:v>
                </c:pt>
                <c:pt idx="3">
                  <c:v>47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35</c:v>
                </c:pt>
                <c:pt idx="13">
                  <c:v>35</c:v>
                </c:pt>
                <c:pt idx="14">
                  <c:v>35</c:v>
                </c:pt>
                <c:pt idx="15">
                  <c:v>35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23</c:v>
                </c:pt>
                <c:pt idx="25">
                  <c:v>23</c:v>
                </c:pt>
                <c:pt idx="26">
                  <c:v>23</c:v>
                </c:pt>
                <c:pt idx="27">
                  <c:v>23</c:v>
                </c:pt>
                <c:pt idx="28">
                  <c:v>33</c:v>
                </c:pt>
                <c:pt idx="29">
                  <c:v>33</c:v>
                </c:pt>
                <c:pt idx="30">
                  <c:v>33</c:v>
                </c:pt>
                <c:pt idx="31">
                  <c:v>33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64</c:v>
                </c:pt>
                <c:pt idx="37">
                  <c:v>64</c:v>
                </c:pt>
                <c:pt idx="38">
                  <c:v>64</c:v>
                </c:pt>
                <c:pt idx="39">
                  <c:v>64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77</c:v>
                </c:pt>
                <c:pt idx="45">
                  <c:v>77</c:v>
                </c:pt>
                <c:pt idx="46">
                  <c:v>77</c:v>
                </c:pt>
                <c:pt idx="47">
                  <c:v>77</c:v>
                </c:pt>
                <c:pt idx="48">
                  <c:v>77</c:v>
                </c:pt>
                <c:pt idx="49">
                  <c:v>77</c:v>
                </c:pt>
                <c:pt idx="50">
                  <c:v>77</c:v>
                </c:pt>
                <c:pt idx="51">
                  <c:v>77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62</c:v>
                </c:pt>
                <c:pt idx="57">
                  <c:v>62</c:v>
                </c:pt>
                <c:pt idx="58">
                  <c:v>62</c:v>
                </c:pt>
                <c:pt idx="59">
                  <c:v>62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4">
                  <c:v>22</c:v>
                </c:pt>
                <c:pt idx="65">
                  <c:v>22</c:v>
                </c:pt>
                <c:pt idx="66">
                  <c:v>22</c:v>
                </c:pt>
                <c:pt idx="67">
                  <c:v>22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17</c:v>
                </c:pt>
                <c:pt idx="73">
                  <c:v>17</c:v>
                </c:pt>
                <c:pt idx="74">
                  <c:v>17</c:v>
                </c:pt>
                <c:pt idx="75">
                  <c:v>17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24</c:v>
                </c:pt>
                <c:pt idx="81">
                  <c:v>24</c:v>
                </c:pt>
                <c:pt idx="82">
                  <c:v>24</c:v>
                </c:pt>
                <c:pt idx="83">
                  <c:v>24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38</c:v>
                </c:pt>
                <c:pt idx="93">
                  <c:v>38</c:v>
                </c:pt>
                <c:pt idx="94">
                  <c:v>38</c:v>
                </c:pt>
                <c:pt idx="9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6C3-49A7-985E-A0546CAD74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2227</c:v>
                </c:pt>
                <c:pt idx="1">
                  <c:v>2227</c:v>
                </c:pt>
                <c:pt idx="2">
                  <c:v>2227</c:v>
                </c:pt>
                <c:pt idx="3">
                  <c:v>2227</c:v>
                </c:pt>
                <c:pt idx="4">
                  <c:v>2227</c:v>
                </c:pt>
                <c:pt idx="5">
                  <c:v>2227</c:v>
                </c:pt>
                <c:pt idx="6">
                  <c:v>2227</c:v>
                </c:pt>
                <c:pt idx="7">
                  <c:v>2227</c:v>
                </c:pt>
                <c:pt idx="8">
                  <c:v>2227</c:v>
                </c:pt>
                <c:pt idx="9">
                  <c:v>2227</c:v>
                </c:pt>
                <c:pt idx="10">
                  <c:v>2227</c:v>
                </c:pt>
                <c:pt idx="11">
                  <c:v>2247</c:v>
                </c:pt>
                <c:pt idx="12">
                  <c:v>2327</c:v>
                </c:pt>
                <c:pt idx="13">
                  <c:v>2327</c:v>
                </c:pt>
                <c:pt idx="14">
                  <c:v>2352</c:v>
                </c:pt>
                <c:pt idx="15">
                  <c:v>2352</c:v>
                </c:pt>
                <c:pt idx="16">
                  <c:v>2352</c:v>
                </c:pt>
                <c:pt idx="17">
                  <c:v>2352</c:v>
                </c:pt>
                <c:pt idx="18">
                  <c:v>2352</c:v>
                </c:pt>
                <c:pt idx="19">
                  <c:v>2352</c:v>
                </c:pt>
                <c:pt idx="20">
                  <c:v>2407</c:v>
                </c:pt>
                <c:pt idx="21">
                  <c:v>2457</c:v>
                </c:pt>
                <c:pt idx="22">
                  <c:v>2526</c:v>
                </c:pt>
                <c:pt idx="23">
                  <c:v>2530</c:v>
                </c:pt>
                <c:pt idx="24">
                  <c:v>2530</c:v>
                </c:pt>
                <c:pt idx="25">
                  <c:v>2530</c:v>
                </c:pt>
                <c:pt idx="26">
                  <c:v>2530</c:v>
                </c:pt>
                <c:pt idx="27">
                  <c:v>2530</c:v>
                </c:pt>
                <c:pt idx="28">
                  <c:v>2543</c:v>
                </c:pt>
                <c:pt idx="29">
                  <c:v>2543</c:v>
                </c:pt>
                <c:pt idx="30">
                  <c:v>2543</c:v>
                </c:pt>
                <c:pt idx="31">
                  <c:v>2470</c:v>
                </c:pt>
                <c:pt idx="32">
                  <c:v>2447</c:v>
                </c:pt>
                <c:pt idx="33">
                  <c:v>2378</c:v>
                </c:pt>
                <c:pt idx="34">
                  <c:v>2148</c:v>
                </c:pt>
                <c:pt idx="35">
                  <c:v>2148</c:v>
                </c:pt>
                <c:pt idx="36">
                  <c:v>2123</c:v>
                </c:pt>
                <c:pt idx="37">
                  <c:v>2050</c:v>
                </c:pt>
                <c:pt idx="38">
                  <c:v>1710</c:v>
                </c:pt>
                <c:pt idx="39">
                  <c:v>1588</c:v>
                </c:pt>
                <c:pt idx="40">
                  <c:v>1465</c:v>
                </c:pt>
                <c:pt idx="41">
                  <c:v>1465</c:v>
                </c:pt>
                <c:pt idx="42">
                  <c:v>1465</c:v>
                </c:pt>
                <c:pt idx="43">
                  <c:v>1455</c:v>
                </c:pt>
                <c:pt idx="44">
                  <c:v>1296</c:v>
                </c:pt>
                <c:pt idx="45">
                  <c:v>1296</c:v>
                </c:pt>
                <c:pt idx="46">
                  <c:v>1295</c:v>
                </c:pt>
                <c:pt idx="47">
                  <c:v>1295</c:v>
                </c:pt>
                <c:pt idx="48">
                  <c:v>1295</c:v>
                </c:pt>
                <c:pt idx="49">
                  <c:v>1295</c:v>
                </c:pt>
                <c:pt idx="50">
                  <c:v>1295</c:v>
                </c:pt>
                <c:pt idx="51">
                  <c:v>1295</c:v>
                </c:pt>
                <c:pt idx="52">
                  <c:v>1269</c:v>
                </c:pt>
                <c:pt idx="53">
                  <c:v>1269</c:v>
                </c:pt>
                <c:pt idx="54">
                  <c:v>1269</c:v>
                </c:pt>
                <c:pt idx="55">
                  <c:v>1269</c:v>
                </c:pt>
                <c:pt idx="56">
                  <c:v>1269</c:v>
                </c:pt>
                <c:pt idx="57">
                  <c:v>1269</c:v>
                </c:pt>
                <c:pt idx="58">
                  <c:v>1270</c:v>
                </c:pt>
                <c:pt idx="59">
                  <c:v>1328</c:v>
                </c:pt>
                <c:pt idx="60">
                  <c:v>1462</c:v>
                </c:pt>
                <c:pt idx="61">
                  <c:v>1604</c:v>
                </c:pt>
                <c:pt idx="62">
                  <c:v>1944</c:v>
                </c:pt>
                <c:pt idx="63">
                  <c:v>2074</c:v>
                </c:pt>
                <c:pt idx="64">
                  <c:v>2395</c:v>
                </c:pt>
                <c:pt idx="65">
                  <c:v>2493</c:v>
                </c:pt>
                <c:pt idx="66">
                  <c:v>2473</c:v>
                </c:pt>
                <c:pt idx="67">
                  <c:v>2656</c:v>
                </c:pt>
                <c:pt idx="68">
                  <c:v>2651</c:v>
                </c:pt>
                <c:pt idx="69">
                  <c:v>2580</c:v>
                </c:pt>
                <c:pt idx="70">
                  <c:v>2580</c:v>
                </c:pt>
                <c:pt idx="71">
                  <c:v>2580</c:v>
                </c:pt>
                <c:pt idx="72">
                  <c:v>2580</c:v>
                </c:pt>
                <c:pt idx="73">
                  <c:v>2580</c:v>
                </c:pt>
                <c:pt idx="74">
                  <c:v>2580</c:v>
                </c:pt>
                <c:pt idx="75">
                  <c:v>2580</c:v>
                </c:pt>
                <c:pt idx="76">
                  <c:v>2580</c:v>
                </c:pt>
                <c:pt idx="77">
                  <c:v>2667.5770000000002</c:v>
                </c:pt>
                <c:pt idx="78">
                  <c:v>2580</c:v>
                </c:pt>
                <c:pt idx="79">
                  <c:v>2580</c:v>
                </c:pt>
                <c:pt idx="80">
                  <c:v>2645.04</c:v>
                </c:pt>
                <c:pt idx="81">
                  <c:v>2580</c:v>
                </c:pt>
                <c:pt idx="82">
                  <c:v>2530</c:v>
                </c:pt>
                <c:pt idx="83">
                  <c:v>2530</c:v>
                </c:pt>
                <c:pt idx="84">
                  <c:v>2530</c:v>
                </c:pt>
                <c:pt idx="85">
                  <c:v>2530</c:v>
                </c:pt>
                <c:pt idx="86">
                  <c:v>2530</c:v>
                </c:pt>
                <c:pt idx="87">
                  <c:v>2530</c:v>
                </c:pt>
                <c:pt idx="88">
                  <c:v>2325</c:v>
                </c:pt>
                <c:pt idx="89">
                  <c:v>2325</c:v>
                </c:pt>
                <c:pt idx="90">
                  <c:v>2191</c:v>
                </c:pt>
                <c:pt idx="91">
                  <c:v>2118</c:v>
                </c:pt>
                <c:pt idx="92">
                  <c:v>1907</c:v>
                </c:pt>
                <c:pt idx="93">
                  <c:v>1907</c:v>
                </c:pt>
                <c:pt idx="94">
                  <c:v>1900</c:v>
                </c:pt>
                <c:pt idx="95">
                  <c:v>1807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C3-49A7-985E-A0546CAD7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94.28</c:v>
                </c:pt>
                <c:pt idx="1">
                  <c:v>94.56</c:v>
                </c:pt>
                <c:pt idx="2">
                  <c:v>95.7</c:v>
                </c:pt>
                <c:pt idx="3">
                  <c:v>94.61</c:v>
                </c:pt>
                <c:pt idx="4">
                  <c:v>96.68</c:v>
                </c:pt>
                <c:pt idx="5">
                  <c:v>95.68</c:v>
                </c:pt>
                <c:pt idx="6">
                  <c:v>92.99</c:v>
                </c:pt>
                <c:pt idx="7">
                  <c:v>90.97</c:v>
                </c:pt>
                <c:pt idx="8">
                  <c:v>92.01</c:v>
                </c:pt>
                <c:pt idx="9">
                  <c:v>92.78</c:v>
                </c:pt>
                <c:pt idx="10">
                  <c:v>92.89</c:v>
                </c:pt>
                <c:pt idx="11">
                  <c:v>89.62</c:v>
                </c:pt>
                <c:pt idx="12">
                  <c:v>90.5</c:v>
                </c:pt>
                <c:pt idx="13">
                  <c:v>90.1</c:v>
                </c:pt>
                <c:pt idx="14">
                  <c:v>89.34</c:v>
                </c:pt>
                <c:pt idx="15">
                  <c:v>92.36</c:v>
                </c:pt>
                <c:pt idx="16">
                  <c:v>91.15</c:v>
                </c:pt>
                <c:pt idx="17">
                  <c:v>93.49</c:v>
                </c:pt>
                <c:pt idx="18">
                  <c:v>94.82</c:v>
                </c:pt>
                <c:pt idx="19">
                  <c:v>96.37</c:v>
                </c:pt>
                <c:pt idx="20">
                  <c:v>88.97</c:v>
                </c:pt>
                <c:pt idx="21">
                  <c:v>90.84</c:v>
                </c:pt>
                <c:pt idx="22">
                  <c:v>96.87</c:v>
                </c:pt>
                <c:pt idx="23">
                  <c:v>102.65</c:v>
                </c:pt>
                <c:pt idx="24">
                  <c:v>99.94</c:v>
                </c:pt>
                <c:pt idx="25">
                  <c:v>115.63</c:v>
                </c:pt>
                <c:pt idx="26">
                  <c:v>127.23</c:v>
                </c:pt>
                <c:pt idx="27">
                  <c:v>122.96</c:v>
                </c:pt>
                <c:pt idx="28">
                  <c:v>141.32</c:v>
                </c:pt>
                <c:pt idx="29">
                  <c:v>114.95</c:v>
                </c:pt>
                <c:pt idx="30">
                  <c:v>82.99</c:v>
                </c:pt>
                <c:pt idx="31">
                  <c:v>13.92</c:v>
                </c:pt>
                <c:pt idx="32">
                  <c:v>90.37</c:v>
                </c:pt>
                <c:pt idx="33">
                  <c:v>13.79</c:v>
                </c:pt>
                <c:pt idx="34">
                  <c:v>10</c:v>
                </c:pt>
                <c:pt idx="35">
                  <c:v>0.01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0.2</c:v>
                </c:pt>
                <c:pt idx="61">
                  <c:v>80</c:v>
                </c:pt>
                <c:pt idx="62">
                  <c:v>91.38</c:v>
                </c:pt>
                <c:pt idx="63">
                  <c:v>99.79</c:v>
                </c:pt>
                <c:pt idx="64">
                  <c:v>80.45</c:v>
                </c:pt>
                <c:pt idx="65">
                  <c:v>95.13</c:v>
                </c:pt>
                <c:pt idx="66">
                  <c:v>142.76</c:v>
                </c:pt>
                <c:pt idx="67">
                  <c:v>161.66</c:v>
                </c:pt>
                <c:pt idx="68">
                  <c:v>154.94999999999999</c:v>
                </c:pt>
                <c:pt idx="69">
                  <c:v>120.4</c:v>
                </c:pt>
                <c:pt idx="70">
                  <c:v>100.6</c:v>
                </c:pt>
                <c:pt idx="71">
                  <c:v>104.05</c:v>
                </c:pt>
                <c:pt idx="72">
                  <c:v>120.36</c:v>
                </c:pt>
                <c:pt idx="73">
                  <c:v>145</c:v>
                </c:pt>
                <c:pt idx="74">
                  <c:v>113.6</c:v>
                </c:pt>
                <c:pt idx="75">
                  <c:v>113.25</c:v>
                </c:pt>
                <c:pt idx="76">
                  <c:v>124.43</c:v>
                </c:pt>
                <c:pt idx="77">
                  <c:v>150.36000000000001</c:v>
                </c:pt>
                <c:pt idx="78">
                  <c:v>117.29</c:v>
                </c:pt>
                <c:pt idx="79">
                  <c:v>107.92</c:v>
                </c:pt>
                <c:pt idx="80">
                  <c:v>142.47</c:v>
                </c:pt>
                <c:pt idx="81">
                  <c:v>118.38</c:v>
                </c:pt>
                <c:pt idx="82">
                  <c:v>99.6</c:v>
                </c:pt>
                <c:pt idx="83">
                  <c:v>98.94</c:v>
                </c:pt>
                <c:pt idx="84">
                  <c:v>119.86</c:v>
                </c:pt>
                <c:pt idx="85">
                  <c:v>98.11</c:v>
                </c:pt>
                <c:pt idx="86">
                  <c:v>92.15</c:v>
                </c:pt>
                <c:pt idx="87">
                  <c:v>88.14</c:v>
                </c:pt>
                <c:pt idx="88">
                  <c:v>97.83</c:v>
                </c:pt>
                <c:pt idx="89">
                  <c:v>91.24</c:v>
                </c:pt>
                <c:pt idx="90">
                  <c:v>88.41</c:v>
                </c:pt>
                <c:pt idx="91">
                  <c:v>80</c:v>
                </c:pt>
                <c:pt idx="92">
                  <c:v>97.62</c:v>
                </c:pt>
                <c:pt idx="93">
                  <c:v>88.19</c:v>
                </c:pt>
                <c:pt idx="94">
                  <c:v>85.44</c:v>
                </c:pt>
                <c:pt idx="95">
                  <c:v>76.989999999999995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C3-49A7-985E-A0546CAD7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113</c:v>
                </c:pt>
                <c:pt idx="1">
                  <c:v>110</c:v>
                </c:pt>
                <c:pt idx="2">
                  <c:v>109</c:v>
                </c:pt>
                <c:pt idx="3">
                  <c:v>108</c:v>
                </c:pt>
                <c:pt idx="4">
                  <c:v>108</c:v>
                </c:pt>
                <c:pt idx="5">
                  <c:v>107</c:v>
                </c:pt>
                <c:pt idx="6">
                  <c:v>107</c:v>
                </c:pt>
                <c:pt idx="7">
                  <c:v>107</c:v>
                </c:pt>
                <c:pt idx="8">
                  <c:v>106</c:v>
                </c:pt>
                <c:pt idx="9">
                  <c:v>106</c:v>
                </c:pt>
                <c:pt idx="10">
                  <c:v>105</c:v>
                </c:pt>
                <c:pt idx="11">
                  <c:v>105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104</c:v>
                </c:pt>
                <c:pt idx="16">
                  <c:v>104</c:v>
                </c:pt>
                <c:pt idx="17">
                  <c:v>106</c:v>
                </c:pt>
                <c:pt idx="18">
                  <c:v>107</c:v>
                </c:pt>
                <c:pt idx="19">
                  <c:v>110</c:v>
                </c:pt>
                <c:pt idx="20">
                  <c:v>113</c:v>
                </c:pt>
                <c:pt idx="21">
                  <c:v>116</c:v>
                </c:pt>
                <c:pt idx="22">
                  <c:v>121</c:v>
                </c:pt>
                <c:pt idx="23">
                  <c:v>125</c:v>
                </c:pt>
                <c:pt idx="24">
                  <c:v>130</c:v>
                </c:pt>
                <c:pt idx="25">
                  <c:v>133</c:v>
                </c:pt>
                <c:pt idx="26">
                  <c:v>134</c:v>
                </c:pt>
                <c:pt idx="27">
                  <c:v>134</c:v>
                </c:pt>
                <c:pt idx="28">
                  <c:v>131</c:v>
                </c:pt>
                <c:pt idx="29">
                  <c:v>128</c:v>
                </c:pt>
                <c:pt idx="30">
                  <c:v>123</c:v>
                </c:pt>
                <c:pt idx="31">
                  <c:v>117</c:v>
                </c:pt>
                <c:pt idx="32">
                  <c:v>111</c:v>
                </c:pt>
                <c:pt idx="33">
                  <c:v>105</c:v>
                </c:pt>
                <c:pt idx="34">
                  <c:v>99</c:v>
                </c:pt>
                <c:pt idx="35">
                  <c:v>93</c:v>
                </c:pt>
                <c:pt idx="36">
                  <c:v>87</c:v>
                </c:pt>
                <c:pt idx="37">
                  <c:v>82</c:v>
                </c:pt>
                <c:pt idx="38">
                  <c:v>77</c:v>
                </c:pt>
                <c:pt idx="39">
                  <c:v>73</c:v>
                </c:pt>
                <c:pt idx="40">
                  <c:v>70</c:v>
                </c:pt>
                <c:pt idx="41">
                  <c:v>67</c:v>
                </c:pt>
                <c:pt idx="42">
                  <c:v>65</c:v>
                </c:pt>
                <c:pt idx="43">
                  <c:v>64</c:v>
                </c:pt>
                <c:pt idx="44">
                  <c:v>64</c:v>
                </c:pt>
                <c:pt idx="45">
                  <c:v>63</c:v>
                </c:pt>
                <c:pt idx="46">
                  <c:v>63</c:v>
                </c:pt>
                <c:pt idx="47">
                  <c:v>63</c:v>
                </c:pt>
                <c:pt idx="48">
                  <c:v>63</c:v>
                </c:pt>
                <c:pt idx="49">
                  <c:v>63</c:v>
                </c:pt>
                <c:pt idx="50">
                  <c:v>63</c:v>
                </c:pt>
                <c:pt idx="51">
                  <c:v>64</c:v>
                </c:pt>
                <c:pt idx="52">
                  <c:v>66</c:v>
                </c:pt>
                <c:pt idx="53">
                  <c:v>68</c:v>
                </c:pt>
                <c:pt idx="54">
                  <c:v>71</c:v>
                </c:pt>
                <c:pt idx="55">
                  <c:v>74</c:v>
                </c:pt>
                <c:pt idx="56">
                  <c:v>78</c:v>
                </c:pt>
                <c:pt idx="57">
                  <c:v>82</c:v>
                </c:pt>
                <c:pt idx="58">
                  <c:v>87</c:v>
                </c:pt>
                <c:pt idx="59">
                  <c:v>92</c:v>
                </c:pt>
                <c:pt idx="60">
                  <c:v>98</c:v>
                </c:pt>
                <c:pt idx="61">
                  <c:v>104</c:v>
                </c:pt>
                <c:pt idx="62">
                  <c:v>110</c:v>
                </c:pt>
                <c:pt idx="63">
                  <c:v>117</c:v>
                </c:pt>
                <c:pt idx="64">
                  <c:v>124</c:v>
                </c:pt>
                <c:pt idx="65">
                  <c:v>131</c:v>
                </c:pt>
                <c:pt idx="66">
                  <c:v>138</c:v>
                </c:pt>
                <c:pt idx="67">
                  <c:v>145</c:v>
                </c:pt>
                <c:pt idx="68">
                  <c:v>152</c:v>
                </c:pt>
                <c:pt idx="69">
                  <c:v>157</c:v>
                </c:pt>
                <c:pt idx="70">
                  <c:v>161</c:v>
                </c:pt>
                <c:pt idx="71">
                  <c:v>164</c:v>
                </c:pt>
                <c:pt idx="72">
                  <c:v>165</c:v>
                </c:pt>
                <c:pt idx="73">
                  <c:v>166</c:v>
                </c:pt>
                <c:pt idx="74">
                  <c:v>166</c:v>
                </c:pt>
                <c:pt idx="75">
                  <c:v>166</c:v>
                </c:pt>
                <c:pt idx="76">
                  <c:v>165</c:v>
                </c:pt>
                <c:pt idx="77">
                  <c:v>164</c:v>
                </c:pt>
                <c:pt idx="78">
                  <c:v>163</c:v>
                </c:pt>
                <c:pt idx="79">
                  <c:v>160</c:v>
                </c:pt>
                <c:pt idx="80">
                  <c:v>157</c:v>
                </c:pt>
                <c:pt idx="81">
                  <c:v>154</c:v>
                </c:pt>
                <c:pt idx="82">
                  <c:v>151</c:v>
                </c:pt>
                <c:pt idx="83">
                  <c:v>148</c:v>
                </c:pt>
                <c:pt idx="84">
                  <c:v>144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133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121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E-4115-AE2B-1A1909F168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845.79699999999991</c:v>
                </c:pt>
                <c:pt idx="1">
                  <c:v>845.9849999999999</c:v>
                </c:pt>
                <c:pt idx="2">
                  <c:v>845.38799999999992</c:v>
                </c:pt>
                <c:pt idx="3">
                  <c:v>845.02699999999993</c:v>
                </c:pt>
                <c:pt idx="4">
                  <c:v>844.25400000000002</c:v>
                </c:pt>
                <c:pt idx="5">
                  <c:v>843.65199999999993</c:v>
                </c:pt>
                <c:pt idx="6">
                  <c:v>843.63900000000001</c:v>
                </c:pt>
                <c:pt idx="7">
                  <c:v>843.03100000000006</c:v>
                </c:pt>
                <c:pt idx="8">
                  <c:v>810.22699999999998</c:v>
                </c:pt>
                <c:pt idx="9">
                  <c:v>810.68500000000006</c:v>
                </c:pt>
                <c:pt idx="10">
                  <c:v>811.53399999999999</c:v>
                </c:pt>
                <c:pt idx="11">
                  <c:v>811.976</c:v>
                </c:pt>
                <c:pt idx="12">
                  <c:v>784.52</c:v>
                </c:pt>
                <c:pt idx="13">
                  <c:v>784.11900000000003</c:v>
                </c:pt>
                <c:pt idx="14">
                  <c:v>784.26499999999999</c:v>
                </c:pt>
                <c:pt idx="15">
                  <c:v>784.42200000000003</c:v>
                </c:pt>
                <c:pt idx="16">
                  <c:v>782.73299999999995</c:v>
                </c:pt>
                <c:pt idx="17">
                  <c:v>782.54199999999992</c:v>
                </c:pt>
                <c:pt idx="18">
                  <c:v>781.78200000000004</c:v>
                </c:pt>
                <c:pt idx="19">
                  <c:v>781.89800000000002</c:v>
                </c:pt>
                <c:pt idx="20">
                  <c:v>777.96</c:v>
                </c:pt>
                <c:pt idx="21">
                  <c:v>778.42599999999993</c:v>
                </c:pt>
                <c:pt idx="22">
                  <c:v>777.41700000000003</c:v>
                </c:pt>
                <c:pt idx="23">
                  <c:v>775.93799999999999</c:v>
                </c:pt>
                <c:pt idx="24">
                  <c:v>776.18799999999999</c:v>
                </c:pt>
                <c:pt idx="25">
                  <c:v>775.56000000000006</c:v>
                </c:pt>
                <c:pt idx="26">
                  <c:v>775.04</c:v>
                </c:pt>
                <c:pt idx="27">
                  <c:v>773.98400000000004</c:v>
                </c:pt>
                <c:pt idx="28">
                  <c:v>763.24699999999996</c:v>
                </c:pt>
                <c:pt idx="29">
                  <c:v>762.67499999999995</c:v>
                </c:pt>
                <c:pt idx="30">
                  <c:v>762.51200000000006</c:v>
                </c:pt>
                <c:pt idx="31">
                  <c:v>762.08399999999995</c:v>
                </c:pt>
                <c:pt idx="32">
                  <c:v>744.89299999999992</c:v>
                </c:pt>
                <c:pt idx="33">
                  <c:v>744.65600000000006</c:v>
                </c:pt>
                <c:pt idx="34">
                  <c:v>743.27499999999998</c:v>
                </c:pt>
                <c:pt idx="35">
                  <c:v>750.48200000000008</c:v>
                </c:pt>
                <c:pt idx="36">
                  <c:v>754.005</c:v>
                </c:pt>
                <c:pt idx="37">
                  <c:v>754.95100000000002</c:v>
                </c:pt>
                <c:pt idx="38">
                  <c:v>753.48599999999988</c:v>
                </c:pt>
                <c:pt idx="39">
                  <c:v>752.31200000000001</c:v>
                </c:pt>
                <c:pt idx="40">
                  <c:v>802.721</c:v>
                </c:pt>
                <c:pt idx="41">
                  <c:v>803.25400000000002</c:v>
                </c:pt>
                <c:pt idx="42">
                  <c:v>802.39199999999994</c:v>
                </c:pt>
                <c:pt idx="43">
                  <c:v>802.63300000000004</c:v>
                </c:pt>
                <c:pt idx="44">
                  <c:v>796.38</c:v>
                </c:pt>
                <c:pt idx="45">
                  <c:v>796.33199999999999</c:v>
                </c:pt>
                <c:pt idx="46">
                  <c:v>795.68399999999997</c:v>
                </c:pt>
                <c:pt idx="47">
                  <c:v>796.19100000000003</c:v>
                </c:pt>
                <c:pt idx="48">
                  <c:v>793.928</c:v>
                </c:pt>
                <c:pt idx="49">
                  <c:v>794.36699999999996</c:v>
                </c:pt>
                <c:pt idx="50">
                  <c:v>793.90300000000002</c:v>
                </c:pt>
                <c:pt idx="51">
                  <c:v>795.005</c:v>
                </c:pt>
                <c:pt idx="52">
                  <c:v>792.43700000000001</c:v>
                </c:pt>
                <c:pt idx="53">
                  <c:v>792.70399999999995</c:v>
                </c:pt>
                <c:pt idx="54">
                  <c:v>792.66600000000005</c:v>
                </c:pt>
                <c:pt idx="55">
                  <c:v>791.32900000000006</c:v>
                </c:pt>
                <c:pt idx="56">
                  <c:v>770.22400000000005</c:v>
                </c:pt>
                <c:pt idx="57">
                  <c:v>774.88700000000006</c:v>
                </c:pt>
                <c:pt idx="58">
                  <c:v>775.59699999999998</c:v>
                </c:pt>
                <c:pt idx="59">
                  <c:v>776.10400000000016</c:v>
                </c:pt>
                <c:pt idx="60">
                  <c:v>675.173</c:v>
                </c:pt>
                <c:pt idx="61">
                  <c:v>678.31200000000001</c:v>
                </c:pt>
                <c:pt idx="62">
                  <c:v>669.11400000000003</c:v>
                </c:pt>
                <c:pt idx="63">
                  <c:v>669.8839999999999</c:v>
                </c:pt>
                <c:pt idx="64">
                  <c:v>652.36400000000003</c:v>
                </c:pt>
                <c:pt idx="65">
                  <c:v>652.51599999999996</c:v>
                </c:pt>
                <c:pt idx="66">
                  <c:v>648.52099999999996</c:v>
                </c:pt>
                <c:pt idx="67">
                  <c:v>647.17099999999994</c:v>
                </c:pt>
                <c:pt idx="68">
                  <c:v>603.73099999999999</c:v>
                </c:pt>
                <c:pt idx="69">
                  <c:v>603.97899999999993</c:v>
                </c:pt>
                <c:pt idx="70">
                  <c:v>605.08199999999999</c:v>
                </c:pt>
                <c:pt idx="71">
                  <c:v>607.1160000000001</c:v>
                </c:pt>
                <c:pt idx="72">
                  <c:v>627.84700000000009</c:v>
                </c:pt>
                <c:pt idx="73">
                  <c:v>628.85899999999992</c:v>
                </c:pt>
                <c:pt idx="74">
                  <c:v>629.64700000000005</c:v>
                </c:pt>
                <c:pt idx="75">
                  <c:v>629.99900000000002</c:v>
                </c:pt>
                <c:pt idx="76">
                  <c:v>626.00900000000001</c:v>
                </c:pt>
                <c:pt idx="77">
                  <c:v>626.12699999999995</c:v>
                </c:pt>
                <c:pt idx="78">
                  <c:v>626.24</c:v>
                </c:pt>
                <c:pt idx="79">
                  <c:v>626.57799999999997</c:v>
                </c:pt>
                <c:pt idx="80">
                  <c:v>628.50099999999998</c:v>
                </c:pt>
                <c:pt idx="81">
                  <c:v>629.303</c:v>
                </c:pt>
                <c:pt idx="82">
                  <c:v>629.31700000000001</c:v>
                </c:pt>
                <c:pt idx="83">
                  <c:v>628.36900000000003</c:v>
                </c:pt>
                <c:pt idx="84">
                  <c:v>637.18399999999997</c:v>
                </c:pt>
                <c:pt idx="85">
                  <c:v>636.17400000000009</c:v>
                </c:pt>
                <c:pt idx="86">
                  <c:v>636.4670000000001</c:v>
                </c:pt>
                <c:pt idx="87">
                  <c:v>633.83100000000002</c:v>
                </c:pt>
                <c:pt idx="88">
                  <c:v>744.36200000000008</c:v>
                </c:pt>
                <c:pt idx="89">
                  <c:v>743.85500000000002</c:v>
                </c:pt>
                <c:pt idx="90">
                  <c:v>743.08299999999997</c:v>
                </c:pt>
                <c:pt idx="91">
                  <c:v>743.41499999999996</c:v>
                </c:pt>
                <c:pt idx="92">
                  <c:v>780.61299999999994</c:v>
                </c:pt>
                <c:pt idx="93">
                  <c:v>781.16399999999999</c:v>
                </c:pt>
                <c:pt idx="94">
                  <c:v>781.60699999999997</c:v>
                </c:pt>
                <c:pt idx="95">
                  <c:v>781.85900000000004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8E-4115-AE2B-1A1909F168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1050.5989999999997</c:v>
                </c:pt>
                <c:pt idx="1">
                  <c:v>1048.9830000000004</c:v>
                </c:pt>
                <c:pt idx="2">
                  <c:v>1041.3320000000001</c:v>
                </c:pt>
                <c:pt idx="3">
                  <c:v>1043.43</c:v>
                </c:pt>
                <c:pt idx="4">
                  <c:v>1029.5830000000001</c:v>
                </c:pt>
                <c:pt idx="5">
                  <c:v>1027.9089999999999</c:v>
                </c:pt>
                <c:pt idx="6">
                  <c:v>1026.9140000000002</c:v>
                </c:pt>
                <c:pt idx="7">
                  <c:v>1025.7349999999999</c:v>
                </c:pt>
                <c:pt idx="8">
                  <c:v>1021.091</c:v>
                </c:pt>
                <c:pt idx="9">
                  <c:v>1020.4810000000001</c:v>
                </c:pt>
                <c:pt idx="10">
                  <c:v>1018.2680000000001</c:v>
                </c:pt>
                <c:pt idx="11">
                  <c:v>1018.6120000000001</c:v>
                </c:pt>
                <c:pt idx="12">
                  <c:v>1032.665</c:v>
                </c:pt>
                <c:pt idx="13">
                  <c:v>1034.1269999999997</c:v>
                </c:pt>
                <c:pt idx="14">
                  <c:v>1034.9449999999999</c:v>
                </c:pt>
                <c:pt idx="15">
                  <c:v>1039.585</c:v>
                </c:pt>
                <c:pt idx="16">
                  <c:v>1073.922</c:v>
                </c:pt>
                <c:pt idx="17">
                  <c:v>1078.3630000000003</c:v>
                </c:pt>
                <c:pt idx="18">
                  <c:v>1080.864</c:v>
                </c:pt>
                <c:pt idx="19">
                  <c:v>1098.43</c:v>
                </c:pt>
                <c:pt idx="20">
                  <c:v>1201.538</c:v>
                </c:pt>
                <c:pt idx="21">
                  <c:v>1238.6130000000001</c:v>
                </c:pt>
                <c:pt idx="22">
                  <c:v>1262.248</c:v>
                </c:pt>
                <c:pt idx="23">
                  <c:v>1275.79</c:v>
                </c:pt>
                <c:pt idx="24">
                  <c:v>1398.8899999999999</c:v>
                </c:pt>
                <c:pt idx="25">
                  <c:v>1433.1019999999999</c:v>
                </c:pt>
                <c:pt idx="26">
                  <c:v>1450.34</c:v>
                </c:pt>
                <c:pt idx="27">
                  <c:v>1474.4720000000002</c:v>
                </c:pt>
                <c:pt idx="28">
                  <c:v>1544.855</c:v>
                </c:pt>
                <c:pt idx="29">
                  <c:v>1565.6199999999997</c:v>
                </c:pt>
                <c:pt idx="30">
                  <c:v>1576.8489999999997</c:v>
                </c:pt>
                <c:pt idx="31">
                  <c:v>1595.6439999999998</c:v>
                </c:pt>
                <c:pt idx="32">
                  <c:v>1583.0959999999998</c:v>
                </c:pt>
                <c:pt idx="33">
                  <c:v>1608.9499999999998</c:v>
                </c:pt>
                <c:pt idx="34">
                  <c:v>1600.1999999999998</c:v>
                </c:pt>
                <c:pt idx="35">
                  <c:v>1598.1969999999999</c:v>
                </c:pt>
                <c:pt idx="36">
                  <c:v>1555.8690000000001</c:v>
                </c:pt>
                <c:pt idx="37">
                  <c:v>1547.8479999999995</c:v>
                </c:pt>
                <c:pt idx="38">
                  <c:v>1543.7099999999998</c:v>
                </c:pt>
                <c:pt idx="39">
                  <c:v>1534.9219999999998</c:v>
                </c:pt>
                <c:pt idx="40">
                  <c:v>1506.4670000000001</c:v>
                </c:pt>
                <c:pt idx="41">
                  <c:v>1505.7679999999998</c:v>
                </c:pt>
                <c:pt idx="42">
                  <c:v>1504.8869999999999</c:v>
                </c:pt>
                <c:pt idx="43">
                  <c:v>1501.5899999999997</c:v>
                </c:pt>
                <c:pt idx="44">
                  <c:v>1458.585</c:v>
                </c:pt>
                <c:pt idx="45">
                  <c:v>1459.7670000000003</c:v>
                </c:pt>
                <c:pt idx="46">
                  <c:v>1463.6559999999999</c:v>
                </c:pt>
                <c:pt idx="47">
                  <c:v>1463.5539999999999</c:v>
                </c:pt>
                <c:pt idx="48">
                  <c:v>1448.2539999999999</c:v>
                </c:pt>
                <c:pt idx="49">
                  <c:v>1449.3519999999999</c:v>
                </c:pt>
                <c:pt idx="50">
                  <c:v>1446.1079999999999</c:v>
                </c:pt>
                <c:pt idx="51">
                  <c:v>1440.222</c:v>
                </c:pt>
                <c:pt idx="52">
                  <c:v>1414.0659999999998</c:v>
                </c:pt>
                <c:pt idx="53">
                  <c:v>1414.9069999999997</c:v>
                </c:pt>
                <c:pt idx="54">
                  <c:v>1412.42</c:v>
                </c:pt>
                <c:pt idx="55">
                  <c:v>1406.3779999999999</c:v>
                </c:pt>
                <c:pt idx="56">
                  <c:v>1403.9359999999999</c:v>
                </c:pt>
                <c:pt idx="57">
                  <c:v>1398.6919999999998</c:v>
                </c:pt>
                <c:pt idx="58">
                  <c:v>1390.6600000000003</c:v>
                </c:pt>
                <c:pt idx="59">
                  <c:v>1384.5629999999996</c:v>
                </c:pt>
                <c:pt idx="60">
                  <c:v>1391.5320000000002</c:v>
                </c:pt>
                <c:pt idx="61">
                  <c:v>1354.59</c:v>
                </c:pt>
                <c:pt idx="62">
                  <c:v>1359.5700000000002</c:v>
                </c:pt>
                <c:pt idx="63">
                  <c:v>1361.2670000000001</c:v>
                </c:pt>
                <c:pt idx="64">
                  <c:v>1376.576</c:v>
                </c:pt>
                <c:pt idx="65">
                  <c:v>1359.0020000000002</c:v>
                </c:pt>
                <c:pt idx="66">
                  <c:v>1358.8449999999998</c:v>
                </c:pt>
                <c:pt idx="67">
                  <c:v>1356.4480000000001</c:v>
                </c:pt>
                <c:pt idx="68">
                  <c:v>1355.921</c:v>
                </c:pt>
                <c:pt idx="69">
                  <c:v>1353.1039999999998</c:v>
                </c:pt>
                <c:pt idx="70">
                  <c:v>1349.0689999999997</c:v>
                </c:pt>
                <c:pt idx="71">
                  <c:v>1346.3129999999999</c:v>
                </c:pt>
                <c:pt idx="72">
                  <c:v>1339.7800000000002</c:v>
                </c:pt>
                <c:pt idx="73">
                  <c:v>1335.713</c:v>
                </c:pt>
                <c:pt idx="74">
                  <c:v>1331.796</c:v>
                </c:pt>
                <c:pt idx="75">
                  <c:v>1334.1349999999998</c:v>
                </c:pt>
                <c:pt idx="76">
                  <c:v>1305.0980000000002</c:v>
                </c:pt>
                <c:pt idx="77">
                  <c:v>1299.1589999999999</c:v>
                </c:pt>
                <c:pt idx="78">
                  <c:v>1292.971</c:v>
                </c:pt>
                <c:pt idx="79">
                  <c:v>1287.5430000000001</c:v>
                </c:pt>
                <c:pt idx="80">
                  <c:v>1234.788</c:v>
                </c:pt>
                <c:pt idx="81">
                  <c:v>1221.74</c:v>
                </c:pt>
                <c:pt idx="82">
                  <c:v>1211.664</c:v>
                </c:pt>
                <c:pt idx="83">
                  <c:v>1189.8579999999997</c:v>
                </c:pt>
                <c:pt idx="84">
                  <c:v>1138.3200000000002</c:v>
                </c:pt>
                <c:pt idx="85">
                  <c:v>1134.6559999999999</c:v>
                </c:pt>
                <c:pt idx="86">
                  <c:v>1127.596</c:v>
                </c:pt>
                <c:pt idx="87">
                  <c:v>1116.0980000000004</c:v>
                </c:pt>
                <c:pt idx="88">
                  <c:v>1090.7539999999999</c:v>
                </c:pt>
                <c:pt idx="89">
                  <c:v>1084.8330000000001</c:v>
                </c:pt>
                <c:pt idx="90">
                  <c:v>1079.6999999999998</c:v>
                </c:pt>
                <c:pt idx="91">
                  <c:v>1078.701</c:v>
                </c:pt>
                <c:pt idx="92">
                  <c:v>1064.2199999999998</c:v>
                </c:pt>
                <c:pt idx="93">
                  <c:v>1062.9360000000001</c:v>
                </c:pt>
                <c:pt idx="94">
                  <c:v>1058.8379999999997</c:v>
                </c:pt>
                <c:pt idx="95">
                  <c:v>1055.7169999999999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8E-4115-AE2B-1A1909F168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2884.1590000000001</c:v>
                </c:pt>
                <c:pt idx="1">
                  <c:v>2831.3710000000001</c:v>
                </c:pt>
                <c:pt idx="2">
                  <c:v>2790.5099999999998</c:v>
                </c:pt>
                <c:pt idx="3">
                  <c:v>2780.2229999999995</c:v>
                </c:pt>
                <c:pt idx="4">
                  <c:v>2778.9719999999998</c:v>
                </c:pt>
                <c:pt idx="5">
                  <c:v>2768.0639999999999</c:v>
                </c:pt>
                <c:pt idx="6">
                  <c:v>2740.0419999999999</c:v>
                </c:pt>
                <c:pt idx="7">
                  <c:v>2718.1959999999999</c:v>
                </c:pt>
                <c:pt idx="8">
                  <c:v>2718.1120000000001</c:v>
                </c:pt>
                <c:pt idx="9">
                  <c:v>2687.3099999999995</c:v>
                </c:pt>
                <c:pt idx="10">
                  <c:v>2663.6179999999999</c:v>
                </c:pt>
                <c:pt idx="11">
                  <c:v>2650.1769999999997</c:v>
                </c:pt>
                <c:pt idx="12">
                  <c:v>2653.9949999999994</c:v>
                </c:pt>
                <c:pt idx="13">
                  <c:v>2645.674</c:v>
                </c:pt>
                <c:pt idx="14">
                  <c:v>2643.8849999999993</c:v>
                </c:pt>
                <c:pt idx="15">
                  <c:v>2646.8329999999996</c:v>
                </c:pt>
                <c:pt idx="16">
                  <c:v>2642.0360000000001</c:v>
                </c:pt>
                <c:pt idx="17">
                  <c:v>2674.607</c:v>
                </c:pt>
                <c:pt idx="18">
                  <c:v>2736.3529999999996</c:v>
                </c:pt>
                <c:pt idx="19">
                  <c:v>2823.5109999999995</c:v>
                </c:pt>
                <c:pt idx="20">
                  <c:v>2885.7059999999997</c:v>
                </c:pt>
                <c:pt idx="21">
                  <c:v>3029.4619999999995</c:v>
                </c:pt>
                <c:pt idx="22">
                  <c:v>3153.1780000000003</c:v>
                </c:pt>
                <c:pt idx="23">
                  <c:v>3279.3130000000001</c:v>
                </c:pt>
                <c:pt idx="24">
                  <c:v>3384.5659999999998</c:v>
                </c:pt>
                <c:pt idx="25">
                  <c:v>3512.8009999999995</c:v>
                </c:pt>
                <c:pt idx="26">
                  <c:v>3603.2169999999996</c:v>
                </c:pt>
                <c:pt idx="27">
                  <c:v>3750.009</c:v>
                </c:pt>
                <c:pt idx="28">
                  <c:v>3801.4619999999991</c:v>
                </c:pt>
                <c:pt idx="29">
                  <c:v>3932.2370000000001</c:v>
                </c:pt>
                <c:pt idx="30">
                  <c:v>4023.7829999999999</c:v>
                </c:pt>
                <c:pt idx="31">
                  <c:v>4122.0749999999998</c:v>
                </c:pt>
                <c:pt idx="32">
                  <c:v>4142.6119999999992</c:v>
                </c:pt>
                <c:pt idx="33">
                  <c:v>4249.6480000000001</c:v>
                </c:pt>
                <c:pt idx="34">
                  <c:v>4275.4820000000009</c:v>
                </c:pt>
                <c:pt idx="35">
                  <c:v>4286.7520000000004</c:v>
                </c:pt>
                <c:pt idx="36">
                  <c:v>4258.5940000000001</c:v>
                </c:pt>
                <c:pt idx="37">
                  <c:v>4233.9039999999995</c:v>
                </c:pt>
                <c:pt idx="38">
                  <c:v>4211.4720000000007</c:v>
                </c:pt>
                <c:pt idx="39">
                  <c:v>4180.6330000000007</c:v>
                </c:pt>
                <c:pt idx="40">
                  <c:v>4124.2749999999996</c:v>
                </c:pt>
                <c:pt idx="41">
                  <c:v>4113.3499999999995</c:v>
                </c:pt>
                <c:pt idx="42">
                  <c:v>4113.9669999999996</c:v>
                </c:pt>
                <c:pt idx="43">
                  <c:v>4140.4969999999994</c:v>
                </c:pt>
                <c:pt idx="44">
                  <c:v>4198.9530000000004</c:v>
                </c:pt>
                <c:pt idx="45">
                  <c:v>4228.0800000000008</c:v>
                </c:pt>
                <c:pt idx="46">
                  <c:v>4236.1710000000003</c:v>
                </c:pt>
                <c:pt idx="47">
                  <c:v>4218.7669999999998</c:v>
                </c:pt>
                <c:pt idx="48">
                  <c:v>4187.3640000000005</c:v>
                </c:pt>
                <c:pt idx="49">
                  <c:v>4158.9369999999999</c:v>
                </c:pt>
                <c:pt idx="50">
                  <c:v>4126.9690000000001</c:v>
                </c:pt>
                <c:pt idx="51">
                  <c:v>4086.17</c:v>
                </c:pt>
                <c:pt idx="52">
                  <c:v>4060.3150000000005</c:v>
                </c:pt>
                <c:pt idx="53">
                  <c:v>4022.3869999999997</c:v>
                </c:pt>
                <c:pt idx="54">
                  <c:v>3987.1570000000002</c:v>
                </c:pt>
                <c:pt idx="55">
                  <c:v>3957.46</c:v>
                </c:pt>
                <c:pt idx="56">
                  <c:v>3967.8309999999992</c:v>
                </c:pt>
                <c:pt idx="57">
                  <c:v>3938.2189999999991</c:v>
                </c:pt>
                <c:pt idx="58">
                  <c:v>3918.8209999999999</c:v>
                </c:pt>
                <c:pt idx="59">
                  <c:v>3904.875</c:v>
                </c:pt>
                <c:pt idx="60">
                  <c:v>3913.9679999999998</c:v>
                </c:pt>
                <c:pt idx="61">
                  <c:v>3830.9969999999998</c:v>
                </c:pt>
                <c:pt idx="62">
                  <c:v>3830.6379999999999</c:v>
                </c:pt>
                <c:pt idx="63">
                  <c:v>3849.4079999999994</c:v>
                </c:pt>
                <c:pt idx="64">
                  <c:v>3927.6019999999994</c:v>
                </c:pt>
                <c:pt idx="65">
                  <c:v>3950.6410000000001</c:v>
                </c:pt>
                <c:pt idx="66">
                  <c:v>4030.8919999999994</c:v>
                </c:pt>
                <c:pt idx="67">
                  <c:v>4130.0450000000001</c:v>
                </c:pt>
                <c:pt idx="68">
                  <c:v>4294.2530000000006</c:v>
                </c:pt>
                <c:pt idx="69">
                  <c:v>4503.7699999999995</c:v>
                </c:pt>
                <c:pt idx="70">
                  <c:v>4680.7780000000002</c:v>
                </c:pt>
                <c:pt idx="71">
                  <c:v>4764.9230000000007</c:v>
                </c:pt>
                <c:pt idx="72">
                  <c:v>4784.8700000000008</c:v>
                </c:pt>
                <c:pt idx="73">
                  <c:v>4834.6670000000004</c:v>
                </c:pt>
                <c:pt idx="74">
                  <c:v>4920.884</c:v>
                </c:pt>
                <c:pt idx="75">
                  <c:v>4943.058</c:v>
                </c:pt>
                <c:pt idx="76">
                  <c:v>4935.6950000000006</c:v>
                </c:pt>
                <c:pt idx="77">
                  <c:v>4872.098</c:v>
                </c:pt>
                <c:pt idx="78">
                  <c:v>4861.902</c:v>
                </c:pt>
                <c:pt idx="79">
                  <c:v>4815.1049999999996</c:v>
                </c:pt>
                <c:pt idx="80">
                  <c:v>4699.1460000000006</c:v>
                </c:pt>
                <c:pt idx="81">
                  <c:v>4600.384</c:v>
                </c:pt>
                <c:pt idx="82">
                  <c:v>4516.8570000000009</c:v>
                </c:pt>
                <c:pt idx="83">
                  <c:v>4409.8370000000004</c:v>
                </c:pt>
                <c:pt idx="84">
                  <c:v>4274.7299999999996</c:v>
                </c:pt>
                <c:pt idx="85">
                  <c:v>4153.5940000000001</c:v>
                </c:pt>
                <c:pt idx="86">
                  <c:v>4048.6059999999998</c:v>
                </c:pt>
                <c:pt idx="87">
                  <c:v>3934.3960000000002</c:v>
                </c:pt>
                <c:pt idx="88">
                  <c:v>3741.431</c:v>
                </c:pt>
                <c:pt idx="89">
                  <c:v>3624.5279999999993</c:v>
                </c:pt>
                <c:pt idx="90">
                  <c:v>3505.3850000000002</c:v>
                </c:pt>
                <c:pt idx="91">
                  <c:v>3416.1179999999999</c:v>
                </c:pt>
                <c:pt idx="92">
                  <c:v>3219.2620000000002</c:v>
                </c:pt>
                <c:pt idx="93">
                  <c:v>3106.4069999999997</c:v>
                </c:pt>
                <c:pt idx="94">
                  <c:v>2986.3559999999998</c:v>
                </c:pt>
                <c:pt idx="95">
                  <c:v>2884.2079999999996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8E-4115-AE2B-1A1909F168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</c:v>
                </c:pt>
                <c:pt idx="1">
                  <c:v>228</c:v>
                </c:pt>
                <c:pt idx="2">
                  <c:v>228</c:v>
                </c:pt>
                <c:pt idx="3">
                  <c:v>228</c:v>
                </c:pt>
                <c:pt idx="4">
                  <c:v>218.00000000000003</c:v>
                </c:pt>
                <c:pt idx="5">
                  <c:v>218.00000000000003</c:v>
                </c:pt>
                <c:pt idx="6">
                  <c:v>218.00000000000003</c:v>
                </c:pt>
                <c:pt idx="7">
                  <c:v>218.00000000000003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211</c:v>
                </c:pt>
                <c:pt idx="13">
                  <c:v>211</c:v>
                </c:pt>
                <c:pt idx="14">
                  <c:v>211</c:v>
                </c:pt>
                <c:pt idx="15">
                  <c:v>211</c:v>
                </c:pt>
                <c:pt idx="16">
                  <c:v>219</c:v>
                </c:pt>
                <c:pt idx="17">
                  <c:v>219</c:v>
                </c:pt>
                <c:pt idx="18">
                  <c:v>219</c:v>
                </c:pt>
                <c:pt idx="19">
                  <c:v>219</c:v>
                </c:pt>
                <c:pt idx="20">
                  <c:v>250</c:v>
                </c:pt>
                <c:pt idx="21">
                  <c:v>250</c:v>
                </c:pt>
                <c:pt idx="22">
                  <c:v>250</c:v>
                </c:pt>
                <c:pt idx="23">
                  <c:v>250</c:v>
                </c:pt>
                <c:pt idx="24">
                  <c:v>294</c:v>
                </c:pt>
                <c:pt idx="25">
                  <c:v>294</c:v>
                </c:pt>
                <c:pt idx="26">
                  <c:v>294</c:v>
                </c:pt>
                <c:pt idx="27">
                  <c:v>294</c:v>
                </c:pt>
                <c:pt idx="28">
                  <c:v>318.99999999999994</c:v>
                </c:pt>
                <c:pt idx="29">
                  <c:v>318.99999999999994</c:v>
                </c:pt>
                <c:pt idx="30">
                  <c:v>318.99999999999994</c:v>
                </c:pt>
                <c:pt idx="31">
                  <c:v>318.99999999999994</c:v>
                </c:pt>
                <c:pt idx="32">
                  <c:v>323</c:v>
                </c:pt>
                <c:pt idx="33">
                  <c:v>323</c:v>
                </c:pt>
                <c:pt idx="34">
                  <c:v>323</c:v>
                </c:pt>
                <c:pt idx="35">
                  <c:v>323</c:v>
                </c:pt>
                <c:pt idx="36">
                  <c:v>313</c:v>
                </c:pt>
                <c:pt idx="37">
                  <c:v>313</c:v>
                </c:pt>
                <c:pt idx="38">
                  <c:v>313</c:v>
                </c:pt>
                <c:pt idx="39">
                  <c:v>313</c:v>
                </c:pt>
                <c:pt idx="40">
                  <c:v>304.00000000000006</c:v>
                </c:pt>
                <c:pt idx="41">
                  <c:v>304.00000000000006</c:v>
                </c:pt>
                <c:pt idx="42">
                  <c:v>304.00000000000006</c:v>
                </c:pt>
                <c:pt idx="43">
                  <c:v>304.00000000000006</c:v>
                </c:pt>
                <c:pt idx="44">
                  <c:v>315.99999999999994</c:v>
                </c:pt>
                <c:pt idx="45">
                  <c:v>315.99999999999994</c:v>
                </c:pt>
                <c:pt idx="46">
                  <c:v>315.99999999999994</c:v>
                </c:pt>
                <c:pt idx="47">
                  <c:v>315.99999999999994</c:v>
                </c:pt>
                <c:pt idx="48">
                  <c:v>312</c:v>
                </c:pt>
                <c:pt idx="49">
                  <c:v>312</c:v>
                </c:pt>
                <c:pt idx="50">
                  <c:v>312</c:v>
                </c:pt>
                <c:pt idx="51">
                  <c:v>312</c:v>
                </c:pt>
                <c:pt idx="52">
                  <c:v>304.00000000000006</c:v>
                </c:pt>
                <c:pt idx="53">
                  <c:v>304.00000000000006</c:v>
                </c:pt>
                <c:pt idx="54">
                  <c:v>304.00000000000006</c:v>
                </c:pt>
                <c:pt idx="55">
                  <c:v>304.00000000000006</c:v>
                </c:pt>
                <c:pt idx="56">
                  <c:v>313</c:v>
                </c:pt>
                <c:pt idx="57">
                  <c:v>313</c:v>
                </c:pt>
                <c:pt idx="58">
                  <c:v>313</c:v>
                </c:pt>
                <c:pt idx="59">
                  <c:v>313</c:v>
                </c:pt>
                <c:pt idx="60">
                  <c:v>328</c:v>
                </c:pt>
                <c:pt idx="61">
                  <c:v>328</c:v>
                </c:pt>
                <c:pt idx="62">
                  <c:v>328</c:v>
                </c:pt>
                <c:pt idx="63">
                  <c:v>328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376.99999999999994</c:v>
                </c:pt>
                <c:pt idx="69">
                  <c:v>376.99999999999994</c:v>
                </c:pt>
                <c:pt idx="70">
                  <c:v>376.99999999999994</c:v>
                </c:pt>
                <c:pt idx="71">
                  <c:v>376.99999999999994</c:v>
                </c:pt>
                <c:pt idx="72">
                  <c:v>386</c:v>
                </c:pt>
                <c:pt idx="73">
                  <c:v>386</c:v>
                </c:pt>
                <c:pt idx="74">
                  <c:v>386</c:v>
                </c:pt>
                <c:pt idx="75">
                  <c:v>386</c:v>
                </c:pt>
                <c:pt idx="76">
                  <c:v>385</c:v>
                </c:pt>
                <c:pt idx="77">
                  <c:v>385</c:v>
                </c:pt>
                <c:pt idx="78">
                  <c:v>385</c:v>
                </c:pt>
                <c:pt idx="79">
                  <c:v>385</c:v>
                </c:pt>
                <c:pt idx="80">
                  <c:v>359</c:v>
                </c:pt>
                <c:pt idx="81">
                  <c:v>359</c:v>
                </c:pt>
                <c:pt idx="82">
                  <c:v>359</c:v>
                </c:pt>
                <c:pt idx="83">
                  <c:v>359</c:v>
                </c:pt>
                <c:pt idx="84">
                  <c:v>320</c:v>
                </c:pt>
                <c:pt idx="85">
                  <c:v>320</c:v>
                </c:pt>
                <c:pt idx="86">
                  <c:v>320</c:v>
                </c:pt>
                <c:pt idx="87">
                  <c:v>320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245.99999999999997</c:v>
                </c:pt>
                <c:pt idx="93">
                  <c:v>245.99999999999997</c:v>
                </c:pt>
                <c:pt idx="94">
                  <c:v>245.99999999999997</c:v>
                </c:pt>
                <c:pt idx="95">
                  <c:v>245.99999999999997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8E-4115-AE2B-1A1909F168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8E-4115-AE2B-1A1909F168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68E-4115-AE2B-1A1909F168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68E-4115-AE2B-1A1909F168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8E-4115-AE2B-1A1909F168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68E-4115-AE2B-1A1909F1688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2351</c:v>
                </c:pt>
                <c:pt idx="1">
                  <c:v>2351</c:v>
                </c:pt>
                <c:pt idx="2">
                  <c:v>2176.6999999999998</c:v>
                </c:pt>
                <c:pt idx="3">
                  <c:v>1995.3</c:v>
                </c:pt>
                <c:pt idx="4">
                  <c:v>2169.6</c:v>
                </c:pt>
                <c:pt idx="5">
                  <c:v>2083.6999999999998</c:v>
                </c:pt>
                <c:pt idx="6">
                  <c:v>1877.8</c:v>
                </c:pt>
                <c:pt idx="7">
                  <c:v>1770.1</c:v>
                </c:pt>
                <c:pt idx="8">
                  <c:v>1855.2</c:v>
                </c:pt>
                <c:pt idx="9">
                  <c:v>1901.1</c:v>
                </c:pt>
                <c:pt idx="10">
                  <c:v>1926.9</c:v>
                </c:pt>
                <c:pt idx="11">
                  <c:v>1819.1</c:v>
                </c:pt>
                <c:pt idx="12">
                  <c:v>1908.8</c:v>
                </c:pt>
                <c:pt idx="13">
                  <c:v>1888.8</c:v>
                </c:pt>
                <c:pt idx="14">
                  <c:v>1902.8</c:v>
                </c:pt>
                <c:pt idx="15">
                  <c:v>1984.7</c:v>
                </c:pt>
                <c:pt idx="16">
                  <c:v>1852</c:v>
                </c:pt>
                <c:pt idx="17">
                  <c:v>1918.6</c:v>
                </c:pt>
                <c:pt idx="18">
                  <c:v>1949</c:v>
                </c:pt>
                <c:pt idx="19">
                  <c:v>1982.5</c:v>
                </c:pt>
                <c:pt idx="20">
                  <c:v>1558.8</c:v>
                </c:pt>
                <c:pt idx="21">
                  <c:v>1471</c:v>
                </c:pt>
                <c:pt idx="22">
                  <c:v>1797.7</c:v>
                </c:pt>
                <c:pt idx="23">
                  <c:v>1772.1</c:v>
                </c:pt>
                <c:pt idx="24">
                  <c:v>1525.3</c:v>
                </c:pt>
                <c:pt idx="25">
                  <c:v>1590</c:v>
                </c:pt>
                <c:pt idx="26">
                  <c:v>1701.4</c:v>
                </c:pt>
                <c:pt idx="27">
                  <c:v>1857</c:v>
                </c:pt>
                <c:pt idx="28">
                  <c:v>1912.8</c:v>
                </c:pt>
                <c:pt idx="29">
                  <c:v>2211.9</c:v>
                </c:pt>
                <c:pt idx="30">
                  <c:v>2191</c:v>
                </c:pt>
                <c:pt idx="31">
                  <c:v>2294.6999999999998</c:v>
                </c:pt>
                <c:pt idx="32">
                  <c:v>2305.6</c:v>
                </c:pt>
                <c:pt idx="33">
                  <c:v>2343.9</c:v>
                </c:pt>
                <c:pt idx="34">
                  <c:v>2261.1999999999998</c:v>
                </c:pt>
                <c:pt idx="35">
                  <c:v>2442</c:v>
                </c:pt>
                <c:pt idx="36">
                  <c:v>2047</c:v>
                </c:pt>
                <c:pt idx="37">
                  <c:v>2047</c:v>
                </c:pt>
                <c:pt idx="38">
                  <c:v>2047</c:v>
                </c:pt>
                <c:pt idx="39">
                  <c:v>2047</c:v>
                </c:pt>
                <c:pt idx="40">
                  <c:v>2071</c:v>
                </c:pt>
                <c:pt idx="41">
                  <c:v>2071</c:v>
                </c:pt>
                <c:pt idx="42">
                  <c:v>2071</c:v>
                </c:pt>
                <c:pt idx="43">
                  <c:v>2071</c:v>
                </c:pt>
                <c:pt idx="44">
                  <c:v>2086</c:v>
                </c:pt>
                <c:pt idx="45">
                  <c:v>2086</c:v>
                </c:pt>
                <c:pt idx="46">
                  <c:v>2086</c:v>
                </c:pt>
                <c:pt idx="47">
                  <c:v>2086</c:v>
                </c:pt>
                <c:pt idx="48">
                  <c:v>2047</c:v>
                </c:pt>
                <c:pt idx="49">
                  <c:v>2047</c:v>
                </c:pt>
                <c:pt idx="50">
                  <c:v>2047</c:v>
                </c:pt>
                <c:pt idx="51">
                  <c:v>2047</c:v>
                </c:pt>
                <c:pt idx="52">
                  <c:v>2097</c:v>
                </c:pt>
                <c:pt idx="53">
                  <c:v>2097</c:v>
                </c:pt>
                <c:pt idx="54">
                  <c:v>2097</c:v>
                </c:pt>
                <c:pt idx="55">
                  <c:v>2097</c:v>
                </c:pt>
                <c:pt idx="56">
                  <c:v>2118</c:v>
                </c:pt>
                <c:pt idx="57">
                  <c:v>2118</c:v>
                </c:pt>
                <c:pt idx="58">
                  <c:v>2118</c:v>
                </c:pt>
                <c:pt idx="59">
                  <c:v>2118</c:v>
                </c:pt>
                <c:pt idx="60">
                  <c:v>2477</c:v>
                </c:pt>
                <c:pt idx="61">
                  <c:v>2380.6999999999998</c:v>
                </c:pt>
                <c:pt idx="62">
                  <c:v>2477</c:v>
                </c:pt>
                <c:pt idx="63">
                  <c:v>2477</c:v>
                </c:pt>
                <c:pt idx="64">
                  <c:v>1984</c:v>
                </c:pt>
                <c:pt idx="65">
                  <c:v>1984</c:v>
                </c:pt>
                <c:pt idx="66">
                  <c:v>1984</c:v>
                </c:pt>
                <c:pt idx="67">
                  <c:v>1959.9</c:v>
                </c:pt>
                <c:pt idx="68">
                  <c:v>1971</c:v>
                </c:pt>
                <c:pt idx="69">
                  <c:v>1614.3</c:v>
                </c:pt>
                <c:pt idx="70">
                  <c:v>1689.8</c:v>
                </c:pt>
                <c:pt idx="71">
                  <c:v>1626.5</c:v>
                </c:pt>
                <c:pt idx="72">
                  <c:v>1469.1999999999998</c:v>
                </c:pt>
                <c:pt idx="73">
                  <c:v>1468.3</c:v>
                </c:pt>
                <c:pt idx="74">
                  <c:v>1315.6999999999998</c:v>
                </c:pt>
                <c:pt idx="75">
                  <c:v>1278.8</c:v>
                </c:pt>
                <c:pt idx="76">
                  <c:v>1452.3</c:v>
                </c:pt>
                <c:pt idx="77">
                  <c:v>1639.7</c:v>
                </c:pt>
                <c:pt idx="78">
                  <c:v>1517.5</c:v>
                </c:pt>
                <c:pt idx="79">
                  <c:v>1547.5</c:v>
                </c:pt>
                <c:pt idx="80">
                  <c:v>1840.5</c:v>
                </c:pt>
                <c:pt idx="81">
                  <c:v>1870.4</c:v>
                </c:pt>
                <c:pt idx="82">
                  <c:v>1861</c:v>
                </c:pt>
                <c:pt idx="83">
                  <c:v>1949</c:v>
                </c:pt>
                <c:pt idx="84">
                  <c:v>2089.3000000000002</c:v>
                </c:pt>
                <c:pt idx="85">
                  <c:v>2083.1999999999998</c:v>
                </c:pt>
                <c:pt idx="86">
                  <c:v>2006.7</c:v>
                </c:pt>
                <c:pt idx="87">
                  <c:v>1921.2</c:v>
                </c:pt>
                <c:pt idx="88">
                  <c:v>2023.1</c:v>
                </c:pt>
                <c:pt idx="89">
                  <c:v>1972.4</c:v>
                </c:pt>
                <c:pt idx="90">
                  <c:v>1901.3</c:v>
                </c:pt>
                <c:pt idx="91">
                  <c:v>1716</c:v>
                </c:pt>
                <c:pt idx="92">
                  <c:v>2289.1999999999998</c:v>
                </c:pt>
                <c:pt idx="93">
                  <c:v>2128.6999999999998</c:v>
                </c:pt>
                <c:pt idx="94">
                  <c:v>2143</c:v>
                </c:pt>
                <c:pt idx="95">
                  <c:v>2057.6999999999998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8E-4115-AE2B-1A1909F168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53.32</c:v>
                </c:pt>
                <c:pt idx="26">
                  <c:v>50.584000000000003</c:v>
                </c:pt>
                <c:pt idx="27">
                  <c:v>46.112000000000002</c:v>
                </c:pt>
                <c:pt idx="28">
                  <c:v>40.344000000000001</c:v>
                </c:pt>
                <c:pt idx="29">
                  <c:v>34.295999999999999</c:v>
                </c:pt>
                <c:pt idx="30">
                  <c:v>28.152000000000001</c:v>
                </c:pt>
                <c:pt idx="31">
                  <c:v>21.536000000000001</c:v>
                </c:pt>
                <c:pt idx="32">
                  <c:v>14.468</c:v>
                </c:pt>
                <c:pt idx="33">
                  <c:v>7.8360000000000003</c:v>
                </c:pt>
                <c:pt idx="34">
                  <c:v>2.0840000000000001</c:v>
                </c:pt>
                <c:pt idx="56">
                  <c:v>0.82</c:v>
                </c:pt>
                <c:pt idx="57">
                  <c:v>5.476</c:v>
                </c:pt>
                <c:pt idx="58">
                  <c:v>10.456</c:v>
                </c:pt>
                <c:pt idx="59">
                  <c:v>16.303999999999998</c:v>
                </c:pt>
                <c:pt idx="60">
                  <c:v>22.756</c:v>
                </c:pt>
                <c:pt idx="61">
                  <c:v>28.544</c:v>
                </c:pt>
                <c:pt idx="62">
                  <c:v>33.82</c:v>
                </c:pt>
                <c:pt idx="63">
                  <c:v>39.36</c:v>
                </c:pt>
                <c:pt idx="64">
                  <c:v>45.015999999999998</c:v>
                </c:pt>
                <c:pt idx="65">
                  <c:v>49.368000000000002</c:v>
                </c:pt>
                <c:pt idx="66">
                  <c:v>52.131999999999998</c:v>
                </c:pt>
                <c:pt idx="67">
                  <c:v>53.756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8E-4115-AE2B-1A1909F168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68E-4115-AE2B-1A1909F168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68E-4115-AE2B-1A1909F16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94.28</c:v>
                </c:pt>
                <c:pt idx="1">
                  <c:v>94.56</c:v>
                </c:pt>
                <c:pt idx="2">
                  <c:v>95.7</c:v>
                </c:pt>
                <c:pt idx="3">
                  <c:v>94.61</c:v>
                </c:pt>
                <c:pt idx="4">
                  <c:v>96.68</c:v>
                </c:pt>
                <c:pt idx="5">
                  <c:v>95.68</c:v>
                </c:pt>
                <c:pt idx="6">
                  <c:v>92.99</c:v>
                </c:pt>
                <c:pt idx="7">
                  <c:v>90.97</c:v>
                </c:pt>
                <c:pt idx="8">
                  <c:v>92.01</c:v>
                </c:pt>
                <c:pt idx="9">
                  <c:v>92.78</c:v>
                </c:pt>
                <c:pt idx="10">
                  <c:v>92.89</c:v>
                </c:pt>
                <c:pt idx="11">
                  <c:v>89.62</c:v>
                </c:pt>
                <c:pt idx="12">
                  <c:v>90.5</c:v>
                </c:pt>
                <c:pt idx="13">
                  <c:v>90.1</c:v>
                </c:pt>
                <c:pt idx="14">
                  <c:v>89.34</c:v>
                </c:pt>
                <c:pt idx="15">
                  <c:v>92.36</c:v>
                </c:pt>
                <c:pt idx="16">
                  <c:v>91.15</c:v>
                </c:pt>
                <c:pt idx="17">
                  <c:v>93.49</c:v>
                </c:pt>
                <c:pt idx="18">
                  <c:v>94.82</c:v>
                </c:pt>
                <c:pt idx="19">
                  <c:v>96.37</c:v>
                </c:pt>
                <c:pt idx="20">
                  <c:v>88.97</c:v>
                </c:pt>
                <c:pt idx="21">
                  <c:v>90.84</c:v>
                </c:pt>
                <c:pt idx="22">
                  <c:v>96.87</c:v>
                </c:pt>
                <c:pt idx="23">
                  <c:v>102.65</c:v>
                </c:pt>
                <c:pt idx="24">
                  <c:v>99.94</c:v>
                </c:pt>
                <c:pt idx="25">
                  <c:v>115.63</c:v>
                </c:pt>
                <c:pt idx="26">
                  <c:v>127.23</c:v>
                </c:pt>
                <c:pt idx="27">
                  <c:v>122.96</c:v>
                </c:pt>
                <c:pt idx="28">
                  <c:v>141.32</c:v>
                </c:pt>
                <c:pt idx="29">
                  <c:v>114.95</c:v>
                </c:pt>
                <c:pt idx="30">
                  <c:v>82.99</c:v>
                </c:pt>
                <c:pt idx="31">
                  <c:v>13.92</c:v>
                </c:pt>
                <c:pt idx="32">
                  <c:v>90.37</c:v>
                </c:pt>
                <c:pt idx="33">
                  <c:v>13.79</c:v>
                </c:pt>
                <c:pt idx="34">
                  <c:v>10</c:v>
                </c:pt>
                <c:pt idx="35">
                  <c:v>0.01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0.2</c:v>
                </c:pt>
                <c:pt idx="61">
                  <c:v>80</c:v>
                </c:pt>
                <c:pt idx="62">
                  <c:v>91.38</c:v>
                </c:pt>
                <c:pt idx="63">
                  <c:v>99.79</c:v>
                </c:pt>
                <c:pt idx="64">
                  <c:v>80.45</c:v>
                </c:pt>
                <c:pt idx="65">
                  <c:v>95.13</c:v>
                </c:pt>
                <c:pt idx="66">
                  <c:v>142.76</c:v>
                </c:pt>
                <c:pt idx="67">
                  <c:v>161.66</c:v>
                </c:pt>
                <c:pt idx="68">
                  <c:v>154.94999999999999</c:v>
                </c:pt>
                <c:pt idx="69">
                  <c:v>120.4</c:v>
                </c:pt>
                <c:pt idx="70">
                  <c:v>100.6</c:v>
                </c:pt>
                <c:pt idx="71">
                  <c:v>104.05</c:v>
                </c:pt>
                <c:pt idx="72">
                  <c:v>120.36</c:v>
                </c:pt>
                <c:pt idx="73">
                  <c:v>145</c:v>
                </c:pt>
                <c:pt idx="74">
                  <c:v>113.6</c:v>
                </c:pt>
                <c:pt idx="75">
                  <c:v>113.25</c:v>
                </c:pt>
                <c:pt idx="76">
                  <c:v>124.43</c:v>
                </c:pt>
                <c:pt idx="77">
                  <c:v>150.36000000000001</c:v>
                </c:pt>
                <c:pt idx="78">
                  <c:v>117.29</c:v>
                </c:pt>
                <c:pt idx="79" formatCode="General">
                  <c:v>107.92</c:v>
                </c:pt>
                <c:pt idx="80">
                  <c:v>142.47</c:v>
                </c:pt>
                <c:pt idx="81">
                  <c:v>118.38</c:v>
                </c:pt>
                <c:pt idx="82">
                  <c:v>99.6</c:v>
                </c:pt>
                <c:pt idx="83">
                  <c:v>98.94</c:v>
                </c:pt>
                <c:pt idx="84">
                  <c:v>119.86</c:v>
                </c:pt>
                <c:pt idx="85">
                  <c:v>98.11</c:v>
                </c:pt>
                <c:pt idx="86">
                  <c:v>92.15</c:v>
                </c:pt>
                <c:pt idx="87">
                  <c:v>88.14</c:v>
                </c:pt>
                <c:pt idx="88">
                  <c:v>97.83</c:v>
                </c:pt>
                <c:pt idx="89">
                  <c:v>91.24</c:v>
                </c:pt>
                <c:pt idx="90">
                  <c:v>88.41</c:v>
                </c:pt>
                <c:pt idx="91">
                  <c:v>80</c:v>
                </c:pt>
                <c:pt idx="92">
                  <c:v>97.62</c:v>
                </c:pt>
                <c:pt idx="93">
                  <c:v>88.19</c:v>
                </c:pt>
                <c:pt idx="94">
                  <c:v>85.44</c:v>
                </c:pt>
                <c:pt idx="95">
                  <c:v>76.989999999999995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8E-4115-AE2B-1A1909F16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7527.5550000000003</v>
      </c>
      <c r="C5" s="25">
        <v>7470.3389999999999</v>
      </c>
      <c r="D5" s="25">
        <v>7245.9470000000001</v>
      </c>
      <c r="E5" s="25">
        <v>7054.9769999999999</v>
      </c>
      <c r="F5" s="25">
        <v>7203.43</v>
      </c>
      <c r="G5" s="25">
        <v>7103.3370000000004</v>
      </c>
      <c r="H5" s="25">
        <v>6868.366</v>
      </c>
      <c r="I5" s="25">
        <v>6737.1090000000004</v>
      </c>
      <c r="J5" s="25">
        <v>6777.6270000000004</v>
      </c>
      <c r="K5" s="25">
        <v>6792.5990000000002</v>
      </c>
      <c r="L5" s="25">
        <v>6792.3339999999998</v>
      </c>
      <c r="M5" s="25">
        <v>6671.8239999999996</v>
      </c>
      <c r="N5" s="25">
        <v>6749.9669999999996</v>
      </c>
      <c r="O5" s="25">
        <v>6722.6959999999999</v>
      </c>
      <c r="P5" s="25">
        <v>6735.9049999999997</v>
      </c>
      <c r="Q5" s="25">
        <v>6825.5780000000004</v>
      </c>
      <c r="R5" s="25">
        <v>6728.6719999999996</v>
      </c>
      <c r="S5" s="25">
        <v>6834.07</v>
      </c>
      <c r="T5" s="25">
        <v>6929.0460000000003</v>
      </c>
      <c r="U5" s="25">
        <v>7070.3010000000004</v>
      </c>
      <c r="V5" s="25">
        <v>6842.049</v>
      </c>
      <c r="W5" s="25">
        <v>6938.47</v>
      </c>
      <c r="X5" s="25">
        <v>7416.567</v>
      </c>
      <c r="Y5" s="25">
        <v>7533.1530000000002</v>
      </c>
      <c r="Z5" s="25">
        <v>7563.9560000000001</v>
      </c>
      <c r="AA5" s="25">
        <v>7791.817</v>
      </c>
      <c r="AB5" s="25">
        <v>8008.6149999999998</v>
      </c>
      <c r="AC5" s="25">
        <v>8329.6009999999987</v>
      </c>
      <c r="AD5" s="25">
        <v>8512.7340000000004</v>
      </c>
      <c r="AE5" s="25">
        <v>8953.7019999999993</v>
      </c>
      <c r="AF5" s="25">
        <v>9024.3070000000007</v>
      </c>
      <c r="AG5" s="25">
        <v>9232.0220000000008</v>
      </c>
      <c r="AH5" s="25">
        <v>9224.7090000000007</v>
      </c>
      <c r="AI5" s="25">
        <v>9383.01</v>
      </c>
      <c r="AJ5" s="25">
        <v>9304.2080000000005</v>
      </c>
      <c r="AK5" s="25">
        <v>9493.4310000000005</v>
      </c>
      <c r="AL5" s="25">
        <v>9015.4680000000008</v>
      </c>
      <c r="AM5" s="25">
        <v>8978.7029999999995</v>
      </c>
      <c r="AN5" s="25">
        <v>8945.6679999999997</v>
      </c>
      <c r="AO5" s="25">
        <v>8900.8670000000002</v>
      </c>
      <c r="AP5" s="25">
        <v>8878.4629999999997</v>
      </c>
      <c r="AQ5" s="25">
        <v>8864.3719999999994</v>
      </c>
      <c r="AR5" s="25">
        <v>8861.2459999999992</v>
      </c>
      <c r="AS5" s="25">
        <v>8883.7199999999993</v>
      </c>
      <c r="AT5" s="25">
        <v>8919.9179999999997</v>
      </c>
      <c r="AU5" s="25">
        <v>8949.1790000000001</v>
      </c>
      <c r="AV5" s="25">
        <v>8960.5110000000004</v>
      </c>
      <c r="AW5" s="25">
        <v>8943.5120000000006</v>
      </c>
      <c r="AX5" s="25">
        <v>8851.5460000000003</v>
      </c>
      <c r="AY5" s="25">
        <v>8824.6560000000009</v>
      </c>
      <c r="AZ5" s="25">
        <v>8788.98</v>
      </c>
      <c r="BA5" s="25">
        <v>8744.3970000000008</v>
      </c>
      <c r="BB5" s="25">
        <v>8733.8179999999993</v>
      </c>
      <c r="BC5" s="25">
        <v>8698.9979999999996</v>
      </c>
      <c r="BD5" s="25">
        <v>8664.2430000000004</v>
      </c>
      <c r="BE5" s="25">
        <v>8630.1669999999995</v>
      </c>
      <c r="BF5" s="25">
        <v>8651.8109999999997</v>
      </c>
      <c r="BG5" s="25">
        <v>8630.2739999999994</v>
      </c>
      <c r="BH5" s="25">
        <v>8613.5339999999997</v>
      </c>
      <c r="BI5" s="25">
        <v>8604.8459999999995</v>
      </c>
      <c r="BJ5" s="25">
        <v>8906.4290000000001</v>
      </c>
      <c r="BK5" s="25">
        <v>8705.1129999999994</v>
      </c>
      <c r="BL5" s="25">
        <v>8808.1419999999998</v>
      </c>
      <c r="BM5" s="25">
        <v>8841.9189999999999</v>
      </c>
      <c r="BN5" s="25">
        <v>8459.598</v>
      </c>
      <c r="BO5" s="25">
        <v>8476.5669999999991</v>
      </c>
      <c r="BP5" s="25">
        <v>8562.43</v>
      </c>
      <c r="BQ5" s="25">
        <v>8642.3240000000005</v>
      </c>
      <c r="BR5" s="25">
        <v>8808.8559999999998</v>
      </c>
      <c r="BS5" s="25">
        <v>8664.1239999999998</v>
      </c>
      <c r="BT5" s="25">
        <v>8917.7260000000006</v>
      </c>
      <c r="BU5" s="25">
        <v>8940.7810000000009</v>
      </c>
      <c r="BV5" s="25">
        <v>8827.6730000000007</v>
      </c>
      <c r="BW5" s="25">
        <v>8874.4979999999996</v>
      </c>
      <c r="BX5" s="25">
        <v>8804.9940000000006</v>
      </c>
      <c r="BY5" s="25">
        <v>8792.9140000000007</v>
      </c>
      <c r="BZ5" s="25">
        <v>8924.1810000000005</v>
      </c>
      <c r="CA5" s="25">
        <v>9041.08</v>
      </c>
      <c r="CB5" s="25">
        <v>8901.6029999999992</v>
      </c>
      <c r="CC5" s="25">
        <v>8876.7250000000004</v>
      </c>
      <c r="CD5" s="25">
        <v>8973.902</v>
      </c>
      <c r="CE5" s="25">
        <v>8889.7990000000009</v>
      </c>
      <c r="CF5" s="25">
        <v>8783.84</v>
      </c>
      <c r="CG5" s="25">
        <v>8739.0990000000002</v>
      </c>
      <c r="CH5" s="25">
        <v>8658.5470000000005</v>
      </c>
      <c r="CI5" s="25">
        <v>8523.6450000000004</v>
      </c>
      <c r="CJ5" s="25">
        <v>8332.3430000000008</v>
      </c>
      <c r="CK5" s="25">
        <v>8115.5150000000003</v>
      </c>
      <c r="CL5" s="25">
        <v>8064.674</v>
      </c>
      <c r="CM5" s="25">
        <v>7887.6289999999999</v>
      </c>
      <c r="CN5" s="25">
        <v>7688.4870000000001</v>
      </c>
      <c r="CO5" s="25">
        <v>7410.1850000000004</v>
      </c>
      <c r="CP5" s="25">
        <v>7775.2939999999999</v>
      </c>
      <c r="CQ5" s="25">
        <v>7497.2510000000002</v>
      </c>
      <c r="CR5" s="25">
        <v>7384.8010000000004</v>
      </c>
      <c r="CS5" s="25">
        <v>7191.4989999999998</v>
      </c>
      <c r="CT5" s="26"/>
      <c r="CU5" s="26"/>
      <c r="CV5" s="26"/>
      <c r="CW5" s="27"/>
      <c r="CX5" s="28">
        <f t="array" ref="CX5">SUMPRODUCT(B5:CW5*0.25)</f>
        <v>197406.77849999996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94.28</v>
      </c>
      <c r="C8" s="37">
        <v>94.56</v>
      </c>
      <c r="D8" s="37">
        <v>95.7</v>
      </c>
      <c r="E8" s="37">
        <v>94.61</v>
      </c>
      <c r="F8" s="37">
        <v>96.68</v>
      </c>
      <c r="G8" s="37">
        <v>95.68</v>
      </c>
      <c r="H8" s="37">
        <v>92.99</v>
      </c>
      <c r="I8" s="37">
        <v>90.97</v>
      </c>
      <c r="J8" s="37">
        <v>92.01</v>
      </c>
      <c r="K8" s="37">
        <v>92.78</v>
      </c>
      <c r="L8" s="37">
        <v>92.89</v>
      </c>
      <c r="M8" s="37">
        <v>89.62</v>
      </c>
      <c r="N8" s="37">
        <v>90.5</v>
      </c>
      <c r="O8" s="37">
        <v>90.1</v>
      </c>
      <c r="P8" s="37">
        <v>89.34</v>
      </c>
      <c r="Q8" s="37">
        <v>92.36</v>
      </c>
      <c r="R8" s="37">
        <v>91.15</v>
      </c>
      <c r="S8" s="37">
        <v>93.49</v>
      </c>
      <c r="T8" s="37">
        <v>94.82</v>
      </c>
      <c r="U8" s="37">
        <v>96.37</v>
      </c>
      <c r="V8" s="37">
        <v>88.97</v>
      </c>
      <c r="W8" s="37">
        <v>90.84</v>
      </c>
      <c r="X8" s="37">
        <v>96.87</v>
      </c>
      <c r="Y8" s="37">
        <v>102.65</v>
      </c>
      <c r="Z8" s="37">
        <v>99.94</v>
      </c>
      <c r="AA8" s="37">
        <v>115.63</v>
      </c>
      <c r="AB8" s="37">
        <v>127.23</v>
      </c>
      <c r="AC8" s="37">
        <v>122.96</v>
      </c>
      <c r="AD8" s="37">
        <v>141.32</v>
      </c>
      <c r="AE8" s="37">
        <v>114.95</v>
      </c>
      <c r="AF8" s="37">
        <v>82.99</v>
      </c>
      <c r="AG8" s="37">
        <v>13.92</v>
      </c>
      <c r="AH8" s="37">
        <v>90.37</v>
      </c>
      <c r="AI8" s="37">
        <v>13.79</v>
      </c>
      <c r="AJ8" s="37">
        <v>10</v>
      </c>
      <c r="AK8" s="37">
        <v>0.01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0.01</v>
      </c>
      <c r="BJ8" s="37">
        <v>0.2</v>
      </c>
      <c r="BK8" s="37">
        <v>80</v>
      </c>
      <c r="BL8" s="37">
        <v>91.38</v>
      </c>
      <c r="BM8" s="37">
        <v>99.79</v>
      </c>
      <c r="BN8" s="37">
        <v>80.45</v>
      </c>
      <c r="BO8" s="37">
        <v>95.13</v>
      </c>
      <c r="BP8" s="37">
        <v>142.76</v>
      </c>
      <c r="BQ8" s="37">
        <v>161.66</v>
      </c>
      <c r="BR8" s="37">
        <v>154.94999999999999</v>
      </c>
      <c r="BS8" s="37">
        <v>120.4</v>
      </c>
      <c r="BT8" s="37">
        <v>100.6</v>
      </c>
      <c r="BU8" s="37">
        <v>104.05</v>
      </c>
      <c r="BV8" s="37">
        <v>120.36</v>
      </c>
      <c r="BW8" s="37">
        <v>145</v>
      </c>
      <c r="BX8" s="37">
        <v>113.6</v>
      </c>
      <c r="BY8" s="37">
        <v>113.25</v>
      </c>
      <c r="BZ8" s="37">
        <v>124.43</v>
      </c>
      <c r="CA8" s="37">
        <v>150.36000000000001</v>
      </c>
      <c r="CB8" s="37">
        <v>117.29</v>
      </c>
      <c r="CC8" s="37">
        <v>107.92</v>
      </c>
      <c r="CD8" s="37">
        <v>142.47</v>
      </c>
      <c r="CE8" s="37">
        <v>118.38</v>
      </c>
      <c r="CF8" s="37">
        <v>99.6</v>
      </c>
      <c r="CG8" s="37">
        <v>98.94</v>
      </c>
      <c r="CH8" s="37">
        <v>119.86</v>
      </c>
      <c r="CI8" s="37">
        <v>98.11</v>
      </c>
      <c r="CJ8" s="37">
        <v>92.15</v>
      </c>
      <c r="CK8" s="37">
        <v>88.14</v>
      </c>
      <c r="CL8" s="37">
        <v>97.83</v>
      </c>
      <c r="CM8" s="37">
        <v>91.24</v>
      </c>
      <c r="CN8" s="37">
        <v>88.41</v>
      </c>
      <c r="CO8" s="37">
        <v>80</v>
      </c>
      <c r="CP8" s="37">
        <v>97.62</v>
      </c>
      <c r="CQ8" s="37">
        <v>88.19</v>
      </c>
      <c r="CR8" s="37">
        <v>85.44</v>
      </c>
      <c r="CS8" s="37">
        <v>76.989999999999995</v>
      </c>
      <c r="CT8" s="38"/>
      <c r="CU8" s="38"/>
      <c r="CV8" s="38"/>
      <c r="CW8" s="39"/>
      <c r="CX8" s="40">
        <f>IF(SUM(B8:CW8)&lt;&gt;0,AVERAGEIF(B8:CW8,"&lt;&gt;"""),"")</f>
        <v>72.502187499999948</v>
      </c>
    </row>
    <row r="9" spans="1:102" ht="24.95" customHeight="1" thickBot="1" x14ac:dyDescent="0.25">
      <c r="A9" s="41" t="s">
        <v>6</v>
      </c>
      <c r="B9" s="42">
        <v>94.787499999999994</v>
      </c>
      <c r="C9" s="43">
        <v>94.787499999999994</v>
      </c>
      <c r="D9" s="43">
        <v>94.787499999999994</v>
      </c>
      <c r="E9" s="43">
        <v>94.787499999999994</v>
      </c>
      <c r="F9" s="43">
        <v>94.08</v>
      </c>
      <c r="G9" s="43">
        <v>94.08</v>
      </c>
      <c r="H9" s="43">
        <v>94.08</v>
      </c>
      <c r="I9" s="43">
        <v>94.08</v>
      </c>
      <c r="J9" s="43">
        <v>91.825000000000003</v>
      </c>
      <c r="K9" s="43">
        <v>91.825000000000003</v>
      </c>
      <c r="L9" s="43">
        <v>91.825000000000003</v>
      </c>
      <c r="M9" s="43">
        <v>91.825000000000003</v>
      </c>
      <c r="N9" s="43">
        <v>90.575000000000003</v>
      </c>
      <c r="O9" s="43">
        <v>90.575000000000003</v>
      </c>
      <c r="P9" s="43">
        <v>90.575000000000003</v>
      </c>
      <c r="Q9" s="43">
        <v>90.575000000000003</v>
      </c>
      <c r="R9" s="43">
        <v>93.957499999999996</v>
      </c>
      <c r="S9" s="43">
        <v>93.957499999999996</v>
      </c>
      <c r="T9" s="43">
        <v>93.957499999999996</v>
      </c>
      <c r="U9" s="43">
        <v>93.957499999999996</v>
      </c>
      <c r="V9" s="43">
        <v>94.832499999999996</v>
      </c>
      <c r="W9" s="43">
        <v>94.832499999999996</v>
      </c>
      <c r="X9" s="43">
        <v>94.832499999999996</v>
      </c>
      <c r="Y9" s="43">
        <v>94.832499999999996</v>
      </c>
      <c r="Z9" s="43">
        <v>116.44</v>
      </c>
      <c r="AA9" s="43">
        <v>116.44</v>
      </c>
      <c r="AB9" s="43">
        <v>116.44</v>
      </c>
      <c r="AC9" s="43">
        <v>116.44</v>
      </c>
      <c r="AD9" s="43">
        <v>88.295000000000002</v>
      </c>
      <c r="AE9" s="43">
        <v>88.295000000000002</v>
      </c>
      <c r="AF9" s="43">
        <v>88.295000000000002</v>
      </c>
      <c r="AG9" s="43">
        <v>88.295000000000002</v>
      </c>
      <c r="AH9" s="43">
        <v>28.5425</v>
      </c>
      <c r="AI9" s="43">
        <v>28.5425</v>
      </c>
      <c r="AJ9" s="43">
        <v>28.5425</v>
      </c>
      <c r="AK9" s="43">
        <v>28.5425</v>
      </c>
      <c r="AL9" s="43">
        <v>0</v>
      </c>
      <c r="AM9" s="43">
        <v>0</v>
      </c>
      <c r="AN9" s="43">
        <v>0</v>
      </c>
      <c r="AO9" s="43">
        <v>0</v>
      </c>
      <c r="AP9" s="43">
        <v>-2.5000000000000001E-3</v>
      </c>
      <c r="AQ9" s="43">
        <v>-2.5000000000000001E-3</v>
      </c>
      <c r="AR9" s="43">
        <v>-2.5000000000000001E-3</v>
      </c>
      <c r="AS9" s="43">
        <v>-2.5000000000000001E-3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0</v>
      </c>
      <c r="BC9" s="43">
        <v>0</v>
      </c>
      <c r="BD9" s="43">
        <v>0</v>
      </c>
      <c r="BE9" s="43">
        <v>0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67.842500000000001</v>
      </c>
      <c r="BK9" s="43">
        <v>67.842500000000001</v>
      </c>
      <c r="BL9" s="43">
        <v>67.842500000000001</v>
      </c>
      <c r="BM9" s="43">
        <v>67.842500000000001</v>
      </c>
      <c r="BN9" s="43">
        <v>120</v>
      </c>
      <c r="BO9" s="43">
        <v>120</v>
      </c>
      <c r="BP9" s="43">
        <v>120</v>
      </c>
      <c r="BQ9" s="43">
        <v>120</v>
      </c>
      <c r="BR9" s="43">
        <v>120</v>
      </c>
      <c r="BS9" s="43">
        <v>120</v>
      </c>
      <c r="BT9" s="43">
        <v>120</v>
      </c>
      <c r="BU9" s="43">
        <v>120</v>
      </c>
      <c r="BV9" s="43">
        <v>123.05249999999999</v>
      </c>
      <c r="BW9" s="43">
        <v>123.05249999999999</v>
      </c>
      <c r="BX9" s="43">
        <v>123.05249999999999</v>
      </c>
      <c r="BY9" s="43">
        <v>123.05249999999999</v>
      </c>
      <c r="BZ9" s="43">
        <v>125</v>
      </c>
      <c r="CA9" s="43">
        <v>125</v>
      </c>
      <c r="CB9" s="43">
        <v>125</v>
      </c>
      <c r="CC9" s="43">
        <v>125</v>
      </c>
      <c r="CD9" s="43">
        <v>114.8475</v>
      </c>
      <c r="CE9" s="43">
        <v>114.8475</v>
      </c>
      <c r="CF9" s="43">
        <v>114.8475</v>
      </c>
      <c r="CG9" s="43">
        <v>114.8475</v>
      </c>
      <c r="CH9" s="43">
        <v>99.564999999999998</v>
      </c>
      <c r="CI9" s="43">
        <v>99.564999999999998</v>
      </c>
      <c r="CJ9" s="43">
        <v>99.564999999999998</v>
      </c>
      <c r="CK9" s="43">
        <v>99.564999999999998</v>
      </c>
      <c r="CL9" s="43">
        <v>89.37</v>
      </c>
      <c r="CM9" s="43">
        <v>89.37</v>
      </c>
      <c r="CN9" s="43">
        <v>89.37</v>
      </c>
      <c r="CO9" s="43">
        <v>89.37</v>
      </c>
      <c r="CP9" s="43">
        <v>87.06</v>
      </c>
      <c r="CQ9" s="43">
        <v>87.06</v>
      </c>
      <c r="CR9" s="43">
        <v>87.06</v>
      </c>
      <c r="CS9" s="43">
        <v>87.06</v>
      </c>
      <c r="CT9" s="44"/>
      <c r="CU9" s="44"/>
      <c r="CV9" s="44"/>
      <c r="CW9" s="45"/>
      <c r="CX9" s="46">
        <f>IF(SUM(B9:CW9)&lt;&gt;0,AVERAGEIF(B9:CW9,"&lt;&gt;"""),"")</f>
        <v>72.502187499999977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359</v>
      </c>
      <c r="C11" s="53">
        <v>359</v>
      </c>
      <c r="D11" s="53">
        <v>359</v>
      </c>
      <c r="E11" s="53">
        <v>359</v>
      </c>
      <c r="F11" s="53">
        <v>358</v>
      </c>
      <c r="G11" s="53">
        <v>358</v>
      </c>
      <c r="H11" s="53">
        <v>358</v>
      </c>
      <c r="I11" s="53">
        <v>358</v>
      </c>
      <c r="J11" s="53">
        <v>354</v>
      </c>
      <c r="K11" s="53">
        <v>354</v>
      </c>
      <c r="L11" s="53">
        <v>354</v>
      </c>
      <c r="M11" s="53">
        <v>354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349</v>
      </c>
      <c r="W11" s="53">
        <v>349</v>
      </c>
      <c r="X11" s="53">
        <v>349</v>
      </c>
      <c r="Y11" s="53">
        <v>349</v>
      </c>
      <c r="Z11" s="53">
        <v>357</v>
      </c>
      <c r="AA11" s="53">
        <v>357</v>
      </c>
      <c r="AB11" s="53">
        <v>357</v>
      </c>
      <c r="AC11" s="53">
        <v>357</v>
      </c>
      <c r="AD11" s="53">
        <v>362</v>
      </c>
      <c r="AE11" s="53">
        <v>362</v>
      </c>
      <c r="AF11" s="53">
        <v>362</v>
      </c>
      <c r="AG11" s="53">
        <v>362</v>
      </c>
      <c r="AH11" s="53">
        <v>361</v>
      </c>
      <c r="AI11" s="53">
        <v>361</v>
      </c>
      <c r="AJ11" s="53">
        <v>361</v>
      </c>
      <c r="AK11" s="53">
        <v>361</v>
      </c>
      <c r="AL11" s="53">
        <v>359</v>
      </c>
      <c r="AM11" s="53">
        <v>359</v>
      </c>
      <c r="AN11" s="53">
        <v>359</v>
      </c>
      <c r="AO11" s="53">
        <v>359</v>
      </c>
      <c r="AP11" s="53">
        <v>351</v>
      </c>
      <c r="AQ11" s="53">
        <v>351</v>
      </c>
      <c r="AR11" s="53">
        <v>351</v>
      </c>
      <c r="AS11" s="53">
        <v>351</v>
      </c>
      <c r="AT11" s="53">
        <v>350</v>
      </c>
      <c r="AU11" s="53">
        <v>350</v>
      </c>
      <c r="AV11" s="53">
        <v>350</v>
      </c>
      <c r="AW11" s="53">
        <v>350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351</v>
      </c>
      <c r="BW11" s="53">
        <v>351</v>
      </c>
      <c r="BX11" s="53">
        <v>351</v>
      </c>
      <c r="BY11" s="53">
        <v>351</v>
      </c>
      <c r="BZ11" s="53">
        <v>351</v>
      </c>
      <c r="CA11" s="53">
        <v>351</v>
      </c>
      <c r="CB11" s="53">
        <v>351</v>
      </c>
      <c r="CC11" s="53">
        <v>351</v>
      </c>
      <c r="CD11" s="53">
        <v>348</v>
      </c>
      <c r="CE11" s="53">
        <v>348</v>
      </c>
      <c r="CF11" s="53">
        <v>348</v>
      </c>
      <c r="CG11" s="53">
        <v>348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8350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2855.9710000000005</v>
      </c>
      <c r="C13" s="65">
        <v>2807.9050000000002</v>
      </c>
      <c r="D13" s="65">
        <v>2594.3879999999999</v>
      </c>
      <c r="E13" s="65">
        <v>2420.107</v>
      </c>
      <c r="F13" s="65">
        <v>2547.4430000000002</v>
      </c>
      <c r="G13" s="65">
        <v>2461.7730000000001</v>
      </c>
      <c r="H13" s="65">
        <v>2249.4009999999998</v>
      </c>
      <c r="I13" s="65">
        <v>2147.2579999999998</v>
      </c>
      <c r="J13" s="65">
        <v>2207.5509999999999</v>
      </c>
      <c r="K13" s="65">
        <v>2246.2930000000001</v>
      </c>
      <c r="L13" s="65">
        <v>2251.547</v>
      </c>
      <c r="M13" s="65">
        <v>2121.2159999999999</v>
      </c>
      <c r="N13" s="65">
        <v>2140.8989999999999</v>
      </c>
      <c r="O13" s="65">
        <v>2128.672</v>
      </c>
      <c r="P13" s="65">
        <v>2120.13</v>
      </c>
      <c r="Q13" s="65">
        <v>2223.1490000000003</v>
      </c>
      <c r="R13" s="65">
        <v>2156.4049999999997</v>
      </c>
      <c r="S13" s="65">
        <v>2275.9070000000002</v>
      </c>
      <c r="T13" s="65">
        <v>2381.5169999999998</v>
      </c>
      <c r="U13" s="65">
        <v>2524.5860000000002</v>
      </c>
      <c r="V13" s="65">
        <v>2246.2179999999998</v>
      </c>
      <c r="W13" s="65">
        <v>2293.268</v>
      </c>
      <c r="X13" s="65">
        <v>2695.748</v>
      </c>
      <c r="Y13" s="65">
        <v>2811.9540000000002</v>
      </c>
      <c r="Z13" s="65">
        <v>2656.7370000000001</v>
      </c>
      <c r="AA13" s="65">
        <v>2805.3519999999999</v>
      </c>
      <c r="AB13" s="65">
        <v>2830.2460000000001</v>
      </c>
      <c r="AC13" s="65">
        <v>2829.982</v>
      </c>
      <c r="AD13" s="65">
        <v>2859.9580000000001</v>
      </c>
      <c r="AE13" s="65">
        <v>2807.1640000000002</v>
      </c>
      <c r="AF13" s="65">
        <v>2297.8159999999998</v>
      </c>
      <c r="AG13" s="65">
        <v>2043.9</v>
      </c>
      <c r="AH13" s="65">
        <v>1659.0880000000002</v>
      </c>
      <c r="AI13" s="65">
        <v>1370.2329999999999</v>
      </c>
      <c r="AJ13" s="65">
        <v>1063.567</v>
      </c>
      <c r="AK13" s="65">
        <v>956.9</v>
      </c>
      <c r="AL13" s="65">
        <v>956.9</v>
      </c>
      <c r="AM13" s="65">
        <v>806.9</v>
      </c>
      <c r="AN13" s="65">
        <v>656.9</v>
      </c>
      <c r="AO13" s="65">
        <v>656.9</v>
      </c>
      <c r="AP13" s="65">
        <v>309.89999999999998</v>
      </c>
      <c r="AQ13" s="65">
        <v>309.89999999999998</v>
      </c>
      <c r="AR13" s="65">
        <v>309.89999999999998</v>
      </c>
      <c r="AS13" s="65">
        <v>309.89999999999998</v>
      </c>
      <c r="AT13" s="65">
        <v>309.89999999999998</v>
      </c>
      <c r="AU13" s="65">
        <v>309.89999999999998</v>
      </c>
      <c r="AV13" s="65">
        <v>309.89999999999998</v>
      </c>
      <c r="AW13" s="65">
        <v>218.9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202.9</v>
      </c>
      <c r="BE13" s="65">
        <v>217.9</v>
      </c>
      <c r="BF13" s="65">
        <v>317.89999999999998</v>
      </c>
      <c r="BG13" s="65">
        <v>502.9</v>
      </c>
      <c r="BH13" s="65">
        <v>607.9</v>
      </c>
      <c r="BI13" s="65">
        <v>647.9</v>
      </c>
      <c r="BJ13" s="65">
        <v>799.9</v>
      </c>
      <c r="BK13" s="65">
        <v>909.49799999999993</v>
      </c>
      <c r="BL13" s="65">
        <v>1164.8939999999998</v>
      </c>
      <c r="BM13" s="65">
        <v>1556.5590000000002</v>
      </c>
      <c r="BN13" s="65">
        <v>1235.0569999999998</v>
      </c>
      <c r="BO13" s="65">
        <v>1558.5140000000001</v>
      </c>
      <c r="BP13" s="65">
        <v>1995.4530000000002</v>
      </c>
      <c r="BQ13" s="65">
        <v>2138.4230000000002</v>
      </c>
      <c r="BR13" s="65">
        <v>2297.866</v>
      </c>
      <c r="BS13" s="65">
        <v>2265.1329999999998</v>
      </c>
      <c r="BT13" s="65">
        <v>2534.846</v>
      </c>
      <c r="BU13" s="65">
        <v>2564.8980000000001</v>
      </c>
      <c r="BV13" s="65">
        <v>2590.67</v>
      </c>
      <c r="BW13" s="65">
        <v>2641.422</v>
      </c>
      <c r="BX13" s="65">
        <v>2573.9760000000001</v>
      </c>
      <c r="BY13" s="65">
        <v>2571.6559999999999</v>
      </c>
      <c r="BZ13" s="65">
        <v>2609.0259999999998</v>
      </c>
      <c r="CA13" s="65">
        <v>2642.1530000000002</v>
      </c>
      <c r="CB13" s="65">
        <v>2591.971</v>
      </c>
      <c r="CC13" s="65">
        <v>2560.5430000000001</v>
      </c>
      <c r="CD13" s="65">
        <v>2641.7960000000003</v>
      </c>
      <c r="CE13" s="65">
        <v>2624.8270000000002</v>
      </c>
      <c r="CF13" s="65">
        <v>2561.5520000000001</v>
      </c>
      <c r="CG13" s="65">
        <v>2531.5230000000001</v>
      </c>
      <c r="CH13" s="65">
        <v>2494.8879999999999</v>
      </c>
      <c r="CI13" s="65">
        <v>2362.4850000000001</v>
      </c>
      <c r="CJ13" s="65">
        <v>2172.4440000000004</v>
      </c>
      <c r="CK13" s="65">
        <v>1948.3620000000001</v>
      </c>
      <c r="CL13" s="65">
        <v>2131.0650000000001</v>
      </c>
      <c r="CM13" s="65">
        <v>1940.798</v>
      </c>
      <c r="CN13" s="65">
        <v>1867.626</v>
      </c>
      <c r="CO13" s="65">
        <v>1649.6109999999999</v>
      </c>
      <c r="CP13" s="65">
        <v>2112.2820000000002</v>
      </c>
      <c r="CQ13" s="65">
        <v>1823.913</v>
      </c>
      <c r="CR13" s="65">
        <v>1703.048</v>
      </c>
      <c r="CS13" s="65">
        <v>1590.049</v>
      </c>
      <c r="CT13" s="66"/>
      <c r="CU13" s="66"/>
      <c r="CV13" s="66"/>
      <c r="CW13" s="67"/>
      <c r="CX13" s="68">
        <f t="array" ref="CX13">SUMPRODUCT(B13:CW13*0.25)</f>
        <v>41944.893999999949</v>
      </c>
    </row>
    <row r="14" spans="1:102" ht="24.95" customHeight="1" x14ac:dyDescent="0.2">
      <c r="A14" s="63" t="s">
        <v>11</v>
      </c>
      <c r="B14" s="64">
        <v>2227</v>
      </c>
      <c r="C14" s="65">
        <v>2227</v>
      </c>
      <c r="D14" s="65">
        <v>2227</v>
      </c>
      <c r="E14" s="65">
        <v>2227</v>
      </c>
      <c r="F14" s="65">
        <v>2227</v>
      </c>
      <c r="G14" s="65">
        <v>2227</v>
      </c>
      <c r="H14" s="65">
        <v>2227</v>
      </c>
      <c r="I14" s="65">
        <v>2227</v>
      </c>
      <c r="J14" s="65">
        <v>2227</v>
      </c>
      <c r="K14" s="65">
        <v>2227</v>
      </c>
      <c r="L14" s="65">
        <v>2227</v>
      </c>
      <c r="M14" s="65">
        <v>2247</v>
      </c>
      <c r="N14" s="65">
        <v>2327</v>
      </c>
      <c r="O14" s="65">
        <v>2327</v>
      </c>
      <c r="P14" s="65">
        <v>2352</v>
      </c>
      <c r="Q14" s="65">
        <v>2352</v>
      </c>
      <c r="R14" s="65">
        <v>2352</v>
      </c>
      <c r="S14" s="65">
        <v>2352</v>
      </c>
      <c r="T14" s="65">
        <v>2352</v>
      </c>
      <c r="U14" s="65">
        <v>2352</v>
      </c>
      <c r="V14" s="65">
        <v>2407</v>
      </c>
      <c r="W14" s="65">
        <v>2457</v>
      </c>
      <c r="X14" s="65">
        <v>2526</v>
      </c>
      <c r="Y14" s="65">
        <v>2530</v>
      </c>
      <c r="Z14" s="65">
        <v>2530</v>
      </c>
      <c r="AA14" s="65">
        <v>2530</v>
      </c>
      <c r="AB14" s="65">
        <v>2530</v>
      </c>
      <c r="AC14" s="65">
        <v>2530</v>
      </c>
      <c r="AD14" s="65">
        <v>2543</v>
      </c>
      <c r="AE14" s="65">
        <v>2543</v>
      </c>
      <c r="AF14" s="65">
        <v>2543</v>
      </c>
      <c r="AG14" s="65">
        <v>2470</v>
      </c>
      <c r="AH14" s="65">
        <v>2447</v>
      </c>
      <c r="AI14" s="65">
        <v>2378</v>
      </c>
      <c r="AJ14" s="65">
        <v>2148</v>
      </c>
      <c r="AK14" s="65">
        <v>2148</v>
      </c>
      <c r="AL14" s="65">
        <v>2123</v>
      </c>
      <c r="AM14" s="65">
        <v>2050</v>
      </c>
      <c r="AN14" s="65">
        <v>1710</v>
      </c>
      <c r="AO14" s="65">
        <v>1588</v>
      </c>
      <c r="AP14" s="65">
        <v>1465</v>
      </c>
      <c r="AQ14" s="65">
        <v>1465</v>
      </c>
      <c r="AR14" s="65">
        <v>1465</v>
      </c>
      <c r="AS14" s="65">
        <v>1455</v>
      </c>
      <c r="AT14" s="65">
        <v>1296</v>
      </c>
      <c r="AU14" s="65">
        <v>1296</v>
      </c>
      <c r="AV14" s="65">
        <v>1295</v>
      </c>
      <c r="AW14" s="65">
        <v>1295</v>
      </c>
      <c r="AX14" s="65">
        <v>1295</v>
      </c>
      <c r="AY14" s="65">
        <v>1295</v>
      </c>
      <c r="AZ14" s="65">
        <v>1295</v>
      </c>
      <c r="BA14" s="65">
        <v>1295</v>
      </c>
      <c r="BB14" s="65">
        <v>1269</v>
      </c>
      <c r="BC14" s="65">
        <v>1269</v>
      </c>
      <c r="BD14" s="65">
        <v>1269</v>
      </c>
      <c r="BE14" s="65">
        <v>1269</v>
      </c>
      <c r="BF14" s="65">
        <v>1269</v>
      </c>
      <c r="BG14" s="65">
        <v>1269</v>
      </c>
      <c r="BH14" s="65">
        <v>1270</v>
      </c>
      <c r="BI14" s="65">
        <v>1328</v>
      </c>
      <c r="BJ14" s="65">
        <v>1462</v>
      </c>
      <c r="BK14" s="65">
        <v>1604</v>
      </c>
      <c r="BL14" s="65">
        <v>1944</v>
      </c>
      <c r="BM14" s="65">
        <v>2074</v>
      </c>
      <c r="BN14" s="65">
        <v>2395</v>
      </c>
      <c r="BO14" s="65">
        <v>2493</v>
      </c>
      <c r="BP14" s="65">
        <v>2473</v>
      </c>
      <c r="BQ14" s="65">
        <v>2656</v>
      </c>
      <c r="BR14" s="65">
        <v>2651</v>
      </c>
      <c r="BS14" s="65">
        <v>2580</v>
      </c>
      <c r="BT14" s="65">
        <v>2580</v>
      </c>
      <c r="BU14" s="65">
        <v>2580</v>
      </c>
      <c r="BV14" s="65">
        <v>2580</v>
      </c>
      <c r="BW14" s="65">
        <v>2580</v>
      </c>
      <c r="BX14" s="65">
        <v>2580</v>
      </c>
      <c r="BY14" s="65">
        <v>2580</v>
      </c>
      <c r="BZ14" s="65">
        <v>2580</v>
      </c>
      <c r="CA14" s="65">
        <v>2667.5770000000002</v>
      </c>
      <c r="CB14" s="65">
        <v>2580</v>
      </c>
      <c r="CC14" s="65">
        <v>2580</v>
      </c>
      <c r="CD14" s="65">
        <v>2645.04</v>
      </c>
      <c r="CE14" s="65">
        <v>2580</v>
      </c>
      <c r="CF14" s="65">
        <v>2530</v>
      </c>
      <c r="CG14" s="65">
        <v>2530</v>
      </c>
      <c r="CH14" s="65">
        <v>2530</v>
      </c>
      <c r="CI14" s="65">
        <v>2530</v>
      </c>
      <c r="CJ14" s="65">
        <v>2530</v>
      </c>
      <c r="CK14" s="65">
        <v>2530</v>
      </c>
      <c r="CL14" s="65">
        <v>2325</v>
      </c>
      <c r="CM14" s="65">
        <v>2325</v>
      </c>
      <c r="CN14" s="65">
        <v>2191</v>
      </c>
      <c r="CO14" s="65">
        <v>2118</v>
      </c>
      <c r="CP14" s="65">
        <v>1907</v>
      </c>
      <c r="CQ14" s="65">
        <v>1907</v>
      </c>
      <c r="CR14" s="65">
        <v>1900</v>
      </c>
      <c r="CS14" s="65">
        <v>1807</v>
      </c>
      <c r="CT14" s="66"/>
      <c r="CU14" s="66"/>
      <c r="CV14" s="66"/>
      <c r="CW14" s="67"/>
      <c r="CX14" s="68">
        <f t="array" ref="CX14">SUMPRODUCT(B14:CW14*0.25)</f>
        <v>50942.40425</v>
      </c>
    </row>
    <row r="15" spans="1:102" ht="24.95" customHeight="1" x14ac:dyDescent="0.2">
      <c r="A15" s="69" t="s">
        <v>12</v>
      </c>
      <c r="B15" s="70">
        <v>1491.5840000000001</v>
      </c>
      <c r="C15" s="71">
        <v>1482.434</v>
      </c>
      <c r="D15" s="71">
        <v>1471.559</v>
      </c>
      <c r="E15" s="71">
        <v>1454.8700000000001</v>
      </c>
      <c r="F15" s="71">
        <v>1444.9870000000001</v>
      </c>
      <c r="G15" s="71">
        <v>1430.5640000000001</v>
      </c>
      <c r="H15" s="71">
        <v>1407.9650000000001</v>
      </c>
      <c r="I15" s="71">
        <v>1378.8510000000001</v>
      </c>
      <c r="J15" s="71">
        <v>1351.076</v>
      </c>
      <c r="K15" s="71">
        <v>1327.306</v>
      </c>
      <c r="L15" s="71">
        <v>1321.787</v>
      </c>
      <c r="M15" s="71">
        <v>1311.6079999999999</v>
      </c>
      <c r="N15" s="71">
        <v>1309.068</v>
      </c>
      <c r="O15" s="71">
        <v>1294.0239999999999</v>
      </c>
      <c r="P15" s="71">
        <v>1290.7750000000001</v>
      </c>
      <c r="Q15" s="71">
        <v>1277.4290000000001</v>
      </c>
      <c r="R15" s="71">
        <v>1254.2670000000001</v>
      </c>
      <c r="S15" s="71">
        <v>1240.163</v>
      </c>
      <c r="T15" s="71">
        <v>1229.529</v>
      </c>
      <c r="U15" s="71">
        <v>1227.7150000000001</v>
      </c>
      <c r="V15" s="71">
        <v>1218.8310000000001</v>
      </c>
      <c r="W15" s="71">
        <v>1218.202</v>
      </c>
      <c r="X15" s="71">
        <v>1224.819</v>
      </c>
      <c r="Y15" s="71">
        <v>1221.1990000000001</v>
      </c>
      <c r="Z15" s="71">
        <v>1222.6189999999999</v>
      </c>
      <c r="AA15" s="71">
        <v>1301.8649999999998</v>
      </c>
      <c r="AB15" s="71">
        <v>1493.769</v>
      </c>
      <c r="AC15" s="71">
        <v>1815.019</v>
      </c>
      <c r="AD15" s="71">
        <v>2208.7759999999998</v>
      </c>
      <c r="AE15" s="71">
        <v>2702.538</v>
      </c>
      <c r="AF15" s="71">
        <v>3282.4910000000004</v>
      </c>
      <c r="AG15" s="71">
        <v>3817.1219999999998</v>
      </c>
      <c r="AH15" s="71">
        <v>4377.6210000000001</v>
      </c>
      <c r="AI15" s="71">
        <v>4893.777000000001</v>
      </c>
      <c r="AJ15" s="71">
        <v>5351.6409999999996</v>
      </c>
      <c r="AK15" s="71">
        <v>5647.5310000000009</v>
      </c>
      <c r="AL15" s="71">
        <v>5173.5680000000002</v>
      </c>
      <c r="AM15" s="71">
        <v>5359.8029999999999</v>
      </c>
      <c r="AN15" s="71">
        <v>5816.7679999999991</v>
      </c>
      <c r="AO15" s="71">
        <v>5893.9669999999996</v>
      </c>
      <c r="AP15" s="71">
        <v>6376.5629999999992</v>
      </c>
      <c r="AQ15" s="71">
        <v>6362.4720000000007</v>
      </c>
      <c r="AR15" s="71">
        <v>6359.3460000000005</v>
      </c>
      <c r="AS15" s="71">
        <v>6391.8200000000006</v>
      </c>
      <c r="AT15" s="71">
        <v>6554.018</v>
      </c>
      <c r="AU15" s="71">
        <v>6583.2790000000005</v>
      </c>
      <c r="AV15" s="71">
        <v>6595.6109999999999</v>
      </c>
      <c r="AW15" s="71">
        <v>6669.6120000000001</v>
      </c>
      <c r="AX15" s="71">
        <v>6674.6459999999997</v>
      </c>
      <c r="AY15" s="71">
        <v>6647.7560000000003</v>
      </c>
      <c r="AZ15" s="71">
        <v>6612.079999999999</v>
      </c>
      <c r="BA15" s="71">
        <v>6567.4970000000003</v>
      </c>
      <c r="BB15" s="71">
        <v>6605.9180000000006</v>
      </c>
      <c r="BC15" s="71">
        <v>6571.098</v>
      </c>
      <c r="BD15" s="71">
        <v>6461.3429999999998</v>
      </c>
      <c r="BE15" s="71">
        <v>6412.2669999999998</v>
      </c>
      <c r="BF15" s="71">
        <v>6365.9109999999991</v>
      </c>
      <c r="BG15" s="71">
        <v>6159.3739999999998</v>
      </c>
      <c r="BH15" s="71">
        <v>6036.6340000000009</v>
      </c>
      <c r="BI15" s="71">
        <v>5929.9459999999999</v>
      </c>
      <c r="BJ15" s="71">
        <v>5929.5290000000005</v>
      </c>
      <c r="BK15" s="71">
        <v>5476.6149999999998</v>
      </c>
      <c r="BL15" s="71">
        <v>4984.2479999999996</v>
      </c>
      <c r="BM15" s="71">
        <v>4496.3600000000006</v>
      </c>
      <c r="BN15" s="71">
        <v>4028.241</v>
      </c>
      <c r="BO15" s="71">
        <v>3623.7529999999997</v>
      </c>
      <c r="BP15" s="71">
        <v>3292.6770000000001</v>
      </c>
      <c r="BQ15" s="71">
        <v>3046.6010000000006</v>
      </c>
      <c r="BR15" s="71">
        <v>2912.3900000000003</v>
      </c>
      <c r="BS15" s="71">
        <v>2871.3910000000001</v>
      </c>
      <c r="BT15" s="71">
        <v>2855.28</v>
      </c>
      <c r="BU15" s="71">
        <v>2848.2829999999999</v>
      </c>
      <c r="BV15" s="71">
        <v>2853.0029999999997</v>
      </c>
      <c r="BW15" s="71">
        <v>2849.076</v>
      </c>
      <c r="BX15" s="71">
        <v>2847.018</v>
      </c>
      <c r="BY15" s="71">
        <v>2837.2579999999998</v>
      </c>
      <c r="BZ15" s="71">
        <v>2836.4549999999999</v>
      </c>
      <c r="CA15" s="71">
        <v>2832.65</v>
      </c>
      <c r="CB15" s="71">
        <v>2830.9319999999998</v>
      </c>
      <c r="CC15" s="71">
        <v>2837.482</v>
      </c>
      <c r="CD15" s="71">
        <v>2833.0660000000003</v>
      </c>
      <c r="CE15" s="71">
        <v>2830.9719999999998</v>
      </c>
      <c r="CF15" s="71">
        <v>2838.288</v>
      </c>
      <c r="CG15" s="71">
        <v>2823.576</v>
      </c>
      <c r="CH15" s="71">
        <v>2803.6589999999997</v>
      </c>
      <c r="CI15" s="71">
        <v>2801.16</v>
      </c>
      <c r="CJ15" s="71">
        <v>2799.8989999999999</v>
      </c>
      <c r="CK15" s="71">
        <v>2807.1530000000002</v>
      </c>
      <c r="CL15" s="71">
        <v>2802.6090000000004</v>
      </c>
      <c r="CM15" s="71">
        <v>2815.8310000000001</v>
      </c>
      <c r="CN15" s="71">
        <v>2823.8610000000003</v>
      </c>
      <c r="CO15" s="71">
        <v>2836.5739999999996</v>
      </c>
      <c r="CP15" s="71">
        <v>2857.0120000000002</v>
      </c>
      <c r="CQ15" s="71">
        <v>2867.3379999999997</v>
      </c>
      <c r="CR15" s="71">
        <v>2882.7530000000002</v>
      </c>
      <c r="CS15" s="71">
        <v>2895.45</v>
      </c>
      <c r="CT15" s="72"/>
      <c r="CU15" s="72"/>
      <c r="CV15" s="72"/>
      <c r="CW15" s="73"/>
      <c r="CX15" s="74">
        <f t="array" ref="CX15">SUMPRODUCT(B15:CW15*0.25)</f>
        <v>83896.280249999982</v>
      </c>
    </row>
    <row r="16" spans="1:102" ht="24.95" customHeight="1" x14ac:dyDescent="0.2">
      <c r="A16" s="69" t="s">
        <v>13</v>
      </c>
      <c r="B16" s="70">
        <v>47</v>
      </c>
      <c r="C16" s="71">
        <v>47</v>
      </c>
      <c r="D16" s="71">
        <v>47</v>
      </c>
      <c r="E16" s="71">
        <v>47</v>
      </c>
      <c r="F16" s="71">
        <v>45</v>
      </c>
      <c r="G16" s="71">
        <v>45</v>
      </c>
      <c r="H16" s="71">
        <v>45</v>
      </c>
      <c r="I16" s="71">
        <v>45</v>
      </c>
      <c r="J16" s="71">
        <v>40</v>
      </c>
      <c r="K16" s="71">
        <v>40</v>
      </c>
      <c r="L16" s="71">
        <v>40</v>
      </c>
      <c r="M16" s="71">
        <v>40</v>
      </c>
      <c r="N16" s="71">
        <v>35</v>
      </c>
      <c r="O16" s="71">
        <v>35</v>
      </c>
      <c r="P16" s="71">
        <v>35</v>
      </c>
      <c r="Q16" s="71">
        <v>35</v>
      </c>
      <c r="R16" s="71">
        <v>30</v>
      </c>
      <c r="S16" s="71">
        <v>30</v>
      </c>
      <c r="T16" s="71">
        <v>30</v>
      </c>
      <c r="U16" s="71">
        <v>30</v>
      </c>
      <c r="V16" s="71">
        <v>24</v>
      </c>
      <c r="W16" s="71">
        <v>24</v>
      </c>
      <c r="X16" s="71">
        <v>24</v>
      </c>
      <c r="Y16" s="71">
        <v>24</v>
      </c>
      <c r="Z16" s="71">
        <v>23</v>
      </c>
      <c r="AA16" s="71">
        <v>23</v>
      </c>
      <c r="AB16" s="71">
        <v>23</v>
      </c>
      <c r="AC16" s="71">
        <v>23</v>
      </c>
      <c r="AD16" s="71">
        <v>33</v>
      </c>
      <c r="AE16" s="71">
        <v>33</v>
      </c>
      <c r="AF16" s="71">
        <v>33</v>
      </c>
      <c r="AG16" s="71">
        <v>33</v>
      </c>
      <c r="AH16" s="71">
        <v>51</v>
      </c>
      <c r="AI16" s="71">
        <v>51</v>
      </c>
      <c r="AJ16" s="71">
        <v>51</v>
      </c>
      <c r="AK16" s="71">
        <v>51</v>
      </c>
      <c r="AL16" s="71">
        <v>64</v>
      </c>
      <c r="AM16" s="71">
        <v>64</v>
      </c>
      <c r="AN16" s="71">
        <v>64</v>
      </c>
      <c r="AO16" s="71">
        <v>64</v>
      </c>
      <c r="AP16" s="71">
        <v>71</v>
      </c>
      <c r="AQ16" s="71">
        <v>71</v>
      </c>
      <c r="AR16" s="71">
        <v>71</v>
      </c>
      <c r="AS16" s="71">
        <v>71</v>
      </c>
      <c r="AT16" s="71">
        <v>77</v>
      </c>
      <c r="AU16" s="71">
        <v>77</v>
      </c>
      <c r="AV16" s="71">
        <v>77</v>
      </c>
      <c r="AW16" s="71">
        <v>77</v>
      </c>
      <c r="AX16" s="71">
        <v>77</v>
      </c>
      <c r="AY16" s="71">
        <v>77</v>
      </c>
      <c r="AZ16" s="71">
        <v>77</v>
      </c>
      <c r="BA16" s="71">
        <v>77</v>
      </c>
      <c r="BB16" s="71">
        <v>74</v>
      </c>
      <c r="BC16" s="71">
        <v>74</v>
      </c>
      <c r="BD16" s="71">
        <v>74</v>
      </c>
      <c r="BE16" s="71">
        <v>74</v>
      </c>
      <c r="BF16" s="71">
        <v>62</v>
      </c>
      <c r="BG16" s="71">
        <v>62</v>
      </c>
      <c r="BH16" s="71">
        <v>62</v>
      </c>
      <c r="BI16" s="71">
        <v>62</v>
      </c>
      <c r="BJ16" s="71">
        <v>44</v>
      </c>
      <c r="BK16" s="71">
        <v>44</v>
      </c>
      <c r="BL16" s="71">
        <v>44</v>
      </c>
      <c r="BM16" s="71">
        <v>44</v>
      </c>
      <c r="BN16" s="71">
        <v>22</v>
      </c>
      <c r="BO16" s="71">
        <v>22</v>
      </c>
      <c r="BP16" s="71">
        <v>22</v>
      </c>
      <c r="BQ16" s="71">
        <v>22</v>
      </c>
      <c r="BR16" s="71">
        <v>15</v>
      </c>
      <c r="BS16" s="71">
        <v>15</v>
      </c>
      <c r="BT16" s="71">
        <v>15</v>
      </c>
      <c r="BU16" s="71">
        <v>15</v>
      </c>
      <c r="BV16" s="71">
        <v>17</v>
      </c>
      <c r="BW16" s="71">
        <v>17</v>
      </c>
      <c r="BX16" s="71">
        <v>17</v>
      </c>
      <c r="BY16" s="71">
        <v>17</v>
      </c>
      <c r="BZ16" s="71">
        <v>20</v>
      </c>
      <c r="CA16" s="71">
        <v>20</v>
      </c>
      <c r="CB16" s="71">
        <v>20</v>
      </c>
      <c r="CC16" s="71">
        <v>20</v>
      </c>
      <c r="CD16" s="71">
        <v>24</v>
      </c>
      <c r="CE16" s="71">
        <v>24</v>
      </c>
      <c r="CF16" s="71">
        <v>24</v>
      </c>
      <c r="CG16" s="71">
        <v>24</v>
      </c>
      <c r="CH16" s="71">
        <v>30</v>
      </c>
      <c r="CI16" s="71">
        <v>30</v>
      </c>
      <c r="CJ16" s="71">
        <v>30</v>
      </c>
      <c r="CK16" s="71">
        <v>30</v>
      </c>
      <c r="CL16" s="71">
        <v>35</v>
      </c>
      <c r="CM16" s="71">
        <v>35</v>
      </c>
      <c r="CN16" s="71">
        <v>35</v>
      </c>
      <c r="CO16" s="71">
        <v>35</v>
      </c>
      <c r="CP16" s="71">
        <v>38</v>
      </c>
      <c r="CQ16" s="71">
        <v>38</v>
      </c>
      <c r="CR16" s="71">
        <v>38</v>
      </c>
      <c r="CS16" s="71">
        <v>38</v>
      </c>
      <c r="CT16" s="72"/>
      <c r="CU16" s="72"/>
      <c r="CV16" s="72"/>
      <c r="CW16" s="73"/>
      <c r="CX16" s="74">
        <f t="array" ref="CX16">SUMPRODUCT(B16:CW16*0.25)</f>
        <v>998</v>
      </c>
    </row>
    <row r="17" spans="1:102" ht="30" customHeight="1" thickBot="1" x14ac:dyDescent="0.25">
      <c r="A17" s="75" t="s">
        <v>14</v>
      </c>
      <c r="B17" s="76">
        <f>SUM(B11:B16)</f>
        <v>6980.5550000000003</v>
      </c>
      <c r="C17" s="77">
        <f t="shared" ref="C17:BN17" si="0">SUM(C11:C16)</f>
        <v>6923.3390000000009</v>
      </c>
      <c r="D17" s="77">
        <f t="shared" si="0"/>
        <v>6698.9470000000001</v>
      </c>
      <c r="E17" s="77">
        <f t="shared" si="0"/>
        <v>6507.9769999999999</v>
      </c>
      <c r="F17" s="77">
        <f t="shared" si="0"/>
        <v>6622.43</v>
      </c>
      <c r="G17" s="77">
        <f t="shared" si="0"/>
        <v>6522.3370000000004</v>
      </c>
      <c r="H17" s="77">
        <f t="shared" si="0"/>
        <v>6287.366</v>
      </c>
      <c r="I17" s="77">
        <f t="shared" si="0"/>
        <v>6156.1090000000004</v>
      </c>
      <c r="J17" s="77">
        <f t="shared" si="0"/>
        <v>6179.6269999999995</v>
      </c>
      <c r="K17" s="77">
        <f t="shared" si="0"/>
        <v>6194.5990000000002</v>
      </c>
      <c r="L17" s="77">
        <f t="shared" si="0"/>
        <v>6194.3340000000007</v>
      </c>
      <c r="M17" s="77">
        <f t="shared" si="0"/>
        <v>6073.8240000000005</v>
      </c>
      <c r="N17" s="77">
        <f t="shared" si="0"/>
        <v>6151.9669999999996</v>
      </c>
      <c r="O17" s="77">
        <f t="shared" si="0"/>
        <v>6124.6959999999999</v>
      </c>
      <c r="P17" s="77">
        <f t="shared" si="0"/>
        <v>6137.9050000000007</v>
      </c>
      <c r="Q17" s="77">
        <f t="shared" si="0"/>
        <v>6227.5780000000004</v>
      </c>
      <c r="R17" s="77">
        <f t="shared" si="0"/>
        <v>6132.6719999999996</v>
      </c>
      <c r="S17" s="77">
        <f t="shared" si="0"/>
        <v>6238.07</v>
      </c>
      <c r="T17" s="77">
        <f t="shared" si="0"/>
        <v>6333.0460000000003</v>
      </c>
      <c r="U17" s="77">
        <f t="shared" si="0"/>
        <v>6474.3010000000004</v>
      </c>
      <c r="V17" s="77">
        <f t="shared" si="0"/>
        <v>6245.049</v>
      </c>
      <c r="W17" s="77">
        <f t="shared" si="0"/>
        <v>6341.47</v>
      </c>
      <c r="X17" s="77">
        <f t="shared" si="0"/>
        <v>6819.5669999999991</v>
      </c>
      <c r="Y17" s="77">
        <f t="shared" si="0"/>
        <v>6936.1530000000002</v>
      </c>
      <c r="Z17" s="77">
        <f t="shared" si="0"/>
        <v>6789.3559999999998</v>
      </c>
      <c r="AA17" s="77">
        <f t="shared" si="0"/>
        <v>7017.2169999999996</v>
      </c>
      <c r="AB17" s="77">
        <f t="shared" si="0"/>
        <v>7234.0150000000003</v>
      </c>
      <c r="AC17" s="77">
        <f t="shared" si="0"/>
        <v>7555.0010000000002</v>
      </c>
      <c r="AD17" s="77">
        <f t="shared" si="0"/>
        <v>8006.7340000000004</v>
      </c>
      <c r="AE17" s="77">
        <f t="shared" si="0"/>
        <v>8447.7020000000011</v>
      </c>
      <c r="AF17" s="77">
        <f t="shared" si="0"/>
        <v>8518.3070000000007</v>
      </c>
      <c r="AG17" s="77">
        <f t="shared" si="0"/>
        <v>8726.021999999999</v>
      </c>
      <c r="AH17" s="77">
        <f t="shared" si="0"/>
        <v>8895.7089999999989</v>
      </c>
      <c r="AI17" s="77">
        <f t="shared" si="0"/>
        <v>9054.010000000002</v>
      </c>
      <c r="AJ17" s="77">
        <f t="shared" si="0"/>
        <v>8975.2079999999987</v>
      </c>
      <c r="AK17" s="77">
        <f t="shared" si="0"/>
        <v>9164.4310000000005</v>
      </c>
      <c r="AL17" s="77">
        <f t="shared" si="0"/>
        <v>8676.4680000000008</v>
      </c>
      <c r="AM17" s="77">
        <f t="shared" si="0"/>
        <v>8639.7029999999995</v>
      </c>
      <c r="AN17" s="77">
        <f t="shared" si="0"/>
        <v>8606.6679999999997</v>
      </c>
      <c r="AO17" s="77">
        <f t="shared" si="0"/>
        <v>8561.8670000000002</v>
      </c>
      <c r="AP17" s="77">
        <f t="shared" si="0"/>
        <v>8573.4629999999997</v>
      </c>
      <c r="AQ17" s="77">
        <f t="shared" si="0"/>
        <v>8559.3720000000012</v>
      </c>
      <c r="AR17" s="77">
        <f t="shared" si="0"/>
        <v>8556.246000000001</v>
      </c>
      <c r="AS17" s="77">
        <f t="shared" si="0"/>
        <v>8578.7200000000012</v>
      </c>
      <c r="AT17" s="77">
        <f t="shared" si="0"/>
        <v>8586.9179999999997</v>
      </c>
      <c r="AU17" s="77">
        <f t="shared" si="0"/>
        <v>8616.1790000000001</v>
      </c>
      <c r="AV17" s="77">
        <f t="shared" si="0"/>
        <v>8627.5110000000004</v>
      </c>
      <c r="AW17" s="77">
        <f t="shared" si="0"/>
        <v>8610.5120000000006</v>
      </c>
      <c r="AX17" s="77">
        <f t="shared" si="0"/>
        <v>8514.5460000000003</v>
      </c>
      <c r="AY17" s="77">
        <f t="shared" si="0"/>
        <v>8487.6560000000009</v>
      </c>
      <c r="AZ17" s="77">
        <f t="shared" si="0"/>
        <v>8451.98</v>
      </c>
      <c r="BA17" s="77">
        <f t="shared" si="0"/>
        <v>8407.3970000000008</v>
      </c>
      <c r="BB17" s="77">
        <f t="shared" si="0"/>
        <v>8416.8180000000011</v>
      </c>
      <c r="BC17" s="77">
        <f t="shared" si="0"/>
        <v>8381.9979999999996</v>
      </c>
      <c r="BD17" s="77">
        <f t="shared" si="0"/>
        <v>8347.2430000000004</v>
      </c>
      <c r="BE17" s="77">
        <f t="shared" si="0"/>
        <v>8313.1669999999995</v>
      </c>
      <c r="BF17" s="77">
        <f t="shared" si="0"/>
        <v>8354.8109999999997</v>
      </c>
      <c r="BG17" s="77">
        <f t="shared" si="0"/>
        <v>8333.2739999999994</v>
      </c>
      <c r="BH17" s="77">
        <f t="shared" si="0"/>
        <v>8316.5340000000015</v>
      </c>
      <c r="BI17" s="77">
        <f t="shared" si="0"/>
        <v>8307.8459999999995</v>
      </c>
      <c r="BJ17" s="77">
        <f t="shared" si="0"/>
        <v>8575.4290000000001</v>
      </c>
      <c r="BK17" s="77">
        <f t="shared" si="0"/>
        <v>8374.1129999999994</v>
      </c>
      <c r="BL17" s="77">
        <f t="shared" si="0"/>
        <v>8477.1419999999998</v>
      </c>
      <c r="BM17" s="77">
        <f t="shared" si="0"/>
        <v>8510.9190000000017</v>
      </c>
      <c r="BN17" s="77">
        <f t="shared" si="0"/>
        <v>8020.2979999999998</v>
      </c>
      <c r="BO17" s="77">
        <f t="shared" ref="BO17:CW17" si="1">SUM(BO11:BO16)</f>
        <v>8037.2669999999998</v>
      </c>
      <c r="BP17" s="77">
        <f t="shared" si="1"/>
        <v>8123.130000000001</v>
      </c>
      <c r="BQ17" s="77">
        <f t="shared" si="1"/>
        <v>8203.0240000000013</v>
      </c>
      <c r="BR17" s="77">
        <f t="shared" si="1"/>
        <v>8216.2560000000012</v>
      </c>
      <c r="BS17" s="77">
        <f t="shared" si="1"/>
        <v>8071.5239999999994</v>
      </c>
      <c r="BT17" s="77">
        <f t="shared" si="1"/>
        <v>8325.1260000000002</v>
      </c>
      <c r="BU17" s="77">
        <f t="shared" si="1"/>
        <v>8348.1810000000005</v>
      </c>
      <c r="BV17" s="77">
        <f t="shared" si="1"/>
        <v>8391.6729999999989</v>
      </c>
      <c r="BW17" s="77">
        <f t="shared" si="1"/>
        <v>8438.4979999999996</v>
      </c>
      <c r="BX17" s="77">
        <f t="shared" si="1"/>
        <v>8368.9940000000006</v>
      </c>
      <c r="BY17" s="77">
        <f t="shared" si="1"/>
        <v>8356.9140000000007</v>
      </c>
      <c r="BZ17" s="77">
        <f t="shared" si="1"/>
        <v>8396.4809999999998</v>
      </c>
      <c r="CA17" s="77">
        <f t="shared" si="1"/>
        <v>8513.380000000001</v>
      </c>
      <c r="CB17" s="77">
        <f t="shared" si="1"/>
        <v>8373.9029999999984</v>
      </c>
      <c r="CC17" s="77">
        <f t="shared" si="1"/>
        <v>8349.0249999999996</v>
      </c>
      <c r="CD17" s="77">
        <f t="shared" si="1"/>
        <v>8491.902</v>
      </c>
      <c r="CE17" s="77">
        <f t="shared" si="1"/>
        <v>8407.7989999999991</v>
      </c>
      <c r="CF17" s="77">
        <f t="shared" si="1"/>
        <v>8301.84</v>
      </c>
      <c r="CG17" s="77">
        <f t="shared" si="1"/>
        <v>8257.0990000000002</v>
      </c>
      <c r="CH17" s="77">
        <f t="shared" si="1"/>
        <v>8198.5469999999987</v>
      </c>
      <c r="CI17" s="77">
        <f t="shared" si="1"/>
        <v>8063.6450000000004</v>
      </c>
      <c r="CJ17" s="77">
        <f t="shared" si="1"/>
        <v>7872.3430000000008</v>
      </c>
      <c r="CK17" s="77">
        <f t="shared" si="1"/>
        <v>7655.5150000000003</v>
      </c>
      <c r="CL17" s="77">
        <f t="shared" si="1"/>
        <v>7633.6740000000009</v>
      </c>
      <c r="CM17" s="77">
        <f t="shared" si="1"/>
        <v>7456.6289999999999</v>
      </c>
      <c r="CN17" s="77">
        <f t="shared" si="1"/>
        <v>7257.487000000001</v>
      </c>
      <c r="CO17" s="77">
        <f t="shared" si="1"/>
        <v>6979.1849999999995</v>
      </c>
      <c r="CP17" s="77">
        <f t="shared" si="1"/>
        <v>7254.2939999999999</v>
      </c>
      <c r="CQ17" s="77">
        <f t="shared" si="1"/>
        <v>6976.2510000000002</v>
      </c>
      <c r="CR17" s="77">
        <f t="shared" si="1"/>
        <v>6863.8009999999995</v>
      </c>
      <c r="CS17" s="77">
        <f t="shared" si="1"/>
        <v>6670.4989999999998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186131.57849999995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4541.8999999999996</v>
      </c>
      <c r="C30" s="88">
        <v>4535.8999999999996</v>
      </c>
      <c r="D30" s="88">
        <v>4530.8999999999996</v>
      </c>
      <c r="E30" s="88">
        <v>4526.8999999999996</v>
      </c>
      <c r="F30" s="88">
        <v>4520.8999999999996</v>
      </c>
      <c r="G30" s="88">
        <v>4511.8999999999996</v>
      </c>
      <c r="H30" s="88">
        <v>4498.8999999999996</v>
      </c>
      <c r="I30" s="88">
        <v>4479.8999999999996</v>
      </c>
      <c r="J30" s="88">
        <v>4447.8999999999996</v>
      </c>
      <c r="K30" s="88">
        <v>4434.8999999999996</v>
      </c>
      <c r="L30" s="88">
        <v>4434.8999999999996</v>
      </c>
      <c r="M30" s="88">
        <v>4453.8999999999996</v>
      </c>
      <c r="N30" s="88">
        <v>4514.8999999999996</v>
      </c>
      <c r="O30" s="88">
        <v>4513.8999999999996</v>
      </c>
      <c r="P30" s="88">
        <v>4538.8999999999996</v>
      </c>
      <c r="Q30" s="88">
        <v>4535.8999999999996</v>
      </c>
      <c r="R30" s="88">
        <v>4520.8999999999996</v>
      </c>
      <c r="S30" s="88">
        <v>4511.8999999999996</v>
      </c>
      <c r="T30" s="88">
        <v>4505.8999999999996</v>
      </c>
      <c r="U30" s="88">
        <v>4500.8999999999996</v>
      </c>
      <c r="V30" s="88">
        <v>4560.8999999999996</v>
      </c>
      <c r="W30" s="88">
        <v>4610.8999999999996</v>
      </c>
      <c r="X30" s="88">
        <v>4612.8999999999996</v>
      </c>
      <c r="Y30" s="88">
        <v>4616.8999999999996</v>
      </c>
      <c r="Z30" s="88">
        <v>4630.21</v>
      </c>
      <c r="AA30" s="88">
        <v>4662.21</v>
      </c>
      <c r="AB30" s="88">
        <v>4720.21</v>
      </c>
      <c r="AC30" s="88">
        <v>4803.21</v>
      </c>
      <c r="AD30" s="88">
        <v>4932.13</v>
      </c>
      <c r="AE30" s="88">
        <v>5055.13</v>
      </c>
      <c r="AF30" s="88">
        <v>5095.13</v>
      </c>
      <c r="AG30" s="88">
        <v>5094.13</v>
      </c>
      <c r="AH30" s="88">
        <v>4916.49</v>
      </c>
      <c r="AI30" s="88">
        <v>5008.49</v>
      </c>
      <c r="AJ30" s="88">
        <v>4667.49</v>
      </c>
      <c r="AK30" s="88">
        <v>4747.49</v>
      </c>
      <c r="AL30" s="88">
        <v>4865.43</v>
      </c>
      <c r="AM30" s="88">
        <v>4900.43</v>
      </c>
      <c r="AN30" s="88">
        <v>4658.43</v>
      </c>
      <c r="AO30" s="88">
        <v>4625.43</v>
      </c>
      <c r="AP30" s="88">
        <v>4581.62</v>
      </c>
      <c r="AQ30" s="88">
        <v>4654.62</v>
      </c>
      <c r="AR30" s="88">
        <v>4720.62</v>
      </c>
      <c r="AS30" s="88">
        <v>4770.62</v>
      </c>
      <c r="AT30" s="88">
        <v>4670.13</v>
      </c>
      <c r="AU30" s="88">
        <v>4716.13</v>
      </c>
      <c r="AV30" s="88">
        <v>4753.13</v>
      </c>
      <c r="AW30" s="88">
        <v>4783.13</v>
      </c>
      <c r="AX30" s="88">
        <v>4794.9799999999996</v>
      </c>
      <c r="AY30" s="88">
        <v>4804.9799999999996</v>
      </c>
      <c r="AZ30" s="88">
        <v>4800.9799999999996</v>
      </c>
      <c r="BA30" s="88">
        <v>4782.9799999999996</v>
      </c>
      <c r="BB30" s="88">
        <v>4711.18</v>
      </c>
      <c r="BC30" s="88">
        <v>4672.18</v>
      </c>
      <c r="BD30" s="88">
        <v>4625.18</v>
      </c>
      <c r="BE30" s="88">
        <v>4569.18</v>
      </c>
      <c r="BF30" s="88">
        <v>4491.6499999999996</v>
      </c>
      <c r="BG30" s="88">
        <v>4414.6499999999996</v>
      </c>
      <c r="BH30" s="88">
        <v>4326.6499999999996</v>
      </c>
      <c r="BI30" s="88">
        <v>4281.6499999999996</v>
      </c>
      <c r="BJ30" s="88">
        <v>4276.41</v>
      </c>
      <c r="BK30" s="88">
        <v>4298.41</v>
      </c>
      <c r="BL30" s="88">
        <v>4663.41</v>
      </c>
      <c r="BM30" s="88">
        <v>4723.41</v>
      </c>
      <c r="BN30" s="88">
        <v>4984.96</v>
      </c>
      <c r="BO30" s="88">
        <v>4958.96</v>
      </c>
      <c r="BP30" s="88">
        <v>4849.96</v>
      </c>
      <c r="BQ30" s="88">
        <v>4854.96</v>
      </c>
      <c r="BR30" s="88">
        <v>4931.8999999999996</v>
      </c>
      <c r="BS30" s="88">
        <v>4903.8999999999996</v>
      </c>
      <c r="BT30" s="88">
        <v>5229.8999999999996</v>
      </c>
      <c r="BU30" s="88">
        <v>5234.8999999999996</v>
      </c>
      <c r="BV30" s="88">
        <v>5260.9</v>
      </c>
      <c r="BW30" s="88">
        <v>5269.9</v>
      </c>
      <c r="BX30" s="88">
        <v>5273.9</v>
      </c>
      <c r="BY30" s="88">
        <v>5274.9</v>
      </c>
      <c r="BZ30" s="88">
        <v>5277.9</v>
      </c>
      <c r="CA30" s="88">
        <v>5277.9</v>
      </c>
      <c r="CB30" s="88">
        <v>5278.9</v>
      </c>
      <c r="CC30" s="88">
        <v>5280.9</v>
      </c>
      <c r="CD30" s="88">
        <v>5286.9</v>
      </c>
      <c r="CE30" s="88">
        <v>5290.9</v>
      </c>
      <c r="CF30" s="88">
        <v>5293.9</v>
      </c>
      <c r="CG30" s="88">
        <v>5295.9</v>
      </c>
      <c r="CH30" s="88">
        <v>5150.8999999999996</v>
      </c>
      <c r="CI30" s="88">
        <v>5152.8999999999996</v>
      </c>
      <c r="CJ30" s="88">
        <v>5154.8999999999996</v>
      </c>
      <c r="CK30" s="88">
        <v>5057.8999999999996</v>
      </c>
      <c r="CL30" s="88">
        <v>4760.8999999999996</v>
      </c>
      <c r="CM30" s="88">
        <v>4764.8999999999996</v>
      </c>
      <c r="CN30" s="88">
        <v>4638.8999999999996</v>
      </c>
      <c r="CO30" s="88">
        <v>4569.8999999999996</v>
      </c>
      <c r="CP30" s="88">
        <v>4398.8999999999996</v>
      </c>
      <c r="CQ30" s="88">
        <v>4403.8999999999996</v>
      </c>
      <c r="CR30" s="88">
        <v>4402.8999999999996</v>
      </c>
      <c r="CS30" s="88">
        <v>4314.8999999999996</v>
      </c>
      <c r="CT30" s="89"/>
      <c r="CU30" s="89"/>
      <c r="CV30" s="89"/>
      <c r="CW30" s="90"/>
      <c r="CX30" s="91">
        <f t="array" ref="CX30">SUMPRODUCT(B30:CW30*0.25)</f>
        <v>114204.39000000016</v>
      </c>
    </row>
    <row r="31" spans="1:102" ht="24.95" customHeight="1" x14ac:dyDescent="0.2">
      <c r="A31" s="92" t="s">
        <v>26</v>
      </c>
      <c r="B31" s="93">
        <v>1598.655</v>
      </c>
      <c r="C31" s="94">
        <v>1627.4390000000001</v>
      </c>
      <c r="D31" s="94">
        <v>1586.047</v>
      </c>
      <c r="E31" s="94">
        <v>1490.077</v>
      </c>
      <c r="F31" s="94">
        <v>1735.53</v>
      </c>
      <c r="G31" s="94">
        <v>1644.4369999999999</v>
      </c>
      <c r="H31" s="94">
        <v>1422.4659999999999</v>
      </c>
      <c r="I31" s="94">
        <v>1310.2089999999998</v>
      </c>
      <c r="J31" s="94">
        <v>1382.7269999999999</v>
      </c>
      <c r="K31" s="94">
        <v>1410.6990000000001</v>
      </c>
      <c r="L31" s="94">
        <v>1410.434</v>
      </c>
      <c r="M31" s="94">
        <v>1270.924</v>
      </c>
      <c r="N31" s="94">
        <v>1288.067</v>
      </c>
      <c r="O31" s="94">
        <v>1261.796</v>
      </c>
      <c r="P31" s="94">
        <v>1250.0050000000001</v>
      </c>
      <c r="Q31" s="94">
        <v>1342.6779999999999</v>
      </c>
      <c r="R31" s="94">
        <v>1260.7719999999999</v>
      </c>
      <c r="S31" s="94">
        <v>1375.17</v>
      </c>
      <c r="T31" s="94">
        <v>1476.146</v>
      </c>
      <c r="U31" s="94">
        <v>1622.4010000000001</v>
      </c>
      <c r="V31" s="94">
        <v>1172.1489999999999</v>
      </c>
      <c r="W31" s="94">
        <v>1203.5700000000002</v>
      </c>
      <c r="X31" s="94">
        <v>1559.6669999999999</v>
      </c>
      <c r="Y31" s="94">
        <v>1602.2529999999999</v>
      </c>
      <c r="Z31" s="94">
        <v>1387.146</v>
      </c>
      <c r="AA31" s="94">
        <v>1583.0070000000001</v>
      </c>
      <c r="AB31" s="94">
        <v>1741.8050000000001</v>
      </c>
      <c r="AC31" s="94">
        <v>1979.7909999999999</v>
      </c>
      <c r="AD31" s="94">
        <v>2214.6040000000003</v>
      </c>
      <c r="AE31" s="94">
        <v>2532.5720000000001</v>
      </c>
      <c r="AF31" s="94">
        <v>2563.1770000000001</v>
      </c>
      <c r="AG31" s="94">
        <v>2821.8919999999998</v>
      </c>
      <c r="AH31" s="94">
        <v>3309.2190000000001</v>
      </c>
      <c r="AI31" s="94">
        <v>3432.1869999999999</v>
      </c>
      <c r="AJ31" s="94">
        <v>3751.0509999999999</v>
      </c>
      <c r="AK31" s="94">
        <v>3916.9409999999998</v>
      </c>
      <c r="AL31" s="94">
        <v>3321.038</v>
      </c>
      <c r="AM31" s="94">
        <v>3399.2730000000001</v>
      </c>
      <c r="AN31" s="94">
        <v>3758.2379999999998</v>
      </c>
      <c r="AO31" s="94">
        <v>3746.4369999999999</v>
      </c>
      <c r="AP31" s="94">
        <v>4114.8429999999998</v>
      </c>
      <c r="AQ31" s="94">
        <v>4027.752</v>
      </c>
      <c r="AR31" s="94">
        <v>3958.6260000000002</v>
      </c>
      <c r="AS31" s="94">
        <v>3931.1</v>
      </c>
      <c r="AT31" s="94">
        <v>4067.788</v>
      </c>
      <c r="AU31" s="94">
        <v>4051.049</v>
      </c>
      <c r="AV31" s="94">
        <v>4025.3809999999999</v>
      </c>
      <c r="AW31" s="94">
        <v>4069.3820000000001</v>
      </c>
      <c r="AX31" s="94">
        <v>4056.5659999999998</v>
      </c>
      <c r="AY31" s="94">
        <v>4019.6759999999999</v>
      </c>
      <c r="AZ31" s="94">
        <v>3988</v>
      </c>
      <c r="BA31" s="94">
        <v>3961.4169999999999</v>
      </c>
      <c r="BB31" s="94">
        <v>4022.6379999999999</v>
      </c>
      <c r="BC31" s="94">
        <v>4026.8180000000002</v>
      </c>
      <c r="BD31" s="94">
        <v>3964.0630000000001</v>
      </c>
      <c r="BE31" s="94">
        <v>3970.9870000000001</v>
      </c>
      <c r="BF31" s="94">
        <v>3970.1610000000001</v>
      </c>
      <c r="BG31" s="94">
        <v>3840.6239999999998</v>
      </c>
      <c r="BH31" s="94">
        <v>3806.884</v>
      </c>
      <c r="BI31" s="94">
        <v>3803.1959999999999</v>
      </c>
      <c r="BJ31" s="94">
        <v>3958.0189999999998</v>
      </c>
      <c r="BK31" s="94">
        <v>3714.703</v>
      </c>
      <c r="BL31" s="94">
        <v>3452.732</v>
      </c>
      <c r="BM31" s="94">
        <v>3421.509</v>
      </c>
      <c r="BN31" s="94">
        <v>2652.3380000000002</v>
      </c>
      <c r="BO31" s="94">
        <v>2655.3069999999998</v>
      </c>
      <c r="BP31" s="94">
        <v>2800.17</v>
      </c>
      <c r="BQ31" s="94">
        <v>2855.0639999999999</v>
      </c>
      <c r="BR31" s="94">
        <v>2822.3560000000002</v>
      </c>
      <c r="BS31" s="94">
        <v>2655.6239999999998</v>
      </c>
      <c r="BT31" s="94">
        <v>2583.2260000000001</v>
      </c>
      <c r="BU31" s="94">
        <v>2601.2809999999999</v>
      </c>
      <c r="BV31" s="94">
        <v>2542.7730000000001</v>
      </c>
      <c r="BW31" s="94">
        <v>2580.598</v>
      </c>
      <c r="BX31" s="94">
        <v>2507.0940000000001</v>
      </c>
      <c r="BY31" s="94">
        <v>2494.0140000000001</v>
      </c>
      <c r="BZ31" s="94">
        <v>2561.5810000000001</v>
      </c>
      <c r="CA31" s="94">
        <v>2678.48</v>
      </c>
      <c r="CB31" s="94">
        <v>2538.0030000000002</v>
      </c>
      <c r="CC31" s="94">
        <v>2511.125</v>
      </c>
      <c r="CD31" s="94">
        <v>2663.002</v>
      </c>
      <c r="CE31" s="94">
        <v>2574.8989999999999</v>
      </c>
      <c r="CF31" s="94">
        <v>2465.94</v>
      </c>
      <c r="CG31" s="94">
        <v>2419.1990000000001</v>
      </c>
      <c r="CH31" s="94">
        <v>2483.6469999999999</v>
      </c>
      <c r="CI31" s="94">
        <v>2346.7449999999999</v>
      </c>
      <c r="CJ31" s="94">
        <v>2153.4430000000002</v>
      </c>
      <c r="CK31" s="94">
        <v>2033.615</v>
      </c>
      <c r="CL31" s="94">
        <v>2308.7739999999999</v>
      </c>
      <c r="CM31" s="94">
        <v>2127.7290000000003</v>
      </c>
      <c r="CN31" s="94">
        <v>2054.587</v>
      </c>
      <c r="CO31" s="94">
        <v>1845.2850000000001</v>
      </c>
      <c r="CP31" s="94">
        <v>2381.3940000000002</v>
      </c>
      <c r="CQ31" s="94">
        <v>2098.3510000000001</v>
      </c>
      <c r="CR31" s="94">
        <v>1986.9010000000001</v>
      </c>
      <c r="CS31" s="94">
        <v>1881.5989999999999</v>
      </c>
      <c r="CT31" s="95"/>
      <c r="CU31" s="95"/>
      <c r="CV31" s="95"/>
      <c r="CW31" s="96"/>
      <c r="CX31" s="97">
        <f t="array" ref="CX31">SUMPRODUCT(B31:CW31*0.25)</f>
        <v>62962.688499999989</v>
      </c>
    </row>
    <row r="32" spans="1:102" ht="24.95" customHeight="1" x14ac:dyDescent="0.2">
      <c r="A32" s="101" t="s">
        <v>27</v>
      </c>
      <c r="B32" s="98">
        <v>1387</v>
      </c>
      <c r="C32" s="99">
        <v>1307</v>
      </c>
      <c r="D32" s="99">
        <v>1129</v>
      </c>
      <c r="E32" s="99">
        <v>1038</v>
      </c>
      <c r="F32" s="99">
        <v>947</v>
      </c>
      <c r="G32" s="99">
        <v>947</v>
      </c>
      <c r="H32" s="99">
        <v>947</v>
      </c>
      <c r="I32" s="99">
        <v>947</v>
      </c>
      <c r="J32" s="99">
        <v>947</v>
      </c>
      <c r="K32" s="99">
        <v>947</v>
      </c>
      <c r="L32" s="99">
        <v>947</v>
      </c>
      <c r="M32" s="99">
        <v>947</v>
      </c>
      <c r="N32" s="99">
        <v>947</v>
      </c>
      <c r="O32" s="99">
        <v>947</v>
      </c>
      <c r="P32" s="99">
        <v>947</v>
      </c>
      <c r="Q32" s="99">
        <v>947</v>
      </c>
      <c r="R32" s="99">
        <v>947</v>
      </c>
      <c r="S32" s="99">
        <v>947</v>
      </c>
      <c r="T32" s="99">
        <v>947</v>
      </c>
      <c r="U32" s="99">
        <v>947</v>
      </c>
      <c r="V32" s="99">
        <v>1109</v>
      </c>
      <c r="W32" s="99">
        <v>1124</v>
      </c>
      <c r="X32" s="99">
        <v>1244</v>
      </c>
      <c r="Y32" s="99">
        <v>1314</v>
      </c>
      <c r="Z32" s="99">
        <v>1366</v>
      </c>
      <c r="AA32" s="99">
        <v>1366</v>
      </c>
      <c r="AB32" s="99">
        <v>1366</v>
      </c>
      <c r="AC32" s="99">
        <v>1366</v>
      </c>
      <c r="AD32" s="99">
        <v>1366</v>
      </c>
      <c r="AE32" s="99">
        <v>1366</v>
      </c>
      <c r="AF32" s="99">
        <v>1366</v>
      </c>
      <c r="AG32" s="99">
        <v>1316</v>
      </c>
      <c r="AH32" s="99">
        <v>999</v>
      </c>
      <c r="AI32" s="99">
        <v>942.33299999999997</v>
      </c>
      <c r="AJ32" s="99">
        <v>885.66700000000003</v>
      </c>
      <c r="AK32" s="99">
        <v>829</v>
      </c>
      <c r="AL32" s="99">
        <v>829</v>
      </c>
      <c r="AM32" s="99">
        <v>679</v>
      </c>
      <c r="AN32" s="99">
        <v>529</v>
      </c>
      <c r="AO32" s="99">
        <v>529</v>
      </c>
      <c r="AP32" s="99">
        <v>182</v>
      </c>
      <c r="AQ32" s="99">
        <v>182</v>
      </c>
      <c r="AR32" s="99">
        <v>182</v>
      </c>
      <c r="AS32" s="99">
        <v>182</v>
      </c>
      <c r="AT32" s="99">
        <v>182</v>
      </c>
      <c r="AU32" s="99">
        <v>182</v>
      </c>
      <c r="AV32" s="99">
        <v>182</v>
      </c>
      <c r="AW32" s="99">
        <v>91</v>
      </c>
      <c r="AX32" s="99"/>
      <c r="AY32" s="99"/>
      <c r="AZ32" s="99"/>
      <c r="BA32" s="99"/>
      <c r="BB32" s="99"/>
      <c r="BC32" s="99"/>
      <c r="BD32" s="99">
        <v>75</v>
      </c>
      <c r="BE32" s="99">
        <v>90</v>
      </c>
      <c r="BF32" s="99">
        <v>190</v>
      </c>
      <c r="BG32" s="99">
        <v>375</v>
      </c>
      <c r="BH32" s="99">
        <v>480</v>
      </c>
      <c r="BI32" s="99">
        <v>520</v>
      </c>
      <c r="BJ32" s="99">
        <v>672</v>
      </c>
      <c r="BK32" s="99">
        <v>692</v>
      </c>
      <c r="BL32" s="99">
        <v>692</v>
      </c>
      <c r="BM32" s="99">
        <v>697</v>
      </c>
      <c r="BN32" s="99">
        <v>757</v>
      </c>
      <c r="BO32" s="99">
        <v>797</v>
      </c>
      <c r="BP32" s="99">
        <v>847</v>
      </c>
      <c r="BQ32" s="99">
        <v>867</v>
      </c>
      <c r="BR32" s="99">
        <v>897</v>
      </c>
      <c r="BS32" s="99">
        <v>947</v>
      </c>
      <c r="BT32" s="99">
        <v>947</v>
      </c>
      <c r="BU32" s="99">
        <v>947</v>
      </c>
      <c r="BV32" s="99">
        <v>1024</v>
      </c>
      <c r="BW32" s="99">
        <v>1024</v>
      </c>
      <c r="BX32" s="99">
        <v>1024</v>
      </c>
      <c r="BY32" s="99">
        <v>1024</v>
      </c>
      <c r="BZ32" s="99">
        <v>1024</v>
      </c>
      <c r="CA32" s="99">
        <v>1024</v>
      </c>
      <c r="CB32" s="99">
        <v>1024</v>
      </c>
      <c r="CC32" s="99">
        <v>1024</v>
      </c>
      <c r="CD32" s="99">
        <v>1024</v>
      </c>
      <c r="CE32" s="99">
        <v>1024</v>
      </c>
      <c r="CF32" s="99">
        <v>1024</v>
      </c>
      <c r="CG32" s="99">
        <v>1024</v>
      </c>
      <c r="CH32" s="99">
        <v>1024</v>
      </c>
      <c r="CI32" s="99">
        <v>1024</v>
      </c>
      <c r="CJ32" s="99">
        <v>1024</v>
      </c>
      <c r="CK32" s="99">
        <v>1024</v>
      </c>
      <c r="CL32" s="99">
        <v>995</v>
      </c>
      <c r="CM32" s="99">
        <v>995</v>
      </c>
      <c r="CN32" s="99">
        <v>995</v>
      </c>
      <c r="CO32" s="99">
        <v>995</v>
      </c>
      <c r="CP32" s="99">
        <v>995</v>
      </c>
      <c r="CQ32" s="99">
        <v>995</v>
      </c>
      <c r="CR32" s="99">
        <v>995</v>
      </c>
      <c r="CS32" s="99">
        <v>995</v>
      </c>
      <c r="CT32" s="100"/>
      <c r="CU32" s="100"/>
      <c r="CV32" s="100"/>
      <c r="CW32" s="102"/>
      <c r="CX32" s="103">
        <f t="array" ref="CX32">SUMPRODUCT(B32:CW32*0.25)</f>
        <v>19775.5</v>
      </c>
    </row>
    <row r="33" spans="1:102" ht="30" customHeight="1" thickBot="1" x14ac:dyDescent="0.25">
      <c r="A33" s="75" t="s">
        <v>28</v>
      </c>
      <c r="B33" s="76">
        <f>SUM(B30:B32)</f>
        <v>7527.5549999999994</v>
      </c>
      <c r="C33" s="77">
        <f t="shared" ref="C33:BN33" si="5">SUM(C30:C32)</f>
        <v>7470.3389999999999</v>
      </c>
      <c r="D33" s="77">
        <f t="shared" si="5"/>
        <v>7245.9470000000001</v>
      </c>
      <c r="E33" s="77">
        <f t="shared" si="5"/>
        <v>7054.9769999999999</v>
      </c>
      <c r="F33" s="77">
        <f t="shared" si="5"/>
        <v>7203.4299999999994</v>
      </c>
      <c r="G33" s="77">
        <f t="shared" si="5"/>
        <v>7103.3369999999995</v>
      </c>
      <c r="H33" s="77">
        <f t="shared" si="5"/>
        <v>6868.366</v>
      </c>
      <c r="I33" s="77">
        <f t="shared" si="5"/>
        <v>6737.1089999999995</v>
      </c>
      <c r="J33" s="77">
        <f t="shared" si="5"/>
        <v>6777.6269999999995</v>
      </c>
      <c r="K33" s="77">
        <f t="shared" si="5"/>
        <v>6792.5990000000002</v>
      </c>
      <c r="L33" s="77">
        <f t="shared" si="5"/>
        <v>6792.3339999999998</v>
      </c>
      <c r="M33" s="77">
        <f t="shared" si="5"/>
        <v>6671.8239999999996</v>
      </c>
      <c r="N33" s="77">
        <f t="shared" si="5"/>
        <v>6749.9669999999996</v>
      </c>
      <c r="O33" s="77">
        <f t="shared" si="5"/>
        <v>6722.6959999999999</v>
      </c>
      <c r="P33" s="77">
        <f t="shared" si="5"/>
        <v>6735.9049999999997</v>
      </c>
      <c r="Q33" s="77">
        <f t="shared" si="5"/>
        <v>6825.5779999999995</v>
      </c>
      <c r="R33" s="77">
        <f t="shared" si="5"/>
        <v>6728.6719999999996</v>
      </c>
      <c r="S33" s="77">
        <f t="shared" si="5"/>
        <v>6834.07</v>
      </c>
      <c r="T33" s="77">
        <f t="shared" si="5"/>
        <v>6929.0459999999994</v>
      </c>
      <c r="U33" s="77">
        <f t="shared" si="5"/>
        <v>7070.3009999999995</v>
      </c>
      <c r="V33" s="77">
        <f t="shared" si="5"/>
        <v>6842.0489999999991</v>
      </c>
      <c r="W33" s="77">
        <f t="shared" si="5"/>
        <v>6938.4699999999993</v>
      </c>
      <c r="X33" s="77">
        <f t="shared" si="5"/>
        <v>7416.5669999999991</v>
      </c>
      <c r="Y33" s="77">
        <f t="shared" si="5"/>
        <v>7533.1529999999993</v>
      </c>
      <c r="Z33" s="77">
        <f t="shared" si="5"/>
        <v>7383.3559999999998</v>
      </c>
      <c r="AA33" s="77">
        <f t="shared" si="5"/>
        <v>7611.2170000000006</v>
      </c>
      <c r="AB33" s="77">
        <f t="shared" si="5"/>
        <v>7828.0150000000003</v>
      </c>
      <c r="AC33" s="77">
        <f t="shared" si="5"/>
        <v>8149.0010000000002</v>
      </c>
      <c r="AD33" s="77">
        <f t="shared" si="5"/>
        <v>8512.7340000000004</v>
      </c>
      <c r="AE33" s="77">
        <f t="shared" si="5"/>
        <v>8953.7020000000011</v>
      </c>
      <c r="AF33" s="77">
        <f t="shared" si="5"/>
        <v>9024.3070000000007</v>
      </c>
      <c r="AG33" s="77">
        <f t="shared" si="5"/>
        <v>9232.0220000000008</v>
      </c>
      <c r="AH33" s="77">
        <f t="shared" si="5"/>
        <v>9224.7089999999989</v>
      </c>
      <c r="AI33" s="77">
        <f t="shared" si="5"/>
        <v>9383.01</v>
      </c>
      <c r="AJ33" s="77">
        <f t="shared" si="5"/>
        <v>9304.2079999999987</v>
      </c>
      <c r="AK33" s="77">
        <f t="shared" si="5"/>
        <v>9493.4310000000005</v>
      </c>
      <c r="AL33" s="77">
        <f t="shared" si="5"/>
        <v>9015.4680000000008</v>
      </c>
      <c r="AM33" s="77">
        <f t="shared" si="5"/>
        <v>8978.7030000000013</v>
      </c>
      <c r="AN33" s="77">
        <f t="shared" si="5"/>
        <v>8945.6679999999997</v>
      </c>
      <c r="AO33" s="77">
        <f t="shared" si="5"/>
        <v>8900.8670000000002</v>
      </c>
      <c r="AP33" s="77">
        <f t="shared" si="5"/>
        <v>8878.4629999999997</v>
      </c>
      <c r="AQ33" s="77">
        <f t="shared" si="5"/>
        <v>8864.3719999999994</v>
      </c>
      <c r="AR33" s="77">
        <f t="shared" si="5"/>
        <v>8861.2459999999992</v>
      </c>
      <c r="AS33" s="77">
        <f t="shared" si="5"/>
        <v>8883.7199999999993</v>
      </c>
      <c r="AT33" s="77">
        <f t="shared" si="5"/>
        <v>8919.9179999999997</v>
      </c>
      <c r="AU33" s="77">
        <f t="shared" si="5"/>
        <v>8949.1790000000001</v>
      </c>
      <c r="AV33" s="77">
        <f t="shared" si="5"/>
        <v>8960.5110000000004</v>
      </c>
      <c r="AW33" s="77">
        <f t="shared" si="5"/>
        <v>8943.5120000000006</v>
      </c>
      <c r="AX33" s="77">
        <f t="shared" si="5"/>
        <v>8851.5459999999985</v>
      </c>
      <c r="AY33" s="77">
        <f t="shared" si="5"/>
        <v>8824.655999999999</v>
      </c>
      <c r="AZ33" s="77">
        <f t="shared" si="5"/>
        <v>8788.98</v>
      </c>
      <c r="BA33" s="77">
        <f t="shared" si="5"/>
        <v>8744.396999999999</v>
      </c>
      <c r="BB33" s="77">
        <f t="shared" si="5"/>
        <v>8733.8179999999993</v>
      </c>
      <c r="BC33" s="77">
        <f t="shared" si="5"/>
        <v>8698.9979999999996</v>
      </c>
      <c r="BD33" s="77">
        <f t="shared" si="5"/>
        <v>8664.2430000000004</v>
      </c>
      <c r="BE33" s="77">
        <f t="shared" si="5"/>
        <v>8630.1670000000013</v>
      </c>
      <c r="BF33" s="77">
        <f t="shared" si="5"/>
        <v>8651.8109999999997</v>
      </c>
      <c r="BG33" s="77">
        <f t="shared" si="5"/>
        <v>8630.2739999999994</v>
      </c>
      <c r="BH33" s="77">
        <f t="shared" si="5"/>
        <v>8613.5339999999997</v>
      </c>
      <c r="BI33" s="77">
        <f t="shared" si="5"/>
        <v>8604.8459999999995</v>
      </c>
      <c r="BJ33" s="77">
        <f t="shared" si="5"/>
        <v>8906.4290000000001</v>
      </c>
      <c r="BK33" s="77">
        <f t="shared" si="5"/>
        <v>8705.1129999999994</v>
      </c>
      <c r="BL33" s="77">
        <f t="shared" si="5"/>
        <v>8808.1419999999998</v>
      </c>
      <c r="BM33" s="77">
        <f t="shared" si="5"/>
        <v>8841.9189999999999</v>
      </c>
      <c r="BN33" s="77">
        <f t="shared" si="5"/>
        <v>8394.2980000000007</v>
      </c>
      <c r="BO33" s="77">
        <f t="shared" ref="BO33:CW33" si="6">SUM(BO30:BO32)</f>
        <v>8411.2669999999998</v>
      </c>
      <c r="BP33" s="77">
        <f t="shared" si="6"/>
        <v>8497.130000000001</v>
      </c>
      <c r="BQ33" s="77">
        <f t="shared" si="6"/>
        <v>8577.0239999999994</v>
      </c>
      <c r="BR33" s="77">
        <f t="shared" si="6"/>
        <v>8651.2559999999994</v>
      </c>
      <c r="BS33" s="77">
        <f t="shared" si="6"/>
        <v>8506.5239999999994</v>
      </c>
      <c r="BT33" s="77">
        <f t="shared" si="6"/>
        <v>8760.1260000000002</v>
      </c>
      <c r="BU33" s="77">
        <f t="shared" si="6"/>
        <v>8783.1810000000005</v>
      </c>
      <c r="BV33" s="77">
        <f t="shared" si="6"/>
        <v>8827.6729999999989</v>
      </c>
      <c r="BW33" s="77">
        <f t="shared" si="6"/>
        <v>8874.4979999999996</v>
      </c>
      <c r="BX33" s="77">
        <f t="shared" si="6"/>
        <v>8804.9939999999988</v>
      </c>
      <c r="BY33" s="77">
        <f t="shared" si="6"/>
        <v>8792.9140000000007</v>
      </c>
      <c r="BZ33" s="77">
        <f t="shared" si="6"/>
        <v>8863.4809999999998</v>
      </c>
      <c r="CA33" s="77">
        <f t="shared" si="6"/>
        <v>8980.3799999999992</v>
      </c>
      <c r="CB33" s="77">
        <f t="shared" si="6"/>
        <v>8840.9030000000002</v>
      </c>
      <c r="CC33" s="77">
        <f t="shared" si="6"/>
        <v>8816.0249999999996</v>
      </c>
      <c r="CD33" s="77">
        <f t="shared" si="6"/>
        <v>8973.902</v>
      </c>
      <c r="CE33" s="77">
        <f t="shared" si="6"/>
        <v>8889.7989999999991</v>
      </c>
      <c r="CF33" s="77">
        <f t="shared" si="6"/>
        <v>8783.84</v>
      </c>
      <c r="CG33" s="77">
        <f t="shared" si="6"/>
        <v>8739.0990000000002</v>
      </c>
      <c r="CH33" s="77">
        <f t="shared" si="6"/>
        <v>8658.5469999999987</v>
      </c>
      <c r="CI33" s="77">
        <f t="shared" si="6"/>
        <v>8523.6450000000004</v>
      </c>
      <c r="CJ33" s="77">
        <f t="shared" si="6"/>
        <v>8332.3430000000008</v>
      </c>
      <c r="CK33" s="77">
        <f t="shared" si="6"/>
        <v>8115.5149999999994</v>
      </c>
      <c r="CL33" s="77">
        <f t="shared" si="6"/>
        <v>8064.6739999999991</v>
      </c>
      <c r="CM33" s="77">
        <f t="shared" si="6"/>
        <v>7887.6289999999999</v>
      </c>
      <c r="CN33" s="77">
        <f t="shared" si="6"/>
        <v>7688.4869999999992</v>
      </c>
      <c r="CO33" s="77">
        <f t="shared" si="6"/>
        <v>7410.1849999999995</v>
      </c>
      <c r="CP33" s="77">
        <f t="shared" si="6"/>
        <v>7775.2939999999999</v>
      </c>
      <c r="CQ33" s="77">
        <f t="shared" si="6"/>
        <v>7497.2510000000002</v>
      </c>
      <c r="CR33" s="77">
        <f t="shared" si="6"/>
        <v>7384.8009999999995</v>
      </c>
      <c r="CS33" s="77">
        <f t="shared" si="6"/>
        <v>7191.4989999999998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196942.57850000015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497</v>
      </c>
      <c r="C36" s="115">
        <v>497</v>
      </c>
      <c r="D36" s="115">
        <v>497</v>
      </c>
      <c r="E36" s="115">
        <v>497</v>
      </c>
      <c r="F36" s="115">
        <v>531</v>
      </c>
      <c r="G36" s="115">
        <v>531</v>
      </c>
      <c r="H36" s="115">
        <v>531</v>
      </c>
      <c r="I36" s="115">
        <v>531</v>
      </c>
      <c r="J36" s="115">
        <v>550</v>
      </c>
      <c r="K36" s="115">
        <v>550</v>
      </c>
      <c r="L36" s="115">
        <v>550</v>
      </c>
      <c r="M36" s="115">
        <v>550</v>
      </c>
      <c r="N36" s="115">
        <v>550</v>
      </c>
      <c r="O36" s="115">
        <v>550</v>
      </c>
      <c r="P36" s="115">
        <v>550</v>
      </c>
      <c r="Q36" s="115">
        <v>550</v>
      </c>
      <c r="R36" s="115">
        <v>550</v>
      </c>
      <c r="S36" s="115">
        <v>550</v>
      </c>
      <c r="T36" s="115">
        <v>550</v>
      </c>
      <c r="U36" s="115">
        <v>550</v>
      </c>
      <c r="V36" s="115">
        <v>550</v>
      </c>
      <c r="W36" s="115">
        <v>550</v>
      </c>
      <c r="X36" s="115">
        <v>550</v>
      </c>
      <c r="Y36" s="115">
        <v>550</v>
      </c>
      <c r="Z36" s="115">
        <v>550</v>
      </c>
      <c r="AA36" s="115">
        <v>550</v>
      </c>
      <c r="AB36" s="115">
        <v>550</v>
      </c>
      <c r="AC36" s="115">
        <v>550</v>
      </c>
      <c r="AD36" s="115">
        <v>471</v>
      </c>
      <c r="AE36" s="115">
        <v>471</v>
      </c>
      <c r="AF36" s="115">
        <v>471</v>
      </c>
      <c r="AG36" s="115">
        <v>471</v>
      </c>
      <c r="AH36" s="115">
        <v>329</v>
      </c>
      <c r="AI36" s="115">
        <v>329</v>
      </c>
      <c r="AJ36" s="115">
        <v>329</v>
      </c>
      <c r="AK36" s="115">
        <v>329</v>
      </c>
      <c r="AL36" s="115">
        <v>339</v>
      </c>
      <c r="AM36" s="115">
        <v>339</v>
      </c>
      <c r="AN36" s="115">
        <v>339</v>
      </c>
      <c r="AO36" s="115">
        <v>339</v>
      </c>
      <c r="AP36" s="115">
        <v>305</v>
      </c>
      <c r="AQ36" s="115">
        <v>305</v>
      </c>
      <c r="AR36" s="115">
        <v>305</v>
      </c>
      <c r="AS36" s="115">
        <v>305</v>
      </c>
      <c r="AT36" s="115">
        <v>333</v>
      </c>
      <c r="AU36" s="115">
        <v>333</v>
      </c>
      <c r="AV36" s="115">
        <v>333</v>
      </c>
      <c r="AW36" s="115">
        <v>333</v>
      </c>
      <c r="AX36" s="115">
        <v>337</v>
      </c>
      <c r="AY36" s="115">
        <v>337</v>
      </c>
      <c r="AZ36" s="115">
        <v>337</v>
      </c>
      <c r="BA36" s="115">
        <v>337</v>
      </c>
      <c r="BB36" s="115">
        <v>317</v>
      </c>
      <c r="BC36" s="115">
        <v>317</v>
      </c>
      <c r="BD36" s="115">
        <v>317</v>
      </c>
      <c r="BE36" s="115">
        <v>317</v>
      </c>
      <c r="BF36" s="115">
        <v>297</v>
      </c>
      <c r="BG36" s="115">
        <v>297</v>
      </c>
      <c r="BH36" s="115">
        <v>297</v>
      </c>
      <c r="BI36" s="115">
        <v>297</v>
      </c>
      <c r="BJ36" s="115">
        <v>331</v>
      </c>
      <c r="BK36" s="115">
        <v>331</v>
      </c>
      <c r="BL36" s="115">
        <v>331</v>
      </c>
      <c r="BM36" s="115">
        <v>331</v>
      </c>
      <c r="BN36" s="115">
        <v>339</v>
      </c>
      <c r="BO36" s="115">
        <v>339</v>
      </c>
      <c r="BP36" s="115">
        <v>339</v>
      </c>
      <c r="BQ36" s="115">
        <v>339</v>
      </c>
      <c r="BR36" s="115">
        <v>385</v>
      </c>
      <c r="BS36" s="115">
        <v>385</v>
      </c>
      <c r="BT36" s="115">
        <v>385</v>
      </c>
      <c r="BU36" s="115">
        <v>385</v>
      </c>
      <c r="BV36" s="115">
        <v>386</v>
      </c>
      <c r="BW36" s="115">
        <v>386</v>
      </c>
      <c r="BX36" s="115">
        <v>386</v>
      </c>
      <c r="BY36" s="115">
        <v>386</v>
      </c>
      <c r="BZ36" s="115">
        <v>417</v>
      </c>
      <c r="CA36" s="115">
        <v>417</v>
      </c>
      <c r="CB36" s="115">
        <v>417</v>
      </c>
      <c r="CC36" s="115">
        <v>417</v>
      </c>
      <c r="CD36" s="115">
        <v>432</v>
      </c>
      <c r="CE36" s="115">
        <v>432</v>
      </c>
      <c r="CF36" s="115">
        <v>432</v>
      </c>
      <c r="CG36" s="115">
        <v>432</v>
      </c>
      <c r="CH36" s="115">
        <v>410</v>
      </c>
      <c r="CI36" s="115">
        <v>410</v>
      </c>
      <c r="CJ36" s="115">
        <v>410</v>
      </c>
      <c r="CK36" s="115">
        <v>410</v>
      </c>
      <c r="CL36" s="115">
        <v>381</v>
      </c>
      <c r="CM36" s="115">
        <v>381</v>
      </c>
      <c r="CN36" s="115">
        <v>381</v>
      </c>
      <c r="CO36" s="115">
        <v>381</v>
      </c>
      <c r="CP36" s="115">
        <v>471</v>
      </c>
      <c r="CQ36" s="115">
        <v>471</v>
      </c>
      <c r="CR36" s="115">
        <v>471</v>
      </c>
      <c r="CS36" s="115">
        <v>471</v>
      </c>
      <c r="CT36" s="116"/>
      <c r="CU36" s="116"/>
      <c r="CV36" s="116"/>
      <c r="CW36" s="117"/>
      <c r="CX36" s="91">
        <f t="array" ref="CX36">SUMPRODUCT(B36:CW36*0.25)</f>
        <v>10058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48</v>
      </c>
      <c r="K39" s="120">
        <v>48</v>
      </c>
      <c r="L39" s="120">
        <v>48</v>
      </c>
      <c r="M39" s="120">
        <v>48</v>
      </c>
      <c r="N39" s="120">
        <v>48</v>
      </c>
      <c r="O39" s="120">
        <v>48</v>
      </c>
      <c r="P39" s="120">
        <v>48</v>
      </c>
      <c r="Q39" s="120">
        <v>48</v>
      </c>
      <c r="R39" s="120">
        <v>46</v>
      </c>
      <c r="S39" s="120">
        <v>46</v>
      </c>
      <c r="T39" s="120">
        <v>46</v>
      </c>
      <c r="U39" s="120">
        <v>46</v>
      </c>
      <c r="V39" s="120">
        <v>47</v>
      </c>
      <c r="W39" s="120">
        <v>47</v>
      </c>
      <c r="X39" s="120">
        <v>47</v>
      </c>
      <c r="Y39" s="120">
        <v>47</v>
      </c>
      <c r="Z39" s="120">
        <v>44</v>
      </c>
      <c r="AA39" s="120">
        <v>44</v>
      </c>
      <c r="AB39" s="120">
        <v>44</v>
      </c>
      <c r="AC39" s="120">
        <v>44</v>
      </c>
      <c r="AD39" s="120">
        <v>35</v>
      </c>
      <c r="AE39" s="120">
        <v>35</v>
      </c>
      <c r="AF39" s="120">
        <v>35</v>
      </c>
      <c r="AG39" s="120">
        <v>35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35</v>
      </c>
      <c r="BO39" s="120">
        <v>35</v>
      </c>
      <c r="BP39" s="120">
        <v>35</v>
      </c>
      <c r="BQ39" s="120">
        <v>35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753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180.6</v>
      </c>
      <c r="AA40" s="120">
        <v>180.6</v>
      </c>
      <c r="AB40" s="120">
        <v>180.6</v>
      </c>
      <c r="AC40" s="120">
        <v>180.6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65.3</v>
      </c>
      <c r="BO40" s="120">
        <v>65.3</v>
      </c>
      <c r="BP40" s="120">
        <v>65.3</v>
      </c>
      <c r="BQ40" s="120">
        <v>65.3</v>
      </c>
      <c r="BR40" s="120">
        <v>157.6</v>
      </c>
      <c r="BS40" s="120">
        <v>157.6</v>
      </c>
      <c r="BT40" s="120">
        <v>157.6</v>
      </c>
      <c r="BU40" s="120">
        <v>157.6</v>
      </c>
      <c r="BV40" s="120"/>
      <c r="BW40" s="120"/>
      <c r="BX40" s="120"/>
      <c r="BY40" s="120"/>
      <c r="BZ40" s="120">
        <v>60.7</v>
      </c>
      <c r="CA40" s="120">
        <v>60.7</v>
      </c>
      <c r="CB40" s="120">
        <v>60.7</v>
      </c>
      <c r="CC40" s="120">
        <v>60.7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464.19999999999993</v>
      </c>
    </row>
    <row r="41" spans="1:102" ht="30" customHeight="1" thickBot="1" x14ac:dyDescent="0.25">
      <c r="A41" s="105" t="s">
        <v>35</v>
      </c>
      <c r="B41" s="106">
        <f>SUM(B36:B40)</f>
        <v>547</v>
      </c>
      <c r="C41" s="107">
        <f t="shared" ref="C41:BN41" si="7">SUM(C36:C40)</f>
        <v>547</v>
      </c>
      <c r="D41" s="107">
        <f t="shared" si="7"/>
        <v>547</v>
      </c>
      <c r="E41" s="107">
        <f t="shared" si="7"/>
        <v>547</v>
      </c>
      <c r="F41" s="107">
        <f t="shared" si="7"/>
        <v>581</v>
      </c>
      <c r="G41" s="107">
        <f t="shared" si="7"/>
        <v>581</v>
      </c>
      <c r="H41" s="107">
        <f t="shared" si="7"/>
        <v>581</v>
      </c>
      <c r="I41" s="107">
        <f t="shared" si="7"/>
        <v>581</v>
      </c>
      <c r="J41" s="107">
        <f t="shared" si="7"/>
        <v>598</v>
      </c>
      <c r="K41" s="107">
        <f t="shared" si="7"/>
        <v>598</v>
      </c>
      <c r="L41" s="107">
        <f t="shared" si="7"/>
        <v>598</v>
      </c>
      <c r="M41" s="107">
        <f t="shared" si="7"/>
        <v>598</v>
      </c>
      <c r="N41" s="107">
        <f t="shared" si="7"/>
        <v>598</v>
      </c>
      <c r="O41" s="107">
        <f t="shared" si="7"/>
        <v>598</v>
      </c>
      <c r="P41" s="107">
        <f t="shared" si="7"/>
        <v>598</v>
      </c>
      <c r="Q41" s="107">
        <f t="shared" si="7"/>
        <v>598</v>
      </c>
      <c r="R41" s="107">
        <f t="shared" si="7"/>
        <v>596</v>
      </c>
      <c r="S41" s="107">
        <f t="shared" si="7"/>
        <v>596</v>
      </c>
      <c r="T41" s="107">
        <f t="shared" si="7"/>
        <v>596</v>
      </c>
      <c r="U41" s="107">
        <f t="shared" si="7"/>
        <v>596</v>
      </c>
      <c r="V41" s="107">
        <f t="shared" si="7"/>
        <v>597</v>
      </c>
      <c r="W41" s="107">
        <f t="shared" si="7"/>
        <v>597</v>
      </c>
      <c r="X41" s="107">
        <f t="shared" si="7"/>
        <v>597</v>
      </c>
      <c r="Y41" s="107">
        <f t="shared" si="7"/>
        <v>597</v>
      </c>
      <c r="Z41" s="107">
        <f t="shared" si="7"/>
        <v>774.6</v>
      </c>
      <c r="AA41" s="107">
        <f t="shared" si="7"/>
        <v>774.6</v>
      </c>
      <c r="AB41" s="107">
        <f t="shared" si="7"/>
        <v>774.6</v>
      </c>
      <c r="AC41" s="107">
        <f t="shared" si="7"/>
        <v>774.6</v>
      </c>
      <c r="AD41" s="107">
        <f t="shared" si="7"/>
        <v>506</v>
      </c>
      <c r="AE41" s="107">
        <f t="shared" si="7"/>
        <v>506</v>
      </c>
      <c r="AF41" s="107">
        <f t="shared" si="7"/>
        <v>506</v>
      </c>
      <c r="AG41" s="107">
        <f t="shared" si="7"/>
        <v>506</v>
      </c>
      <c r="AH41" s="107">
        <f t="shared" si="7"/>
        <v>329</v>
      </c>
      <c r="AI41" s="107">
        <f t="shared" si="7"/>
        <v>329</v>
      </c>
      <c r="AJ41" s="107">
        <f t="shared" si="7"/>
        <v>329</v>
      </c>
      <c r="AK41" s="107">
        <f t="shared" si="7"/>
        <v>329</v>
      </c>
      <c r="AL41" s="107">
        <f t="shared" si="7"/>
        <v>339</v>
      </c>
      <c r="AM41" s="107">
        <f t="shared" si="7"/>
        <v>339</v>
      </c>
      <c r="AN41" s="107">
        <f t="shared" si="7"/>
        <v>339</v>
      </c>
      <c r="AO41" s="107">
        <f t="shared" si="7"/>
        <v>339</v>
      </c>
      <c r="AP41" s="107">
        <f t="shared" si="7"/>
        <v>305</v>
      </c>
      <c r="AQ41" s="107">
        <f t="shared" si="7"/>
        <v>305</v>
      </c>
      <c r="AR41" s="107">
        <f t="shared" si="7"/>
        <v>305</v>
      </c>
      <c r="AS41" s="107">
        <f t="shared" si="7"/>
        <v>305</v>
      </c>
      <c r="AT41" s="107">
        <f t="shared" si="7"/>
        <v>333</v>
      </c>
      <c r="AU41" s="107">
        <f t="shared" si="7"/>
        <v>333</v>
      </c>
      <c r="AV41" s="107">
        <f t="shared" si="7"/>
        <v>333</v>
      </c>
      <c r="AW41" s="107">
        <f t="shared" si="7"/>
        <v>333</v>
      </c>
      <c r="AX41" s="107">
        <f t="shared" si="7"/>
        <v>337</v>
      </c>
      <c r="AY41" s="107">
        <f t="shared" si="7"/>
        <v>337</v>
      </c>
      <c r="AZ41" s="107">
        <f t="shared" si="7"/>
        <v>337</v>
      </c>
      <c r="BA41" s="107">
        <f t="shared" si="7"/>
        <v>337</v>
      </c>
      <c r="BB41" s="107">
        <f t="shared" si="7"/>
        <v>317</v>
      </c>
      <c r="BC41" s="107">
        <f t="shared" si="7"/>
        <v>317</v>
      </c>
      <c r="BD41" s="107">
        <f t="shared" si="7"/>
        <v>317</v>
      </c>
      <c r="BE41" s="107">
        <f t="shared" si="7"/>
        <v>317</v>
      </c>
      <c r="BF41" s="107">
        <f t="shared" si="7"/>
        <v>297</v>
      </c>
      <c r="BG41" s="107">
        <f t="shared" si="7"/>
        <v>297</v>
      </c>
      <c r="BH41" s="107">
        <f t="shared" si="7"/>
        <v>297</v>
      </c>
      <c r="BI41" s="107">
        <f t="shared" si="7"/>
        <v>297</v>
      </c>
      <c r="BJ41" s="107">
        <f t="shared" si="7"/>
        <v>331</v>
      </c>
      <c r="BK41" s="107">
        <f t="shared" si="7"/>
        <v>331</v>
      </c>
      <c r="BL41" s="107">
        <f t="shared" si="7"/>
        <v>331</v>
      </c>
      <c r="BM41" s="107">
        <f t="shared" si="7"/>
        <v>331</v>
      </c>
      <c r="BN41" s="107">
        <f t="shared" si="7"/>
        <v>439.3</v>
      </c>
      <c r="BO41" s="107">
        <f t="shared" ref="BO41:CW41" si="8">SUM(BO36:BO40)</f>
        <v>439.3</v>
      </c>
      <c r="BP41" s="107">
        <f t="shared" si="8"/>
        <v>439.3</v>
      </c>
      <c r="BQ41" s="107">
        <f t="shared" si="8"/>
        <v>439.3</v>
      </c>
      <c r="BR41" s="107">
        <f t="shared" si="8"/>
        <v>592.6</v>
      </c>
      <c r="BS41" s="107">
        <f t="shared" si="8"/>
        <v>592.6</v>
      </c>
      <c r="BT41" s="107">
        <f t="shared" si="8"/>
        <v>592.6</v>
      </c>
      <c r="BU41" s="107">
        <f t="shared" si="8"/>
        <v>592.6</v>
      </c>
      <c r="BV41" s="107">
        <f t="shared" si="8"/>
        <v>436</v>
      </c>
      <c r="BW41" s="107">
        <f t="shared" si="8"/>
        <v>436</v>
      </c>
      <c r="BX41" s="107">
        <f t="shared" si="8"/>
        <v>436</v>
      </c>
      <c r="BY41" s="107">
        <f t="shared" si="8"/>
        <v>436</v>
      </c>
      <c r="BZ41" s="107">
        <f t="shared" si="8"/>
        <v>527.70000000000005</v>
      </c>
      <c r="CA41" s="107">
        <f t="shared" si="8"/>
        <v>527.70000000000005</v>
      </c>
      <c r="CB41" s="107">
        <f t="shared" si="8"/>
        <v>527.70000000000005</v>
      </c>
      <c r="CC41" s="107">
        <f t="shared" si="8"/>
        <v>527.70000000000005</v>
      </c>
      <c r="CD41" s="107">
        <f t="shared" si="8"/>
        <v>482</v>
      </c>
      <c r="CE41" s="107">
        <f t="shared" si="8"/>
        <v>482</v>
      </c>
      <c r="CF41" s="107">
        <f t="shared" si="8"/>
        <v>482</v>
      </c>
      <c r="CG41" s="107">
        <f t="shared" si="8"/>
        <v>482</v>
      </c>
      <c r="CH41" s="107">
        <f t="shared" si="8"/>
        <v>460</v>
      </c>
      <c r="CI41" s="107">
        <f t="shared" si="8"/>
        <v>460</v>
      </c>
      <c r="CJ41" s="107">
        <f t="shared" si="8"/>
        <v>460</v>
      </c>
      <c r="CK41" s="107">
        <f t="shared" si="8"/>
        <v>460</v>
      </c>
      <c r="CL41" s="107">
        <f t="shared" si="8"/>
        <v>431</v>
      </c>
      <c r="CM41" s="107">
        <f t="shared" si="8"/>
        <v>431</v>
      </c>
      <c r="CN41" s="107">
        <f t="shared" si="8"/>
        <v>431</v>
      </c>
      <c r="CO41" s="107">
        <f t="shared" si="8"/>
        <v>431</v>
      </c>
      <c r="CP41" s="107">
        <f t="shared" si="8"/>
        <v>521</v>
      </c>
      <c r="CQ41" s="107">
        <f t="shared" si="8"/>
        <v>521</v>
      </c>
      <c r="CR41" s="107">
        <f t="shared" si="8"/>
        <v>521</v>
      </c>
      <c r="CS41" s="107">
        <f t="shared" si="8"/>
        <v>521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11275.2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180.6</v>
      </c>
      <c r="AA48" s="120">
        <v>180.6</v>
      </c>
      <c r="AB48" s="120">
        <v>180.6</v>
      </c>
      <c r="AC48" s="120">
        <v>180.6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65.3</v>
      </c>
      <c r="BO48" s="120">
        <v>65.3</v>
      </c>
      <c r="BP48" s="120">
        <v>65.3</v>
      </c>
      <c r="BQ48" s="120">
        <v>65.3</v>
      </c>
      <c r="BR48" s="120">
        <v>157.6</v>
      </c>
      <c r="BS48" s="120">
        <v>157.6</v>
      </c>
      <c r="BT48" s="120">
        <v>157.6</v>
      </c>
      <c r="BU48" s="120">
        <v>157.6</v>
      </c>
      <c r="BV48" s="120"/>
      <c r="BW48" s="120"/>
      <c r="BX48" s="120"/>
      <c r="BY48" s="120"/>
      <c r="BZ48" s="120">
        <v>60.7</v>
      </c>
      <c r="CA48" s="120">
        <v>60.7</v>
      </c>
      <c r="CB48" s="120">
        <v>60.7</v>
      </c>
      <c r="CC48" s="120">
        <v>60.7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464.19999999999993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180.6</v>
      </c>
      <c r="AA50" s="107">
        <f t="shared" si="9"/>
        <v>180.6</v>
      </c>
      <c r="AB50" s="107">
        <f t="shared" si="9"/>
        <v>180.6</v>
      </c>
      <c r="AC50" s="107">
        <f t="shared" si="9"/>
        <v>180.6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65.3</v>
      </c>
      <c r="BO50" s="107">
        <f t="shared" ref="BO50:CW50" si="10">SUM(BO44:BO49)</f>
        <v>65.3</v>
      </c>
      <c r="BP50" s="107">
        <f t="shared" si="10"/>
        <v>65.3</v>
      </c>
      <c r="BQ50" s="107">
        <f t="shared" si="10"/>
        <v>65.3</v>
      </c>
      <c r="BR50" s="107">
        <f t="shared" si="10"/>
        <v>157.6</v>
      </c>
      <c r="BS50" s="107">
        <f t="shared" si="10"/>
        <v>157.6</v>
      </c>
      <c r="BT50" s="107">
        <f t="shared" si="10"/>
        <v>157.6</v>
      </c>
      <c r="BU50" s="107">
        <f t="shared" si="10"/>
        <v>157.6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60.7</v>
      </c>
      <c r="CA50" s="107">
        <f t="shared" si="10"/>
        <v>60.7</v>
      </c>
      <c r="CB50" s="107">
        <f t="shared" si="10"/>
        <v>60.7</v>
      </c>
      <c r="CC50" s="107">
        <f t="shared" si="10"/>
        <v>60.7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464.19999999999993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7527.5550000000003</v>
      </c>
      <c r="C53" s="107">
        <f t="shared" ref="C53:BN53" si="13">C17+C27+C41</f>
        <v>7470.3390000000009</v>
      </c>
      <c r="D53" s="107">
        <f t="shared" si="13"/>
        <v>7245.9470000000001</v>
      </c>
      <c r="E53" s="107">
        <f t="shared" si="13"/>
        <v>7054.9769999999999</v>
      </c>
      <c r="F53" s="107">
        <f t="shared" si="13"/>
        <v>7203.43</v>
      </c>
      <c r="G53" s="107">
        <f t="shared" si="13"/>
        <v>7103.3370000000004</v>
      </c>
      <c r="H53" s="107">
        <f t="shared" si="13"/>
        <v>6868.366</v>
      </c>
      <c r="I53" s="107">
        <f t="shared" si="13"/>
        <v>6737.1090000000004</v>
      </c>
      <c r="J53" s="107">
        <f t="shared" si="13"/>
        <v>6777.6269999999995</v>
      </c>
      <c r="K53" s="107">
        <f t="shared" si="13"/>
        <v>6792.5990000000002</v>
      </c>
      <c r="L53" s="107">
        <f t="shared" si="13"/>
        <v>6792.3340000000007</v>
      </c>
      <c r="M53" s="107">
        <f t="shared" si="13"/>
        <v>6671.8240000000005</v>
      </c>
      <c r="N53" s="107">
        <f t="shared" si="13"/>
        <v>6749.9669999999996</v>
      </c>
      <c r="O53" s="107">
        <f t="shared" si="13"/>
        <v>6722.6959999999999</v>
      </c>
      <c r="P53" s="107">
        <f t="shared" si="13"/>
        <v>6735.9050000000007</v>
      </c>
      <c r="Q53" s="107">
        <f t="shared" si="13"/>
        <v>6825.5780000000004</v>
      </c>
      <c r="R53" s="107">
        <f t="shared" si="13"/>
        <v>6728.6719999999996</v>
      </c>
      <c r="S53" s="107">
        <f t="shared" si="13"/>
        <v>6834.07</v>
      </c>
      <c r="T53" s="107">
        <f t="shared" si="13"/>
        <v>6929.0460000000003</v>
      </c>
      <c r="U53" s="107">
        <f t="shared" si="13"/>
        <v>7070.3010000000004</v>
      </c>
      <c r="V53" s="107">
        <f t="shared" si="13"/>
        <v>6842.049</v>
      </c>
      <c r="W53" s="107">
        <f t="shared" si="13"/>
        <v>6938.47</v>
      </c>
      <c r="X53" s="107">
        <f t="shared" si="13"/>
        <v>7416.5669999999991</v>
      </c>
      <c r="Y53" s="107">
        <f t="shared" si="13"/>
        <v>7533.1530000000002</v>
      </c>
      <c r="Z53" s="107">
        <f t="shared" si="13"/>
        <v>7563.9560000000001</v>
      </c>
      <c r="AA53" s="107">
        <f t="shared" si="13"/>
        <v>7791.817</v>
      </c>
      <c r="AB53" s="107">
        <f t="shared" si="13"/>
        <v>8008.6150000000007</v>
      </c>
      <c r="AC53" s="107">
        <f t="shared" si="13"/>
        <v>8329.6010000000006</v>
      </c>
      <c r="AD53" s="107">
        <f t="shared" si="13"/>
        <v>8512.7340000000004</v>
      </c>
      <c r="AE53" s="107">
        <f t="shared" si="13"/>
        <v>8953.7020000000011</v>
      </c>
      <c r="AF53" s="107">
        <f t="shared" si="13"/>
        <v>9024.3070000000007</v>
      </c>
      <c r="AG53" s="107">
        <f t="shared" si="13"/>
        <v>9232.021999999999</v>
      </c>
      <c r="AH53" s="107">
        <f t="shared" si="13"/>
        <v>9224.7089999999989</v>
      </c>
      <c r="AI53" s="107">
        <f t="shared" si="13"/>
        <v>9383.010000000002</v>
      </c>
      <c r="AJ53" s="107">
        <f t="shared" si="13"/>
        <v>9304.2079999999987</v>
      </c>
      <c r="AK53" s="107">
        <f t="shared" si="13"/>
        <v>9493.4310000000005</v>
      </c>
      <c r="AL53" s="107">
        <f t="shared" si="13"/>
        <v>9015.4680000000008</v>
      </c>
      <c r="AM53" s="107">
        <f t="shared" si="13"/>
        <v>8978.7029999999995</v>
      </c>
      <c r="AN53" s="107">
        <f t="shared" si="13"/>
        <v>8945.6679999999997</v>
      </c>
      <c r="AO53" s="107">
        <f t="shared" si="13"/>
        <v>8900.8670000000002</v>
      </c>
      <c r="AP53" s="107">
        <f t="shared" si="13"/>
        <v>8878.4629999999997</v>
      </c>
      <c r="AQ53" s="107">
        <f t="shared" si="13"/>
        <v>8864.3720000000012</v>
      </c>
      <c r="AR53" s="107">
        <f t="shared" si="13"/>
        <v>8861.246000000001</v>
      </c>
      <c r="AS53" s="107">
        <f t="shared" si="13"/>
        <v>8883.7200000000012</v>
      </c>
      <c r="AT53" s="107">
        <f t="shared" si="13"/>
        <v>8919.9179999999997</v>
      </c>
      <c r="AU53" s="107">
        <f t="shared" si="13"/>
        <v>8949.1790000000001</v>
      </c>
      <c r="AV53" s="107">
        <f t="shared" si="13"/>
        <v>8960.5110000000004</v>
      </c>
      <c r="AW53" s="107">
        <f t="shared" si="13"/>
        <v>8943.5120000000006</v>
      </c>
      <c r="AX53" s="107">
        <f t="shared" si="13"/>
        <v>8851.5460000000003</v>
      </c>
      <c r="AY53" s="107">
        <f t="shared" si="13"/>
        <v>8824.6560000000009</v>
      </c>
      <c r="AZ53" s="107">
        <f t="shared" si="13"/>
        <v>8788.98</v>
      </c>
      <c r="BA53" s="107">
        <f t="shared" si="13"/>
        <v>8744.3970000000008</v>
      </c>
      <c r="BB53" s="107">
        <f t="shared" si="13"/>
        <v>8733.8180000000011</v>
      </c>
      <c r="BC53" s="107">
        <f t="shared" si="13"/>
        <v>8698.9979999999996</v>
      </c>
      <c r="BD53" s="107">
        <f t="shared" si="13"/>
        <v>8664.2430000000004</v>
      </c>
      <c r="BE53" s="107">
        <f t="shared" si="13"/>
        <v>8630.1669999999995</v>
      </c>
      <c r="BF53" s="107">
        <f t="shared" si="13"/>
        <v>8651.8109999999997</v>
      </c>
      <c r="BG53" s="107">
        <f t="shared" si="13"/>
        <v>8630.2739999999994</v>
      </c>
      <c r="BH53" s="107">
        <f t="shared" si="13"/>
        <v>8613.5340000000015</v>
      </c>
      <c r="BI53" s="107">
        <f t="shared" si="13"/>
        <v>8604.8459999999995</v>
      </c>
      <c r="BJ53" s="107">
        <f t="shared" si="13"/>
        <v>8906.4290000000001</v>
      </c>
      <c r="BK53" s="107">
        <f t="shared" si="13"/>
        <v>8705.1129999999994</v>
      </c>
      <c r="BL53" s="107">
        <f t="shared" si="13"/>
        <v>8808.1419999999998</v>
      </c>
      <c r="BM53" s="107">
        <f t="shared" si="13"/>
        <v>8841.9190000000017</v>
      </c>
      <c r="BN53" s="107">
        <f t="shared" si="13"/>
        <v>8459.598</v>
      </c>
      <c r="BO53" s="107">
        <f t="shared" ref="BO53:CX53" si="14">BO17+BO27+BO41</f>
        <v>8476.5669999999991</v>
      </c>
      <c r="BP53" s="107">
        <f t="shared" si="14"/>
        <v>8562.43</v>
      </c>
      <c r="BQ53" s="107">
        <f t="shared" si="14"/>
        <v>8642.3240000000005</v>
      </c>
      <c r="BR53" s="107">
        <f t="shared" si="14"/>
        <v>8808.8560000000016</v>
      </c>
      <c r="BS53" s="107">
        <f t="shared" si="14"/>
        <v>8664.1239999999998</v>
      </c>
      <c r="BT53" s="107">
        <f t="shared" si="14"/>
        <v>8917.7260000000006</v>
      </c>
      <c r="BU53" s="107">
        <f t="shared" si="14"/>
        <v>8940.7810000000009</v>
      </c>
      <c r="BV53" s="107">
        <f t="shared" si="14"/>
        <v>8827.6729999999989</v>
      </c>
      <c r="BW53" s="107">
        <f t="shared" si="14"/>
        <v>8874.4979999999996</v>
      </c>
      <c r="BX53" s="107">
        <f t="shared" si="14"/>
        <v>8804.9940000000006</v>
      </c>
      <c r="BY53" s="107">
        <f t="shared" si="14"/>
        <v>8792.9140000000007</v>
      </c>
      <c r="BZ53" s="107">
        <f t="shared" si="14"/>
        <v>8924.1810000000005</v>
      </c>
      <c r="CA53" s="107">
        <f t="shared" si="14"/>
        <v>9041.0800000000017</v>
      </c>
      <c r="CB53" s="107">
        <f t="shared" si="14"/>
        <v>8901.6029999999992</v>
      </c>
      <c r="CC53" s="107">
        <f t="shared" si="14"/>
        <v>8876.7250000000004</v>
      </c>
      <c r="CD53" s="107">
        <f t="shared" si="14"/>
        <v>8973.902</v>
      </c>
      <c r="CE53" s="107">
        <f t="shared" si="14"/>
        <v>8889.7989999999991</v>
      </c>
      <c r="CF53" s="107">
        <f t="shared" si="14"/>
        <v>8783.84</v>
      </c>
      <c r="CG53" s="107">
        <f t="shared" si="14"/>
        <v>8739.0990000000002</v>
      </c>
      <c r="CH53" s="107">
        <f t="shared" si="14"/>
        <v>8658.5469999999987</v>
      </c>
      <c r="CI53" s="107">
        <f t="shared" si="14"/>
        <v>8523.6450000000004</v>
      </c>
      <c r="CJ53" s="107">
        <f t="shared" si="14"/>
        <v>8332.3430000000008</v>
      </c>
      <c r="CK53" s="107">
        <f t="shared" si="14"/>
        <v>8115.5150000000003</v>
      </c>
      <c r="CL53" s="107">
        <f t="shared" si="14"/>
        <v>8064.6740000000009</v>
      </c>
      <c r="CM53" s="107">
        <f t="shared" si="14"/>
        <v>7887.6289999999999</v>
      </c>
      <c r="CN53" s="107">
        <f t="shared" si="14"/>
        <v>7688.487000000001</v>
      </c>
      <c r="CO53" s="107">
        <f t="shared" si="14"/>
        <v>7410.1849999999995</v>
      </c>
      <c r="CP53" s="107">
        <f t="shared" si="14"/>
        <v>7775.2939999999999</v>
      </c>
      <c r="CQ53" s="107">
        <f t="shared" si="14"/>
        <v>7497.2510000000002</v>
      </c>
      <c r="CR53" s="107">
        <f t="shared" si="14"/>
        <v>7384.8009999999995</v>
      </c>
      <c r="CS53" s="107">
        <f t="shared" si="14"/>
        <v>7191.4989999999998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197406.77849999996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7527.5550000000003</v>
      </c>
      <c r="C5" s="25">
        <v>7470.3389999999999</v>
      </c>
      <c r="D5" s="25">
        <v>7245.93</v>
      </c>
      <c r="E5" s="25">
        <v>7054.98</v>
      </c>
      <c r="F5" s="25">
        <v>7203.4089999999997</v>
      </c>
      <c r="G5" s="25">
        <v>7103.3249999999998</v>
      </c>
      <c r="H5" s="25">
        <v>6868.3950000000004</v>
      </c>
      <c r="I5" s="25">
        <v>6737.0619999999999</v>
      </c>
      <c r="J5" s="25">
        <v>6777.63</v>
      </c>
      <c r="K5" s="25">
        <v>6792.576</v>
      </c>
      <c r="L5" s="25">
        <v>6792.32</v>
      </c>
      <c r="M5" s="25">
        <v>6671.8649999999998</v>
      </c>
      <c r="N5" s="25">
        <v>6749.98</v>
      </c>
      <c r="O5" s="25">
        <v>6722.72</v>
      </c>
      <c r="P5" s="25">
        <v>6735.8950000000004</v>
      </c>
      <c r="Q5" s="25">
        <v>6825.54</v>
      </c>
      <c r="R5" s="25">
        <v>6728.6909999999998</v>
      </c>
      <c r="S5" s="25">
        <v>6834.1120000000001</v>
      </c>
      <c r="T5" s="25">
        <v>6928.9989999999998</v>
      </c>
      <c r="U5" s="25">
        <v>7070.3389999999999</v>
      </c>
      <c r="V5" s="25">
        <v>6842.0039999999999</v>
      </c>
      <c r="W5" s="25">
        <v>6938.5010000000002</v>
      </c>
      <c r="X5" s="25">
        <v>7416.5429999999997</v>
      </c>
      <c r="Y5" s="25">
        <v>7533.1409999999996</v>
      </c>
      <c r="Z5" s="25">
        <v>7563.9440000000004</v>
      </c>
      <c r="AA5" s="25">
        <v>7791.7830000000004</v>
      </c>
      <c r="AB5" s="25">
        <v>8008.5810000000001</v>
      </c>
      <c r="AC5" s="25">
        <v>8329.5770000000011</v>
      </c>
      <c r="AD5" s="25">
        <v>8512.7079999999987</v>
      </c>
      <c r="AE5" s="25">
        <v>8953.7279999999992</v>
      </c>
      <c r="AF5" s="25">
        <v>9024.2960000000003</v>
      </c>
      <c r="AG5" s="25">
        <v>9232.0390000000007</v>
      </c>
      <c r="AH5" s="25">
        <v>9224.6689999999999</v>
      </c>
      <c r="AI5" s="25">
        <v>9382.99</v>
      </c>
      <c r="AJ5" s="25">
        <v>9304.241</v>
      </c>
      <c r="AK5" s="25">
        <v>9493.4310000000005</v>
      </c>
      <c r="AL5" s="25">
        <v>9015.4680000000008</v>
      </c>
      <c r="AM5" s="25">
        <v>8978.7029999999995</v>
      </c>
      <c r="AN5" s="25">
        <v>8945.6679999999997</v>
      </c>
      <c r="AO5" s="25">
        <v>8900.8670000000002</v>
      </c>
      <c r="AP5" s="25">
        <v>8878.4629999999997</v>
      </c>
      <c r="AQ5" s="25">
        <v>8864.3719999999994</v>
      </c>
      <c r="AR5" s="25">
        <v>8861.2459999999992</v>
      </c>
      <c r="AS5" s="25">
        <v>8883.7200000000012</v>
      </c>
      <c r="AT5" s="25">
        <v>8919.9179999999997</v>
      </c>
      <c r="AU5" s="25">
        <v>8949.1790000000001</v>
      </c>
      <c r="AV5" s="25">
        <v>8960.5110000000004</v>
      </c>
      <c r="AW5" s="25">
        <v>8943.5120000000006</v>
      </c>
      <c r="AX5" s="25">
        <v>8851.5460000000003</v>
      </c>
      <c r="AY5" s="25">
        <v>8824.655999999999</v>
      </c>
      <c r="AZ5" s="25">
        <v>8788.98</v>
      </c>
      <c r="BA5" s="25">
        <v>8744.3970000000008</v>
      </c>
      <c r="BB5" s="25">
        <v>8733.8179999999993</v>
      </c>
      <c r="BC5" s="25">
        <v>8698.9979999999996</v>
      </c>
      <c r="BD5" s="25">
        <v>8664.2430000000004</v>
      </c>
      <c r="BE5" s="25">
        <v>8630.1670000000013</v>
      </c>
      <c r="BF5" s="25">
        <v>8651.8109999999997</v>
      </c>
      <c r="BG5" s="25">
        <v>8630.2740000000013</v>
      </c>
      <c r="BH5" s="25">
        <v>8613.5339999999997</v>
      </c>
      <c r="BI5" s="25">
        <v>8604.8459999999995</v>
      </c>
      <c r="BJ5" s="25">
        <v>8906.4290000000001</v>
      </c>
      <c r="BK5" s="25">
        <v>8705.143</v>
      </c>
      <c r="BL5" s="25">
        <v>8808.1419999999998</v>
      </c>
      <c r="BM5" s="25">
        <v>8841.9189999999999</v>
      </c>
      <c r="BN5" s="25">
        <v>8459.5580000000009</v>
      </c>
      <c r="BO5" s="25">
        <v>8476.527</v>
      </c>
      <c r="BP5" s="25">
        <v>8562.39</v>
      </c>
      <c r="BQ5" s="25">
        <v>8642.32</v>
      </c>
      <c r="BR5" s="25">
        <v>8808.9050000000007</v>
      </c>
      <c r="BS5" s="25">
        <v>8664.1530000000002</v>
      </c>
      <c r="BT5" s="25">
        <v>8917.7289999999994</v>
      </c>
      <c r="BU5" s="25">
        <v>8940.8520000000008</v>
      </c>
      <c r="BV5" s="25">
        <v>8827.6970000000001</v>
      </c>
      <c r="BW5" s="25">
        <v>8874.5390000000007</v>
      </c>
      <c r="BX5" s="25">
        <v>8805.027</v>
      </c>
      <c r="BY5" s="25">
        <v>8792.9920000000002</v>
      </c>
      <c r="BZ5" s="25">
        <v>8924.1020000000008</v>
      </c>
      <c r="CA5" s="25">
        <v>9041.0840000000007</v>
      </c>
      <c r="CB5" s="25">
        <v>8901.6129999999994</v>
      </c>
      <c r="CC5" s="25">
        <v>8876.7260000000006</v>
      </c>
      <c r="CD5" s="25">
        <v>8973.9349999999995</v>
      </c>
      <c r="CE5" s="25">
        <v>8889.8269999999993</v>
      </c>
      <c r="CF5" s="25">
        <v>8783.8379999999997</v>
      </c>
      <c r="CG5" s="25">
        <v>8739.0640000000003</v>
      </c>
      <c r="CH5" s="25">
        <v>8658.5339999999997</v>
      </c>
      <c r="CI5" s="25">
        <v>8523.6239999999998</v>
      </c>
      <c r="CJ5" s="25">
        <v>8332.3689999999988</v>
      </c>
      <c r="CK5" s="25">
        <v>8115.5249999999996</v>
      </c>
      <c r="CL5" s="25">
        <v>8064.6469999999999</v>
      </c>
      <c r="CM5" s="25">
        <v>7887.616</v>
      </c>
      <c r="CN5" s="25">
        <v>7688.4679999999998</v>
      </c>
      <c r="CO5" s="25">
        <v>7410.2340000000004</v>
      </c>
      <c r="CP5" s="25">
        <v>7775.2950000000001</v>
      </c>
      <c r="CQ5" s="25">
        <v>7497.2070000000003</v>
      </c>
      <c r="CR5" s="25">
        <v>7384.8010000000004</v>
      </c>
      <c r="CS5" s="25">
        <v>7191.4840000000004</v>
      </c>
      <c r="CT5" s="26"/>
      <c r="CU5" s="26"/>
      <c r="CV5" s="26"/>
      <c r="CW5" s="27"/>
      <c r="CX5" s="28">
        <f t="array" ref="CX5">SUMPRODUCT(B5:CW5*0.25)</f>
        <v>197406.76250000004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94.28</v>
      </c>
      <c r="C8" s="37">
        <v>94.56</v>
      </c>
      <c r="D8" s="37">
        <v>95.7</v>
      </c>
      <c r="E8" s="37">
        <v>94.61</v>
      </c>
      <c r="F8" s="37">
        <v>96.68</v>
      </c>
      <c r="G8" s="37">
        <v>95.68</v>
      </c>
      <c r="H8" s="37">
        <v>92.99</v>
      </c>
      <c r="I8" s="37">
        <v>90.97</v>
      </c>
      <c r="J8" s="37">
        <v>92.01</v>
      </c>
      <c r="K8" s="37">
        <v>92.78</v>
      </c>
      <c r="L8" s="37">
        <v>92.89</v>
      </c>
      <c r="M8" s="37">
        <v>89.62</v>
      </c>
      <c r="N8" s="37">
        <v>90.5</v>
      </c>
      <c r="O8" s="37">
        <v>90.1</v>
      </c>
      <c r="P8" s="37">
        <v>89.34</v>
      </c>
      <c r="Q8" s="37">
        <v>92.36</v>
      </c>
      <c r="R8" s="37">
        <v>91.15</v>
      </c>
      <c r="S8" s="37">
        <v>93.49</v>
      </c>
      <c r="T8" s="37">
        <v>94.82</v>
      </c>
      <c r="U8" s="37">
        <v>96.37</v>
      </c>
      <c r="V8" s="37">
        <v>88.97</v>
      </c>
      <c r="W8" s="37">
        <v>90.84</v>
      </c>
      <c r="X8" s="37">
        <v>96.87</v>
      </c>
      <c r="Y8" s="37">
        <v>102.65</v>
      </c>
      <c r="Z8" s="37">
        <v>99.94</v>
      </c>
      <c r="AA8" s="37">
        <v>115.63</v>
      </c>
      <c r="AB8" s="37">
        <v>127.23</v>
      </c>
      <c r="AC8" s="37">
        <v>122.96</v>
      </c>
      <c r="AD8" s="37">
        <v>141.32</v>
      </c>
      <c r="AE8" s="37">
        <v>114.95</v>
      </c>
      <c r="AF8" s="37">
        <v>82.99</v>
      </c>
      <c r="AG8" s="37">
        <v>13.92</v>
      </c>
      <c r="AH8" s="37">
        <v>90.37</v>
      </c>
      <c r="AI8" s="37">
        <v>13.79</v>
      </c>
      <c r="AJ8" s="37">
        <v>10</v>
      </c>
      <c r="AK8" s="37">
        <v>0.01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0.01</v>
      </c>
      <c r="BJ8" s="37">
        <v>0.2</v>
      </c>
      <c r="BK8" s="37">
        <v>80</v>
      </c>
      <c r="BL8" s="37">
        <v>91.38</v>
      </c>
      <c r="BM8" s="37">
        <v>99.79</v>
      </c>
      <c r="BN8" s="37">
        <v>80.45</v>
      </c>
      <c r="BO8" s="37">
        <v>95.13</v>
      </c>
      <c r="BP8" s="37">
        <v>142.76</v>
      </c>
      <c r="BQ8" s="37">
        <v>161.66</v>
      </c>
      <c r="BR8" s="37">
        <v>154.94999999999999</v>
      </c>
      <c r="BS8" s="37">
        <v>120.4</v>
      </c>
      <c r="BT8" s="37">
        <v>100.6</v>
      </c>
      <c r="BU8" s="37">
        <v>104.05</v>
      </c>
      <c r="BV8" s="37">
        <v>120.36</v>
      </c>
      <c r="BW8" s="37">
        <v>145</v>
      </c>
      <c r="BX8" s="37">
        <v>113.6</v>
      </c>
      <c r="BY8" s="37">
        <v>113.25</v>
      </c>
      <c r="BZ8" s="37">
        <v>124.43</v>
      </c>
      <c r="CA8" s="37">
        <v>150.36000000000001</v>
      </c>
      <c r="CB8" s="37">
        <v>117.29</v>
      </c>
      <c r="CC8" s="43">
        <v>107.92</v>
      </c>
      <c r="CD8" s="37">
        <v>142.47</v>
      </c>
      <c r="CE8" s="37">
        <v>118.38</v>
      </c>
      <c r="CF8" s="37">
        <v>99.6</v>
      </c>
      <c r="CG8" s="37">
        <v>98.94</v>
      </c>
      <c r="CH8" s="37">
        <v>119.86</v>
      </c>
      <c r="CI8" s="37">
        <v>98.11</v>
      </c>
      <c r="CJ8" s="37">
        <v>92.15</v>
      </c>
      <c r="CK8" s="37">
        <v>88.14</v>
      </c>
      <c r="CL8" s="37">
        <v>97.83</v>
      </c>
      <c r="CM8" s="37">
        <v>91.24</v>
      </c>
      <c r="CN8" s="37">
        <v>88.41</v>
      </c>
      <c r="CO8" s="37">
        <v>80</v>
      </c>
      <c r="CP8" s="37">
        <v>97.62</v>
      </c>
      <c r="CQ8" s="37">
        <v>88.19</v>
      </c>
      <c r="CR8" s="37">
        <v>85.44</v>
      </c>
      <c r="CS8" s="37">
        <v>76.989999999999995</v>
      </c>
      <c r="CT8" s="38"/>
      <c r="CU8" s="38"/>
      <c r="CV8" s="38"/>
      <c r="CW8" s="39"/>
      <c r="CX8" s="40">
        <f>IF(SUM(B8:CW8)&lt;&gt;0,AVERAGEIF(B8:CW8,"&lt;&gt;"""),"")</f>
        <v>72.502187499999948</v>
      </c>
    </row>
    <row r="9" spans="1:102" ht="24.95" customHeight="1" thickBot="1" x14ac:dyDescent="0.25">
      <c r="A9" s="41" t="s">
        <v>6</v>
      </c>
      <c r="B9" s="42">
        <v>94.787499999999994</v>
      </c>
      <c r="C9" s="43">
        <v>94.787499999999994</v>
      </c>
      <c r="D9" s="43">
        <v>94.787499999999994</v>
      </c>
      <c r="E9" s="43">
        <v>94.787499999999994</v>
      </c>
      <c r="F9" s="43">
        <v>94.08</v>
      </c>
      <c r="G9" s="43">
        <v>94.08</v>
      </c>
      <c r="H9" s="43">
        <v>94.08</v>
      </c>
      <c r="I9" s="43">
        <v>94.08</v>
      </c>
      <c r="J9" s="43">
        <v>91.825000000000003</v>
      </c>
      <c r="K9" s="43">
        <v>91.825000000000003</v>
      </c>
      <c r="L9" s="43">
        <v>91.825000000000003</v>
      </c>
      <c r="M9" s="43">
        <v>91.825000000000003</v>
      </c>
      <c r="N9" s="43">
        <v>90.575000000000003</v>
      </c>
      <c r="O9" s="43">
        <v>90.575000000000003</v>
      </c>
      <c r="P9" s="43">
        <v>90.575000000000003</v>
      </c>
      <c r="Q9" s="43">
        <v>90.575000000000003</v>
      </c>
      <c r="R9" s="43">
        <v>93.957499999999996</v>
      </c>
      <c r="S9" s="43">
        <v>93.957499999999996</v>
      </c>
      <c r="T9" s="43">
        <v>93.957499999999996</v>
      </c>
      <c r="U9" s="43">
        <v>93.957499999999996</v>
      </c>
      <c r="V9" s="43">
        <v>94.832499999999996</v>
      </c>
      <c r="W9" s="43">
        <v>94.832499999999996</v>
      </c>
      <c r="X9" s="43">
        <v>94.832499999999996</v>
      </c>
      <c r="Y9" s="43">
        <v>94.832499999999996</v>
      </c>
      <c r="Z9" s="43">
        <v>116.44</v>
      </c>
      <c r="AA9" s="43">
        <v>116.44</v>
      </c>
      <c r="AB9" s="43">
        <v>116.44</v>
      </c>
      <c r="AC9" s="43">
        <v>116.44</v>
      </c>
      <c r="AD9" s="43">
        <v>88.295000000000002</v>
      </c>
      <c r="AE9" s="43">
        <v>88.295000000000002</v>
      </c>
      <c r="AF9" s="43">
        <v>88.295000000000002</v>
      </c>
      <c r="AG9" s="43">
        <v>88.295000000000002</v>
      </c>
      <c r="AH9" s="43">
        <v>28.5425</v>
      </c>
      <c r="AI9" s="43">
        <v>28.5425</v>
      </c>
      <c r="AJ9" s="43">
        <v>28.5425</v>
      </c>
      <c r="AK9" s="43">
        <v>28.5425</v>
      </c>
      <c r="AL9" s="43">
        <v>0</v>
      </c>
      <c r="AM9" s="43">
        <v>0</v>
      </c>
      <c r="AN9" s="43">
        <v>0</v>
      </c>
      <c r="AO9" s="43">
        <v>0</v>
      </c>
      <c r="AP9" s="43">
        <v>-2.5000000000000001E-3</v>
      </c>
      <c r="AQ9" s="43">
        <v>-2.5000000000000001E-3</v>
      </c>
      <c r="AR9" s="43">
        <v>-2.5000000000000001E-3</v>
      </c>
      <c r="AS9" s="43">
        <v>-2.5000000000000001E-3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0</v>
      </c>
      <c r="BC9" s="43">
        <v>0</v>
      </c>
      <c r="BD9" s="43">
        <v>0</v>
      </c>
      <c r="BE9" s="43">
        <v>0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67.842500000000001</v>
      </c>
      <c r="BK9" s="43">
        <v>67.842500000000001</v>
      </c>
      <c r="BL9" s="43">
        <v>67.842500000000001</v>
      </c>
      <c r="BM9" s="43">
        <v>67.842500000000001</v>
      </c>
      <c r="BN9" s="43">
        <v>120</v>
      </c>
      <c r="BO9" s="43">
        <v>120</v>
      </c>
      <c r="BP9" s="43">
        <v>120</v>
      </c>
      <c r="BQ9" s="43">
        <v>120</v>
      </c>
      <c r="BR9" s="43">
        <v>120</v>
      </c>
      <c r="BS9" s="43">
        <v>120</v>
      </c>
      <c r="BT9" s="43">
        <v>120</v>
      </c>
      <c r="BU9" s="43">
        <v>120</v>
      </c>
      <c r="BV9" s="43">
        <v>123.05249999999999</v>
      </c>
      <c r="BW9" s="43">
        <v>123.05249999999999</v>
      </c>
      <c r="BX9" s="43">
        <v>123.05249999999999</v>
      </c>
      <c r="BY9" s="43">
        <v>123.05249999999999</v>
      </c>
      <c r="BZ9" s="43">
        <v>125</v>
      </c>
      <c r="CA9" s="43">
        <v>125</v>
      </c>
      <c r="CB9" s="43">
        <v>125</v>
      </c>
      <c r="CC9" s="43">
        <v>125</v>
      </c>
      <c r="CD9" s="43">
        <v>114.8475</v>
      </c>
      <c r="CE9" s="43">
        <v>114.8475</v>
      </c>
      <c r="CF9" s="43">
        <v>114.8475</v>
      </c>
      <c r="CG9" s="43">
        <v>114.8475</v>
      </c>
      <c r="CH9" s="43">
        <v>99.564999999999998</v>
      </c>
      <c r="CI9" s="43">
        <v>99.564999999999998</v>
      </c>
      <c r="CJ9" s="43">
        <v>99.564999999999998</v>
      </c>
      <c r="CK9" s="43">
        <v>99.564999999999998</v>
      </c>
      <c r="CL9" s="43">
        <v>89.37</v>
      </c>
      <c r="CM9" s="43">
        <v>89.37</v>
      </c>
      <c r="CN9" s="43">
        <v>89.37</v>
      </c>
      <c r="CO9" s="43">
        <v>89.37</v>
      </c>
      <c r="CP9" s="43">
        <v>87.06</v>
      </c>
      <c r="CQ9" s="43">
        <v>87.06</v>
      </c>
      <c r="CR9" s="43">
        <v>87.06</v>
      </c>
      <c r="CS9" s="43">
        <v>87.06</v>
      </c>
      <c r="CT9" s="44"/>
      <c r="CU9" s="44"/>
      <c r="CV9" s="44"/>
      <c r="CW9" s="45"/>
      <c r="CX9" s="46">
        <f>IF(SUM(B9:CW9)&lt;&gt;0,AVERAGEIF(B9:CW9,"&lt;&gt;"""),"")</f>
        <v>72.502187499999977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53.32</v>
      </c>
      <c r="AB15" s="71">
        <v>50.584000000000003</v>
      </c>
      <c r="AC15" s="71">
        <v>46.112000000000002</v>
      </c>
      <c r="AD15" s="71">
        <v>40.344000000000001</v>
      </c>
      <c r="AE15" s="71">
        <v>34.295999999999999</v>
      </c>
      <c r="AF15" s="71">
        <v>28.152000000000001</v>
      </c>
      <c r="AG15" s="71">
        <v>21.536000000000001</v>
      </c>
      <c r="AH15" s="71">
        <v>14.468</v>
      </c>
      <c r="AI15" s="71">
        <v>7.8360000000000003</v>
      </c>
      <c r="AJ15" s="71">
        <v>2.0840000000000001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0.82</v>
      </c>
      <c r="BG15" s="71">
        <v>5.476</v>
      </c>
      <c r="BH15" s="71">
        <v>10.456</v>
      </c>
      <c r="BI15" s="71">
        <v>16.303999999999998</v>
      </c>
      <c r="BJ15" s="71">
        <v>22.756</v>
      </c>
      <c r="BK15" s="71">
        <v>28.544</v>
      </c>
      <c r="BL15" s="71">
        <v>33.82</v>
      </c>
      <c r="BM15" s="71">
        <v>39.36</v>
      </c>
      <c r="BN15" s="71">
        <v>45.015999999999998</v>
      </c>
      <c r="BO15" s="71">
        <v>49.368000000000002</v>
      </c>
      <c r="BP15" s="71">
        <v>52.131999999999998</v>
      </c>
      <c r="BQ15" s="71">
        <v>53.756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892.88500000000022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53.32</v>
      </c>
      <c r="AB17" s="77">
        <f t="shared" si="0"/>
        <v>50.584000000000003</v>
      </c>
      <c r="AC17" s="77">
        <f t="shared" si="0"/>
        <v>46.112000000000002</v>
      </c>
      <c r="AD17" s="77">
        <f t="shared" si="0"/>
        <v>40.344000000000001</v>
      </c>
      <c r="AE17" s="77">
        <f t="shared" si="0"/>
        <v>34.295999999999999</v>
      </c>
      <c r="AF17" s="77">
        <f t="shared" si="0"/>
        <v>28.152000000000001</v>
      </c>
      <c r="AG17" s="77">
        <f t="shared" si="0"/>
        <v>21.536000000000001</v>
      </c>
      <c r="AH17" s="77">
        <f t="shared" si="0"/>
        <v>14.468</v>
      </c>
      <c r="AI17" s="77">
        <f t="shared" si="0"/>
        <v>7.8360000000000003</v>
      </c>
      <c r="AJ17" s="77">
        <f t="shared" si="0"/>
        <v>2.0840000000000001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0.82</v>
      </c>
      <c r="BG17" s="77">
        <f t="shared" si="0"/>
        <v>5.476</v>
      </c>
      <c r="BH17" s="77">
        <f t="shared" si="0"/>
        <v>10.456</v>
      </c>
      <c r="BI17" s="77">
        <f t="shared" si="0"/>
        <v>16.303999999999998</v>
      </c>
      <c r="BJ17" s="77">
        <f t="shared" si="0"/>
        <v>22.756</v>
      </c>
      <c r="BK17" s="77">
        <f t="shared" si="0"/>
        <v>28.544</v>
      </c>
      <c r="BL17" s="77">
        <f t="shared" si="0"/>
        <v>33.82</v>
      </c>
      <c r="BM17" s="77">
        <f t="shared" si="0"/>
        <v>39.36</v>
      </c>
      <c r="BN17" s="77">
        <f t="shared" si="0"/>
        <v>45.015999999999998</v>
      </c>
      <c r="BO17" s="77">
        <f t="shared" ref="BO17:CW17" si="1">SUM(BO11:BO16)</f>
        <v>49.368000000000002</v>
      </c>
      <c r="BP17" s="77">
        <f t="shared" si="1"/>
        <v>52.131999999999998</v>
      </c>
      <c r="BQ17" s="77">
        <f t="shared" si="1"/>
        <v>53.756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892.88500000000022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845.79699999999991</v>
      </c>
      <c r="C20" s="88">
        <v>845.9849999999999</v>
      </c>
      <c r="D20" s="88">
        <v>845.38799999999992</v>
      </c>
      <c r="E20" s="88">
        <v>845.02699999999993</v>
      </c>
      <c r="F20" s="88">
        <v>844.25400000000002</v>
      </c>
      <c r="G20" s="88">
        <v>843.65199999999993</v>
      </c>
      <c r="H20" s="88">
        <v>843.63900000000001</v>
      </c>
      <c r="I20" s="88">
        <v>843.03100000000006</v>
      </c>
      <c r="J20" s="88">
        <v>810.22699999999998</v>
      </c>
      <c r="K20" s="88">
        <v>810.68500000000006</v>
      </c>
      <c r="L20" s="88">
        <v>811.53399999999999</v>
      </c>
      <c r="M20" s="88">
        <v>811.976</v>
      </c>
      <c r="N20" s="88">
        <v>784.52</v>
      </c>
      <c r="O20" s="88">
        <v>784.11900000000003</v>
      </c>
      <c r="P20" s="88">
        <v>784.26499999999999</v>
      </c>
      <c r="Q20" s="88">
        <v>784.42200000000003</v>
      </c>
      <c r="R20" s="88">
        <v>782.73299999999995</v>
      </c>
      <c r="S20" s="88">
        <v>782.54199999999992</v>
      </c>
      <c r="T20" s="88">
        <v>781.78200000000004</v>
      </c>
      <c r="U20" s="88">
        <v>781.89800000000002</v>
      </c>
      <c r="V20" s="88">
        <v>777.96</v>
      </c>
      <c r="W20" s="88">
        <v>778.42599999999993</v>
      </c>
      <c r="X20" s="88">
        <v>777.41700000000003</v>
      </c>
      <c r="Y20" s="88">
        <v>775.93799999999999</v>
      </c>
      <c r="Z20" s="88">
        <v>776.18799999999999</v>
      </c>
      <c r="AA20" s="88">
        <v>775.56000000000006</v>
      </c>
      <c r="AB20" s="88">
        <v>775.04</v>
      </c>
      <c r="AC20" s="88">
        <v>773.98400000000004</v>
      </c>
      <c r="AD20" s="88">
        <v>763.24699999999996</v>
      </c>
      <c r="AE20" s="88">
        <v>762.67499999999995</v>
      </c>
      <c r="AF20" s="88">
        <v>762.51200000000006</v>
      </c>
      <c r="AG20" s="88">
        <v>762.08399999999995</v>
      </c>
      <c r="AH20" s="88">
        <v>744.89299999999992</v>
      </c>
      <c r="AI20" s="88">
        <v>744.65600000000006</v>
      </c>
      <c r="AJ20" s="88">
        <v>743.27499999999998</v>
      </c>
      <c r="AK20" s="88">
        <v>750.48200000000008</v>
      </c>
      <c r="AL20" s="88">
        <v>754.005</v>
      </c>
      <c r="AM20" s="88">
        <v>754.95100000000002</v>
      </c>
      <c r="AN20" s="88">
        <v>753.48599999999988</v>
      </c>
      <c r="AO20" s="88">
        <v>752.31200000000001</v>
      </c>
      <c r="AP20" s="88">
        <v>802.721</v>
      </c>
      <c r="AQ20" s="88">
        <v>803.25400000000002</v>
      </c>
      <c r="AR20" s="88">
        <v>802.39199999999994</v>
      </c>
      <c r="AS20" s="88">
        <v>802.63300000000004</v>
      </c>
      <c r="AT20" s="88">
        <v>796.38</v>
      </c>
      <c r="AU20" s="88">
        <v>796.33199999999999</v>
      </c>
      <c r="AV20" s="88">
        <v>795.68399999999997</v>
      </c>
      <c r="AW20" s="88">
        <v>796.19100000000003</v>
      </c>
      <c r="AX20" s="88">
        <v>793.928</v>
      </c>
      <c r="AY20" s="88">
        <v>794.36699999999996</v>
      </c>
      <c r="AZ20" s="88">
        <v>793.90300000000002</v>
      </c>
      <c r="BA20" s="88">
        <v>795.005</v>
      </c>
      <c r="BB20" s="88">
        <v>792.43700000000001</v>
      </c>
      <c r="BC20" s="88">
        <v>792.70399999999995</v>
      </c>
      <c r="BD20" s="88">
        <v>792.66600000000005</v>
      </c>
      <c r="BE20" s="88">
        <v>791.32900000000006</v>
      </c>
      <c r="BF20" s="88">
        <v>770.22400000000005</v>
      </c>
      <c r="BG20" s="88">
        <v>774.88700000000006</v>
      </c>
      <c r="BH20" s="88">
        <v>775.59699999999998</v>
      </c>
      <c r="BI20" s="88">
        <v>776.10400000000016</v>
      </c>
      <c r="BJ20" s="88">
        <v>675.173</v>
      </c>
      <c r="BK20" s="88">
        <v>678.31200000000001</v>
      </c>
      <c r="BL20" s="88">
        <v>669.11400000000003</v>
      </c>
      <c r="BM20" s="88">
        <v>669.8839999999999</v>
      </c>
      <c r="BN20" s="88">
        <v>652.36400000000003</v>
      </c>
      <c r="BO20" s="88">
        <v>652.51599999999996</v>
      </c>
      <c r="BP20" s="88">
        <v>648.52099999999996</v>
      </c>
      <c r="BQ20" s="88">
        <v>647.17099999999994</v>
      </c>
      <c r="BR20" s="88">
        <v>603.73099999999999</v>
      </c>
      <c r="BS20" s="88">
        <v>603.97899999999993</v>
      </c>
      <c r="BT20" s="88">
        <v>605.08199999999999</v>
      </c>
      <c r="BU20" s="88">
        <v>607.1160000000001</v>
      </c>
      <c r="BV20" s="88">
        <v>627.84700000000009</v>
      </c>
      <c r="BW20" s="88">
        <v>628.85899999999992</v>
      </c>
      <c r="BX20" s="88">
        <v>629.64700000000005</v>
      </c>
      <c r="BY20" s="88">
        <v>629.99900000000002</v>
      </c>
      <c r="BZ20" s="88">
        <v>626.00900000000001</v>
      </c>
      <c r="CA20" s="88">
        <v>626.12699999999995</v>
      </c>
      <c r="CB20" s="88">
        <v>626.24</v>
      </c>
      <c r="CC20" s="88">
        <v>626.57799999999997</v>
      </c>
      <c r="CD20" s="88">
        <v>628.50099999999998</v>
      </c>
      <c r="CE20" s="88">
        <v>629.303</v>
      </c>
      <c r="CF20" s="88">
        <v>629.31700000000001</v>
      </c>
      <c r="CG20" s="88">
        <v>628.36900000000003</v>
      </c>
      <c r="CH20" s="88">
        <v>637.18399999999997</v>
      </c>
      <c r="CI20" s="88">
        <v>636.17400000000009</v>
      </c>
      <c r="CJ20" s="88">
        <v>636.4670000000001</v>
      </c>
      <c r="CK20" s="88">
        <v>633.83100000000002</v>
      </c>
      <c r="CL20" s="88">
        <v>744.36200000000008</v>
      </c>
      <c r="CM20" s="88">
        <v>743.85500000000002</v>
      </c>
      <c r="CN20" s="88">
        <v>743.08299999999997</v>
      </c>
      <c r="CO20" s="88">
        <v>743.41499999999996</v>
      </c>
      <c r="CP20" s="88">
        <v>780.61299999999994</v>
      </c>
      <c r="CQ20" s="88">
        <v>781.16399999999999</v>
      </c>
      <c r="CR20" s="88">
        <v>781.60699999999997</v>
      </c>
      <c r="CS20" s="88">
        <v>781.85900000000004</v>
      </c>
      <c r="CT20" s="89"/>
      <c r="CU20" s="89"/>
      <c r="CV20" s="89"/>
      <c r="CW20" s="90"/>
      <c r="CX20" s="91">
        <f t="array" ref="CX20">SUMPRODUCT(B20:CW20*0.25)</f>
        <v>17814.669499999996</v>
      </c>
    </row>
    <row r="21" spans="1:102" ht="24.95" customHeight="1" x14ac:dyDescent="0.2">
      <c r="A21" s="92" t="s">
        <v>17</v>
      </c>
      <c r="B21" s="93">
        <v>1050.5989999999997</v>
      </c>
      <c r="C21" s="94">
        <v>1048.9830000000004</v>
      </c>
      <c r="D21" s="94">
        <v>1041.3320000000001</v>
      </c>
      <c r="E21" s="94">
        <v>1043.43</v>
      </c>
      <c r="F21" s="94">
        <v>1029.5830000000001</v>
      </c>
      <c r="G21" s="94">
        <v>1027.9089999999999</v>
      </c>
      <c r="H21" s="94">
        <v>1026.9140000000002</v>
      </c>
      <c r="I21" s="94">
        <v>1025.7349999999999</v>
      </c>
      <c r="J21" s="94">
        <v>1021.091</v>
      </c>
      <c r="K21" s="94">
        <v>1020.4810000000001</v>
      </c>
      <c r="L21" s="94">
        <v>1018.2680000000001</v>
      </c>
      <c r="M21" s="94">
        <v>1018.6120000000001</v>
      </c>
      <c r="N21" s="94">
        <v>1032.665</v>
      </c>
      <c r="O21" s="94">
        <v>1034.1269999999997</v>
      </c>
      <c r="P21" s="94">
        <v>1034.9449999999999</v>
      </c>
      <c r="Q21" s="94">
        <v>1039.585</v>
      </c>
      <c r="R21" s="94">
        <v>1073.922</v>
      </c>
      <c r="S21" s="94">
        <v>1078.3630000000003</v>
      </c>
      <c r="T21" s="94">
        <v>1080.864</v>
      </c>
      <c r="U21" s="94">
        <v>1098.43</v>
      </c>
      <c r="V21" s="94">
        <v>1201.538</v>
      </c>
      <c r="W21" s="94">
        <v>1238.6130000000001</v>
      </c>
      <c r="X21" s="94">
        <v>1262.248</v>
      </c>
      <c r="Y21" s="94">
        <v>1275.79</v>
      </c>
      <c r="Z21" s="94">
        <v>1398.8899999999999</v>
      </c>
      <c r="AA21" s="94">
        <v>1433.1019999999999</v>
      </c>
      <c r="AB21" s="94">
        <v>1450.34</v>
      </c>
      <c r="AC21" s="94">
        <v>1474.4720000000002</v>
      </c>
      <c r="AD21" s="94">
        <v>1544.855</v>
      </c>
      <c r="AE21" s="94">
        <v>1565.6199999999997</v>
      </c>
      <c r="AF21" s="94">
        <v>1576.8489999999997</v>
      </c>
      <c r="AG21" s="94">
        <v>1595.6439999999998</v>
      </c>
      <c r="AH21" s="94">
        <v>1583.0959999999998</v>
      </c>
      <c r="AI21" s="94">
        <v>1608.9499999999998</v>
      </c>
      <c r="AJ21" s="94">
        <v>1600.1999999999998</v>
      </c>
      <c r="AK21" s="94">
        <v>1598.1969999999999</v>
      </c>
      <c r="AL21" s="94">
        <v>1555.8690000000001</v>
      </c>
      <c r="AM21" s="94">
        <v>1547.8479999999995</v>
      </c>
      <c r="AN21" s="94">
        <v>1543.7099999999998</v>
      </c>
      <c r="AO21" s="94">
        <v>1534.9219999999998</v>
      </c>
      <c r="AP21" s="94">
        <v>1506.4670000000001</v>
      </c>
      <c r="AQ21" s="94">
        <v>1505.7679999999998</v>
      </c>
      <c r="AR21" s="94">
        <v>1504.8869999999999</v>
      </c>
      <c r="AS21" s="94">
        <v>1501.5899999999997</v>
      </c>
      <c r="AT21" s="94">
        <v>1458.585</v>
      </c>
      <c r="AU21" s="94">
        <v>1459.7670000000003</v>
      </c>
      <c r="AV21" s="94">
        <v>1463.6559999999999</v>
      </c>
      <c r="AW21" s="94">
        <v>1463.5539999999999</v>
      </c>
      <c r="AX21" s="94">
        <v>1448.2539999999999</v>
      </c>
      <c r="AY21" s="94">
        <v>1449.3519999999999</v>
      </c>
      <c r="AZ21" s="94">
        <v>1446.1079999999999</v>
      </c>
      <c r="BA21" s="94">
        <v>1440.222</v>
      </c>
      <c r="BB21" s="94">
        <v>1414.0659999999998</v>
      </c>
      <c r="BC21" s="94">
        <v>1414.9069999999997</v>
      </c>
      <c r="BD21" s="94">
        <v>1412.42</v>
      </c>
      <c r="BE21" s="94">
        <v>1406.3779999999999</v>
      </c>
      <c r="BF21" s="94">
        <v>1403.9359999999999</v>
      </c>
      <c r="BG21" s="94">
        <v>1398.6919999999998</v>
      </c>
      <c r="BH21" s="94">
        <v>1390.6600000000003</v>
      </c>
      <c r="BI21" s="94">
        <v>1384.5629999999996</v>
      </c>
      <c r="BJ21" s="94">
        <v>1391.5320000000002</v>
      </c>
      <c r="BK21" s="94">
        <v>1354.59</v>
      </c>
      <c r="BL21" s="94">
        <v>1359.5700000000002</v>
      </c>
      <c r="BM21" s="94">
        <v>1361.2670000000001</v>
      </c>
      <c r="BN21" s="94">
        <v>1376.576</v>
      </c>
      <c r="BO21" s="94">
        <v>1359.0020000000002</v>
      </c>
      <c r="BP21" s="94">
        <v>1358.8449999999998</v>
      </c>
      <c r="BQ21" s="94">
        <v>1356.4480000000001</v>
      </c>
      <c r="BR21" s="94">
        <v>1355.921</v>
      </c>
      <c r="BS21" s="94">
        <v>1353.1039999999998</v>
      </c>
      <c r="BT21" s="94">
        <v>1349.0689999999997</v>
      </c>
      <c r="BU21" s="94">
        <v>1346.3129999999999</v>
      </c>
      <c r="BV21" s="94">
        <v>1339.7800000000002</v>
      </c>
      <c r="BW21" s="94">
        <v>1335.713</v>
      </c>
      <c r="BX21" s="94">
        <v>1331.796</v>
      </c>
      <c r="BY21" s="94">
        <v>1334.1349999999998</v>
      </c>
      <c r="BZ21" s="94">
        <v>1305.0980000000002</v>
      </c>
      <c r="CA21" s="94">
        <v>1299.1589999999999</v>
      </c>
      <c r="CB21" s="94">
        <v>1292.971</v>
      </c>
      <c r="CC21" s="94">
        <v>1287.5430000000001</v>
      </c>
      <c r="CD21" s="94">
        <v>1234.788</v>
      </c>
      <c r="CE21" s="94">
        <v>1221.74</v>
      </c>
      <c r="CF21" s="94">
        <v>1211.664</v>
      </c>
      <c r="CG21" s="94">
        <v>1189.8579999999997</v>
      </c>
      <c r="CH21" s="94">
        <v>1138.3200000000002</v>
      </c>
      <c r="CI21" s="94">
        <v>1134.6559999999999</v>
      </c>
      <c r="CJ21" s="94">
        <v>1127.596</v>
      </c>
      <c r="CK21" s="94">
        <v>1116.0980000000004</v>
      </c>
      <c r="CL21" s="94">
        <v>1090.7539999999999</v>
      </c>
      <c r="CM21" s="94">
        <v>1084.8330000000001</v>
      </c>
      <c r="CN21" s="94">
        <v>1079.6999999999998</v>
      </c>
      <c r="CO21" s="94">
        <v>1078.701</v>
      </c>
      <c r="CP21" s="94">
        <v>1064.2199999999998</v>
      </c>
      <c r="CQ21" s="94">
        <v>1062.9360000000001</v>
      </c>
      <c r="CR21" s="94">
        <v>1058.8379999999997</v>
      </c>
      <c r="CS21" s="94">
        <v>1055.7169999999999</v>
      </c>
      <c r="CT21" s="95"/>
      <c r="CU21" s="95"/>
      <c r="CV21" s="95"/>
      <c r="CW21" s="96"/>
      <c r="CX21" s="97">
        <f t="array" ref="CX21">SUMPRODUCT(B21:CW21*0.25)</f>
        <v>31027.318500000008</v>
      </c>
    </row>
    <row r="22" spans="1:102" ht="24.95" customHeight="1" x14ac:dyDescent="0.2">
      <c r="A22" s="92" t="s">
        <v>18</v>
      </c>
      <c r="B22" s="98">
        <v>2884.1590000000001</v>
      </c>
      <c r="C22" s="99">
        <v>2831.3710000000001</v>
      </c>
      <c r="D22" s="99">
        <v>2790.5099999999998</v>
      </c>
      <c r="E22" s="99">
        <v>2780.2229999999995</v>
      </c>
      <c r="F22" s="99">
        <v>2778.9719999999998</v>
      </c>
      <c r="G22" s="99">
        <v>2768.0639999999999</v>
      </c>
      <c r="H22" s="99">
        <v>2740.0419999999999</v>
      </c>
      <c r="I22" s="99">
        <v>2718.1959999999999</v>
      </c>
      <c r="J22" s="99">
        <v>2718.1120000000001</v>
      </c>
      <c r="K22" s="99">
        <v>2687.3099999999995</v>
      </c>
      <c r="L22" s="99">
        <v>2663.6179999999999</v>
      </c>
      <c r="M22" s="99">
        <v>2650.1769999999997</v>
      </c>
      <c r="N22" s="99">
        <v>2653.9949999999994</v>
      </c>
      <c r="O22" s="99">
        <v>2645.674</v>
      </c>
      <c r="P22" s="99">
        <v>2643.8849999999993</v>
      </c>
      <c r="Q22" s="99">
        <v>2646.8329999999996</v>
      </c>
      <c r="R22" s="99">
        <v>2642.0360000000001</v>
      </c>
      <c r="S22" s="99">
        <v>2674.607</v>
      </c>
      <c r="T22" s="99">
        <v>2736.3529999999996</v>
      </c>
      <c r="U22" s="99">
        <v>2823.5109999999995</v>
      </c>
      <c r="V22" s="99">
        <v>2885.7059999999997</v>
      </c>
      <c r="W22" s="99">
        <v>3029.4619999999995</v>
      </c>
      <c r="X22" s="99">
        <v>3153.1780000000003</v>
      </c>
      <c r="Y22" s="99">
        <v>3279.3130000000001</v>
      </c>
      <c r="Z22" s="99">
        <v>3384.5659999999998</v>
      </c>
      <c r="AA22" s="99">
        <v>3512.8009999999995</v>
      </c>
      <c r="AB22" s="99">
        <v>3603.2169999999996</v>
      </c>
      <c r="AC22" s="99">
        <v>3750.009</v>
      </c>
      <c r="AD22" s="99">
        <v>3801.4619999999991</v>
      </c>
      <c r="AE22" s="99">
        <v>3932.2370000000001</v>
      </c>
      <c r="AF22" s="99">
        <v>4023.7829999999999</v>
      </c>
      <c r="AG22" s="99">
        <v>4122.0749999999998</v>
      </c>
      <c r="AH22" s="99">
        <v>4142.6119999999992</v>
      </c>
      <c r="AI22" s="99">
        <v>4249.6480000000001</v>
      </c>
      <c r="AJ22" s="99">
        <v>4275.4820000000009</v>
      </c>
      <c r="AK22" s="99">
        <v>4286.7520000000004</v>
      </c>
      <c r="AL22" s="99">
        <v>4258.5940000000001</v>
      </c>
      <c r="AM22" s="99">
        <v>4233.9039999999995</v>
      </c>
      <c r="AN22" s="99">
        <v>4211.4720000000007</v>
      </c>
      <c r="AO22" s="99">
        <v>4180.6330000000007</v>
      </c>
      <c r="AP22" s="99">
        <v>4124.2749999999996</v>
      </c>
      <c r="AQ22" s="99">
        <v>4113.3499999999995</v>
      </c>
      <c r="AR22" s="99">
        <v>4113.9669999999996</v>
      </c>
      <c r="AS22" s="99">
        <v>4140.4969999999994</v>
      </c>
      <c r="AT22" s="99">
        <v>4198.9530000000004</v>
      </c>
      <c r="AU22" s="99">
        <v>4228.0800000000008</v>
      </c>
      <c r="AV22" s="99">
        <v>4236.1710000000003</v>
      </c>
      <c r="AW22" s="99">
        <v>4218.7669999999998</v>
      </c>
      <c r="AX22" s="99">
        <v>4187.3640000000005</v>
      </c>
      <c r="AY22" s="99">
        <v>4158.9369999999999</v>
      </c>
      <c r="AZ22" s="99">
        <v>4126.9690000000001</v>
      </c>
      <c r="BA22" s="99">
        <v>4086.17</v>
      </c>
      <c r="BB22" s="99">
        <v>4060.3150000000005</v>
      </c>
      <c r="BC22" s="99">
        <v>4022.3869999999997</v>
      </c>
      <c r="BD22" s="99">
        <v>3987.1570000000002</v>
      </c>
      <c r="BE22" s="99">
        <v>3957.46</v>
      </c>
      <c r="BF22" s="99">
        <v>3967.8309999999992</v>
      </c>
      <c r="BG22" s="99">
        <v>3938.2189999999991</v>
      </c>
      <c r="BH22" s="99">
        <v>3918.8209999999999</v>
      </c>
      <c r="BI22" s="99">
        <v>3904.875</v>
      </c>
      <c r="BJ22" s="99">
        <v>3913.9679999999998</v>
      </c>
      <c r="BK22" s="99">
        <v>3830.9969999999998</v>
      </c>
      <c r="BL22" s="99">
        <v>3830.6379999999999</v>
      </c>
      <c r="BM22" s="99">
        <v>3849.4079999999994</v>
      </c>
      <c r="BN22" s="99">
        <v>3927.6019999999994</v>
      </c>
      <c r="BO22" s="99">
        <v>3950.6410000000001</v>
      </c>
      <c r="BP22" s="99">
        <v>4030.8919999999994</v>
      </c>
      <c r="BQ22" s="99">
        <v>4130.0450000000001</v>
      </c>
      <c r="BR22" s="99">
        <v>4294.2530000000006</v>
      </c>
      <c r="BS22" s="99">
        <v>4503.7699999999995</v>
      </c>
      <c r="BT22" s="99">
        <v>4680.7780000000002</v>
      </c>
      <c r="BU22" s="99">
        <v>4764.9230000000007</v>
      </c>
      <c r="BV22" s="99">
        <v>4784.8700000000008</v>
      </c>
      <c r="BW22" s="99">
        <v>4834.6670000000004</v>
      </c>
      <c r="BX22" s="99">
        <v>4920.884</v>
      </c>
      <c r="BY22" s="99">
        <v>4943.058</v>
      </c>
      <c r="BZ22" s="99">
        <v>4935.6950000000006</v>
      </c>
      <c r="CA22" s="99">
        <v>4872.098</v>
      </c>
      <c r="CB22" s="99">
        <v>4861.902</v>
      </c>
      <c r="CC22" s="99">
        <v>4815.1049999999996</v>
      </c>
      <c r="CD22" s="99">
        <v>4699.1460000000006</v>
      </c>
      <c r="CE22" s="99">
        <v>4600.384</v>
      </c>
      <c r="CF22" s="99">
        <v>4516.8570000000009</v>
      </c>
      <c r="CG22" s="99">
        <v>4409.8370000000004</v>
      </c>
      <c r="CH22" s="99">
        <v>4274.7299999999996</v>
      </c>
      <c r="CI22" s="99">
        <v>4153.5940000000001</v>
      </c>
      <c r="CJ22" s="99">
        <v>4048.6059999999998</v>
      </c>
      <c r="CK22" s="99">
        <v>3934.3960000000002</v>
      </c>
      <c r="CL22" s="99">
        <v>3741.431</v>
      </c>
      <c r="CM22" s="99">
        <v>3624.5279999999993</v>
      </c>
      <c r="CN22" s="99">
        <v>3505.3850000000002</v>
      </c>
      <c r="CO22" s="99">
        <v>3416.1179999999999</v>
      </c>
      <c r="CP22" s="99">
        <v>3219.2620000000002</v>
      </c>
      <c r="CQ22" s="99">
        <v>3106.4069999999997</v>
      </c>
      <c r="CR22" s="99">
        <v>2986.3559999999998</v>
      </c>
      <c r="CS22" s="99">
        <v>2884.2079999999996</v>
      </c>
      <c r="CT22" s="100"/>
      <c r="CU22" s="100"/>
      <c r="CV22" s="100"/>
      <c r="CW22" s="96"/>
      <c r="CX22" s="97">
        <f t="array" ref="CX22">SUMPRODUCT(B22:CW22*0.25)</f>
        <v>90570.639500000019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113</v>
      </c>
      <c r="C24" s="94">
        <v>110</v>
      </c>
      <c r="D24" s="94">
        <v>109</v>
      </c>
      <c r="E24" s="94">
        <v>108</v>
      </c>
      <c r="F24" s="94">
        <v>108</v>
      </c>
      <c r="G24" s="94">
        <v>107</v>
      </c>
      <c r="H24" s="94">
        <v>107</v>
      </c>
      <c r="I24" s="94">
        <v>107</v>
      </c>
      <c r="J24" s="94">
        <v>106</v>
      </c>
      <c r="K24" s="94">
        <v>106</v>
      </c>
      <c r="L24" s="94">
        <v>105</v>
      </c>
      <c r="M24" s="94">
        <v>105</v>
      </c>
      <c r="N24" s="94">
        <v>104</v>
      </c>
      <c r="O24" s="94">
        <v>104</v>
      </c>
      <c r="P24" s="94">
        <v>104</v>
      </c>
      <c r="Q24" s="94">
        <v>104</v>
      </c>
      <c r="R24" s="94">
        <v>104</v>
      </c>
      <c r="S24" s="94">
        <v>106</v>
      </c>
      <c r="T24" s="94">
        <v>107</v>
      </c>
      <c r="U24" s="94">
        <v>110</v>
      </c>
      <c r="V24" s="94">
        <v>113</v>
      </c>
      <c r="W24" s="94">
        <v>116</v>
      </c>
      <c r="X24" s="94">
        <v>121</v>
      </c>
      <c r="Y24" s="94">
        <v>125</v>
      </c>
      <c r="Z24" s="94">
        <v>130</v>
      </c>
      <c r="AA24" s="94">
        <v>133</v>
      </c>
      <c r="AB24" s="94">
        <v>134</v>
      </c>
      <c r="AC24" s="94">
        <v>134</v>
      </c>
      <c r="AD24" s="94">
        <v>131</v>
      </c>
      <c r="AE24" s="94">
        <v>128</v>
      </c>
      <c r="AF24" s="94">
        <v>123</v>
      </c>
      <c r="AG24" s="94">
        <v>117</v>
      </c>
      <c r="AH24" s="94">
        <v>111</v>
      </c>
      <c r="AI24" s="94">
        <v>105</v>
      </c>
      <c r="AJ24" s="94">
        <v>99</v>
      </c>
      <c r="AK24" s="94">
        <v>93</v>
      </c>
      <c r="AL24" s="94">
        <v>87</v>
      </c>
      <c r="AM24" s="94">
        <v>82</v>
      </c>
      <c r="AN24" s="94">
        <v>77</v>
      </c>
      <c r="AO24" s="94">
        <v>73</v>
      </c>
      <c r="AP24" s="94">
        <v>70</v>
      </c>
      <c r="AQ24" s="94">
        <v>67</v>
      </c>
      <c r="AR24" s="94">
        <v>65</v>
      </c>
      <c r="AS24" s="94">
        <v>64</v>
      </c>
      <c r="AT24" s="94">
        <v>64</v>
      </c>
      <c r="AU24" s="94">
        <v>63</v>
      </c>
      <c r="AV24" s="94">
        <v>63</v>
      </c>
      <c r="AW24" s="94">
        <v>63</v>
      </c>
      <c r="AX24" s="94">
        <v>63</v>
      </c>
      <c r="AY24" s="94">
        <v>63</v>
      </c>
      <c r="AZ24" s="94">
        <v>63</v>
      </c>
      <c r="BA24" s="94">
        <v>64</v>
      </c>
      <c r="BB24" s="94">
        <v>66</v>
      </c>
      <c r="BC24" s="94">
        <v>68</v>
      </c>
      <c r="BD24" s="94">
        <v>71</v>
      </c>
      <c r="BE24" s="94">
        <v>74</v>
      </c>
      <c r="BF24" s="94">
        <v>78</v>
      </c>
      <c r="BG24" s="94">
        <v>82</v>
      </c>
      <c r="BH24" s="94">
        <v>87</v>
      </c>
      <c r="BI24" s="94">
        <v>92</v>
      </c>
      <c r="BJ24" s="94">
        <v>98</v>
      </c>
      <c r="BK24" s="94">
        <v>104</v>
      </c>
      <c r="BL24" s="94">
        <v>110</v>
      </c>
      <c r="BM24" s="94">
        <v>117</v>
      </c>
      <c r="BN24" s="94">
        <v>124</v>
      </c>
      <c r="BO24" s="94">
        <v>131</v>
      </c>
      <c r="BP24" s="94">
        <v>138</v>
      </c>
      <c r="BQ24" s="94">
        <v>145</v>
      </c>
      <c r="BR24" s="94">
        <v>152</v>
      </c>
      <c r="BS24" s="94">
        <v>157</v>
      </c>
      <c r="BT24" s="94">
        <v>161</v>
      </c>
      <c r="BU24" s="94">
        <v>164</v>
      </c>
      <c r="BV24" s="94">
        <v>165</v>
      </c>
      <c r="BW24" s="94">
        <v>166</v>
      </c>
      <c r="BX24" s="94">
        <v>166</v>
      </c>
      <c r="BY24" s="94">
        <v>166</v>
      </c>
      <c r="BZ24" s="94">
        <v>165</v>
      </c>
      <c r="CA24" s="94">
        <v>164</v>
      </c>
      <c r="CB24" s="94">
        <v>163</v>
      </c>
      <c r="CC24" s="94">
        <v>160</v>
      </c>
      <c r="CD24" s="94">
        <v>157</v>
      </c>
      <c r="CE24" s="94">
        <v>154</v>
      </c>
      <c r="CF24" s="94">
        <v>151</v>
      </c>
      <c r="CG24" s="94">
        <v>148</v>
      </c>
      <c r="CH24" s="94">
        <v>144</v>
      </c>
      <c r="CI24" s="94">
        <v>141</v>
      </c>
      <c r="CJ24" s="94">
        <v>138</v>
      </c>
      <c r="CK24" s="94">
        <v>135</v>
      </c>
      <c r="CL24" s="94">
        <v>133</v>
      </c>
      <c r="CM24" s="94">
        <v>130</v>
      </c>
      <c r="CN24" s="94">
        <v>127</v>
      </c>
      <c r="CO24" s="94">
        <v>124</v>
      </c>
      <c r="CP24" s="94">
        <v>121</v>
      </c>
      <c r="CQ24" s="94">
        <v>117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2704.25</v>
      </c>
    </row>
    <row r="25" spans="1:102" ht="24.95" customHeight="1" x14ac:dyDescent="0.2">
      <c r="A25" s="104" t="s">
        <v>21</v>
      </c>
      <c r="B25" s="94">
        <v>228</v>
      </c>
      <c r="C25" s="94">
        <v>228</v>
      </c>
      <c r="D25" s="94">
        <v>228</v>
      </c>
      <c r="E25" s="94">
        <v>228</v>
      </c>
      <c r="F25" s="94">
        <v>218.00000000000003</v>
      </c>
      <c r="G25" s="94">
        <v>218.00000000000003</v>
      </c>
      <c r="H25" s="94">
        <v>218.00000000000003</v>
      </c>
      <c r="I25" s="94">
        <v>218.00000000000003</v>
      </c>
      <c r="J25" s="94">
        <v>212</v>
      </c>
      <c r="K25" s="94">
        <v>212</v>
      </c>
      <c r="L25" s="94">
        <v>212</v>
      </c>
      <c r="M25" s="94">
        <v>212</v>
      </c>
      <c r="N25" s="94">
        <v>211</v>
      </c>
      <c r="O25" s="94">
        <v>211</v>
      </c>
      <c r="P25" s="94">
        <v>211</v>
      </c>
      <c r="Q25" s="94">
        <v>211</v>
      </c>
      <c r="R25" s="94">
        <v>219</v>
      </c>
      <c r="S25" s="94">
        <v>219</v>
      </c>
      <c r="T25" s="94">
        <v>219</v>
      </c>
      <c r="U25" s="94">
        <v>219</v>
      </c>
      <c r="V25" s="94">
        <v>250</v>
      </c>
      <c r="W25" s="94">
        <v>250</v>
      </c>
      <c r="X25" s="94">
        <v>250</v>
      </c>
      <c r="Y25" s="94">
        <v>250</v>
      </c>
      <c r="Z25" s="94">
        <v>294</v>
      </c>
      <c r="AA25" s="94">
        <v>294</v>
      </c>
      <c r="AB25" s="94">
        <v>294</v>
      </c>
      <c r="AC25" s="94">
        <v>294</v>
      </c>
      <c r="AD25" s="94">
        <v>318.99999999999994</v>
      </c>
      <c r="AE25" s="94">
        <v>318.99999999999994</v>
      </c>
      <c r="AF25" s="94">
        <v>318.99999999999994</v>
      </c>
      <c r="AG25" s="94">
        <v>318.99999999999994</v>
      </c>
      <c r="AH25" s="94">
        <v>323</v>
      </c>
      <c r="AI25" s="94">
        <v>323</v>
      </c>
      <c r="AJ25" s="94">
        <v>323</v>
      </c>
      <c r="AK25" s="94">
        <v>323</v>
      </c>
      <c r="AL25" s="94">
        <v>313</v>
      </c>
      <c r="AM25" s="94">
        <v>313</v>
      </c>
      <c r="AN25" s="94">
        <v>313</v>
      </c>
      <c r="AO25" s="94">
        <v>313</v>
      </c>
      <c r="AP25" s="94">
        <v>304.00000000000006</v>
      </c>
      <c r="AQ25" s="94">
        <v>304.00000000000006</v>
      </c>
      <c r="AR25" s="94">
        <v>304.00000000000006</v>
      </c>
      <c r="AS25" s="94">
        <v>304.00000000000006</v>
      </c>
      <c r="AT25" s="94">
        <v>315.99999999999994</v>
      </c>
      <c r="AU25" s="94">
        <v>315.99999999999994</v>
      </c>
      <c r="AV25" s="94">
        <v>315.99999999999994</v>
      </c>
      <c r="AW25" s="94">
        <v>315.99999999999994</v>
      </c>
      <c r="AX25" s="94">
        <v>312</v>
      </c>
      <c r="AY25" s="94">
        <v>312</v>
      </c>
      <c r="AZ25" s="94">
        <v>312</v>
      </c>
      <c r="BA25" s="94">
        <v>312</v>
      </c>
      <c r="BB25" s="94">
        <v>304.00000000000006</v>
      </c>
      <c r="BC25" s="94">
        <v>304.00000000000006</v>
      </c>
      <c r="BD25" s="94">
        <v>304.00000000000006</v>
      </c>
      <c r="BE25" s="94">
        <v>304.00000000000006</v>
      </c>
      <c r="BF25" s="94">
        <v>313</v>
      </c>
      <c r="BG25" s="94">
        <v>313</v>
      </c>
      <c r="BH25" s="94">
        <v>313</v>
      </c>
      <c r="BI25" s="94">
        <v>313</v>
      </c>
      <c r="BJ25" s="94">
        <v>328</v>
      </c>
      <c r="BK25" s="94">
        <v>328</v>
      </c>
      <c r="BL25" s="94">
        <v>328</v>
      </c>
      <c r="BM25" s="94">
        <v>328</v>
      </c>
      <c r="BN25" s="94">
        <v>350</v>
      </c>
      <c r="BO25" s="94">
        <v>350</v>
      </c>
      <c r="BP25" s="94">
        <v>350</v>
      </c>
      <c r="BQ25" s="94">
        <v>350</v>
      </c>
      <c r="BR25" s="94">
        <v>376.99999999999994</v>
      </c>
      <c r="BS25" s="94">
        <v>376.99999999999994</v>
      </c>
      <c r="BT25" s="94">
        <v>376.99999999999994</v>
      </c>
      <c r="BU25" s="94">
        <v>376.99999999999994</v>
      </c>
      <c r="BV25" s="94">
        <v>386</v>
      </c>
      <c r="BW25" s="94">
        <v>386</v>
      </c>
      <c r="BX25" s="94">
        <v>386</v>
      </c>
      <c r="BY25" s="94">
        <v>386</v>
      </c>
      <c r="BZ25" s="94">
        <v>385</v>
      </c>
      <c r="CA25" s="94">
        <v>385</v>
      </c>
      <c r="CB25" s="94">
        <v>385</v>
      </c>
      <c r="CC25" s="94">
        <v>385</v>
      </c>
      <c r="CD25" s="94">
        <v>359</v>
      </c>
      <c r="CE25" s="94">
        <v>359</v>
      </c>
      <c r="CF25" s="94">
        <v>359</v>
      </c>
      <c r="CG25" s="94">
        <v>359</v>
      </c>
      <c r="CH25" s="94">
        <v>320</v>
      </c>
      <c r="CI25" s="94">
        <v>320</v>
      </c>
      <c r="CJ25" s="94">
        <v>320</v>
      </c>
      <c r="CK25" s="94">
        <v>320</v>
      </c>
      <c r="CL25" s="94">
        <v>277</v>
      </c>
      <c r="CM25" s="94">
        <v>277</v>
      </c>
      <c r="CN25" s="94">
        <v>277</v>
      </c>
      <c r="CO25" s="94">
        <v>277</v>
      </c>
      <c r="CP25" s="94">
        <v>245.99999999999997</v>
      </c>
      <c r="CQ25" s="94">
        <v>245.99999999999997</v>
      </c>
      <c r="CR25" s="94">
        <v>245.99999999999997</v>
      </c>
      <c r="CS25" s="94">
        <v>245.99999999999997</v>
      </c>
      <c r="CT25" s="94"/>
      <c r="CU25" s="94"/>
      <c r="CV25" s="94"/>
      <c r="CW25" s="94"/>
      <c r="CX25" s="97">
        <f t="array" ref="CX25">SUMPRODUCT(B25:CW25*0.25)</f>
        <v>7164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5121.5550000000003</v>
      </c>
      <c r="C27" s="107">
        <f t="shared" ref="C27:BN27" si="2">SUM(C20:C26)</f>
        <v>5064.3389999999999</v>
      </c>
      <c r="D27" s="107">
        <f t="shared" si="2"/>
        <v>5014.2299999999996</v>
      </c>
      <c r="E27" s="107">
        <f t="shared" si="2"/>
        <v>5004.6799999999994</v>
      </c>
      <c r="F27" s="107">
        <f t="shared" si="2"/>
        <v>4978.8089999999993</v>
      </c>
      <c r="G27" s="107">
        <f t="shared" si="2"/>
        <v>4964.625</v>
      </c>
      <c r="H27" s="107">
        <f t="shared" si="2"/>
        <v>4935.5950000000003</v>
      </c>
      <c r="I27" s="107">
        <f t="shared" si="2"/>
        <v>4911.9619999999995</v>
      </c>
      <c r="J27" s="107">
        <f t="shared" si="2"/>
        <v>4867.43</v>
      </c>
      <c r="K27" s="107">
        <f t="shared" si="2"/>
        <v>4836.4759999999997</v>
      </c>
      <c r="L27" s="107">
        <f t="shared" si="2"/>
        <v>4810.42</v>
      </c>
      <c r="M27" s="107">
        <f t="shared" si="2"/>
        <v>4797.7649999999994</v>
      </c>
      <c r="N27" s="107">
        <f t="shared" si="2"/>
        <v>4786.1799999999994</v>
      </c>
      <c r="O27" s="107">
        <f t="shared" si="2"/>
        <v>4778.92</v>
      </c>
      <c r="P27" s="107">
        <f t="shared" si="2"/>
        <v>4778.0949999999993</v>
      </c>
      <c r="Q27" s="107">
        <f t="shared" si="2"/>
        <v>4785.84</v>
      </c>
      <c r="R27" s="107">
        <f t="shared" si="2"/>
        <v>4821.6909999999998</v>
      </c>
      <c r="S27" s="107">
        <f t="shared" si="2"/>
        <v>4860.5120000000006</v>
      </c>
      <c r="T27" s="107">
        <f t="shared" si="2"/>
        <v>4924.9989999999998</v>
      </c>
      <c r="U27" s="107">
        <f t="shared" si="2"/>
        <v>5032.8389999999999</v>
      </c>
      <c r="V27" s="107">
        <f t="shared" si="2"/>
        <v>5228.2039999999997</v>
      </c>
      <c r="W27" s="107">
        <f t="shared" si="2"/>
        <v>5412.5009999999993</v>
      </c>
      <c r="X27" s="107">
        <f t="shared" si="2"/>
        <v>5563.8430000000008</v>
      </c>
      <c r="Y27" s="107">
        <f t="shared" si="2"/>
        <v>5706.0410000000002</v>
      </c>
      <c r="Z27" s="107">
        <f t="shared" si="2"/>
        <v>5983.6440000000002</v>
      </c>
      <c r="AA27" s="107">
        <f t="shared" si="2"/>
        <v>6148.4629999999997</v>
      </c>
      <c r="AB27" s="107">
        <f t="shared" si="2"/>
        <v>6256.5969999999998</v>
      </c>
      <c r="AC27" s="107">
        <f t="shared" si="2"/>
        <v>6426.4650000000001</v>
      </c>
      <c r="AD27" s="107">
        <f t="shared" si="2"/>
        <v>6559.5639999999985</v>
      </c>
      <c r="AE27" s="107">
        <f t="shared" si="2"/>
        <v>6707.5319999999992</v>
      </c>
      <c r="AF27" s="107">
        <f t="shared" si="2"/>
        <v>6805.1440000000002</v>
      </c>
      <c r="AG27" s="107">
        <f t="shared" si="2"/>
        <v>6915.8029999999999</v>
      </c>
      <c r="AH27" s="107">
        <f t="shared" si="2"/>
        <v>6904.6009999999987</v>
      </c>
      <c r="AI27" s="107">
        <f t="shared" si="2"/>
        <v>7031.2539999999999</v>
      </c>
      <c r="AJ27" s="107">
        <f t="shared" si="2"/>
        <v>7040.9570000000003</v>
      </c>
      <c r="AK27" s="107">
        <f t="shared" si="2"/>
        <v>7051.4310000000005</v>
      </c>
      <c r="AL27" s="107">
        <f t="shared" si="2"/>
        <v>6968.4680000000008</v>
      </c>
      <c r="AM27" s="107">
        <f t="shared" si="2"/>
        <v>6931.7029999999995</v>
      </c>
      <c r="AN27" s="107">
        <f t="shared" si="2"/>
        <v>6898.6680000000006</v>
      </c>
      <c r="AO27" s="107">
        <f t="shared" si="2"/>
        <v>6853.8670000000002</v>
      </c>
      <c r="AP27" s="107">
        <f t="shared" si="2"/>
        <v>6807.4629999999997</v>
      </c>
      <c r="AQ27" s="107">
        <f t="shared" si="2"/>
        <v>6793.3719999999994</v>
      </c>
      <c r="AR27" s="107">
        <f t="shared" si="2"/>
        <v>6790.2459999999992</v>
      </c>
      <c r="AS27" s="107">
        <f t="shared" si="2"/>
        <v>6812.7199999999993</v>
      </c>
      <c r="AT27" s="107">
        <f t="shared" si="2"/>
        <v>6833.9180000000006</v>
      </c>
      <c r="AU27" s="107">
        <f t="shared" si="2"/>
        <v>6863.179000000001</v>
      </c>
      <c r="AV27" s="107">
        <f t="shared" si="2"/>
        <v>6874.5110000000004</v>
      </c>
      <c r="AW27" s="107">
        <f t="shared" si="2"/>
        <v>6857.5119999999997</v>
      </c>
      <c r="AX27" s="107">
        <f t="shared" si="2"/>
        <v>6804.5460000000003</v>
      </c>
      <c r="AY27" s="107">
        <f t="shared" si="2"/>
        <v>6777.6559999999999</v>
      </c>
      <c r="AZ27" s="107">
        <f t="shared" si="2"/>
        <v>6741.98</v>
      </c>
      <c r="BA27" s="107">
        <f t="shared" si="2"/>
        <v>6697.3969999999999</v>
      </c>
      <c r="BB27" s="107">
        <f t="shared" si="2"/>
        <v>6636.8180000000002</v>
      </c>
      <c r="BC27" s="107">
        <f t="shared" si="2"/>
        <v>6601.9979999999996</v>
      </c>
      <c r="BD27" s="107">
        <f t="shared" si="2"/>
        <v>6567.2430000000004</v>
      </c>
      <c r="BE27" s="107">
        <f t="shared" si="2"/>
        <v>6533.1669999999995</v>
      </c>
      <c r="BF27" s="107">
        <f t="shared" si="2"/>
        <v>6532.9909999999991</v>
      </c>
      <c r="BG27" s="107">
        <f t="shared" si="2"/>
        <v>6506.7979999999989</v>
      </c>
      <c r="BH27" s="107">
        <f t="shared" si="2"/>
        <v>6485.0780000000004</v>
      </c>
      <c r="BI27" s="107">
        <f t="shared" si="2"/>
        <v>6470.5419999999995</v>
      </c>
      <c r="BJ27" s="107">
        <f t="shared" si="2"/>
        <v>6406.6729999999998</v>
      </c>
      <c r="BK27" s="107">
        <f t="shared" si="2"/>
        <v>6295.8989999999994</v>
      </c>
      <c r="BL27" s="107">
        <f t="shared" si="2"/>
        <v>6297.3220000000001</v>
      </c>
      <c r="BM27" s="107">
        <f t="shared" si="2"/>
        <v>6325.5589999999993</v>
      </c>
      <c r="BN27" s="107">
        <f t="shared" si="2"/>
        <v>6430.5419999999995</v>
      </c>
      <c r="BO27" s="107">
        <f t="shared" ref="BO27:CW27" si="3">SUM(BO20:BO26)</f>
        <v>6443.1589999999997</v>
      </c>
      <c r="BP27" s="107">
        <f t="shared" si="3"/>
        <v>6526.2579999999989</v>
      </c>
      <c r="BQ27" s="107">
        <f t="shared" si="3"/>
        <v>6628.6640000000007</v>
      </c>
      <c r="BR27" s="107">
        <f t="shared" si="3"/>
        <v>6782.9050000000007</v>
      </c>
      <c r="BS27" s="107">
        <f t="shared" si="3"/>
        <v>6994.8529999999992</v>
      </c>
      <c r="BT27" s="107">
        <f t="shared" si="3"/>
        <v>7172.9290000000001</v>
      </c>
      <c r="BU27" s="107">
        <f t="shared" si="3"/>
        <v>7259.3520000000008</v>
      </c>
      <c r="BV27" s="107">
        <f t="shared" si="3"/>
        <v>7303.4970000000012</v>
      </c>
      <c r="BW27" s="107">
        <f t="shared" si="3"/>
        <v>7351.2390000000005</v>
      </c>
      <c r="BX27" s="107">
        <f t="shared" si="3"/>
        <v>7434.3270000000002</v>
      </c>
      <c r="BY27" s="107">
        <f t="shared" si="3"/>
        <v>7459.192</v>
      </c>
      <c r="BZ27" s="107">
        <f t="shared" si="3"/>
        <v>7416.8020000000006</v>
      </c>
      <c r="CA27" s="107">
        <f t="shared" si="3"/>
        <v>7346.384</v>
      </c>
      <c r="CB27" s="107">
        <f t="shared" si="3"/>
        <v>7329.1130000000003</v>
      </c>
      <c r="CC27" s="107">
        <f t="shared" si="3"/>
        <v>7274.2259999999997</v>
      </c>
      <c r="CD27" s="107">
        <f t="shared" si="3"/>
        <v>7078.4350000000004</v>
      </c>
      <c r="CE27" s="107">
        <f t="shared" si="3"/>
        <v>6964.4269999999997</v>
      </c>
      <c r="CF27" s="107">
        <f t="shared" si="3"/>
        <v>6867.8380000000006</v>
      </c>
      <c r="CG27" s="107">
        <f t="shared" si="3"/>
        <v>6735.0640000000003</v>
      </c>
      <c r="CH27" s="107">
        <f t="shared" si="3"/>
        <v>6514.2339999999995</v>
      </c>
      <c r="CI27" s="107">
        <f t="shared" si="3"/>
        <v>6385.424</v>
      </c>
      <c r="CJ27" s="107">
        <f t="shared" si="3"/>
        <v>6270.6689999999999</v>
      </c>
      <c r="CK27" s="107">
        <f t="shared" si="3"/>
        <v>6139.3250000000007</v>
      </c>
      <c r="CL27" s="107">
        <f t="shared" si="3"/>
        <v>5986.5470000000005</v>
      </c>
      <c r="CM27" s="107">
        <f t="shared" si="3"/>
        <v>5860.2159999999994</v>
      </c>
      <c r="CN27" s="107">
        <f t="shared" si="3"/>
        <v>5732.1679999999997</v>
      </c>
      <c r="CO27" s="107">
        <f t="shared" si="3"/>
        <v>5639.2340000000004</v>
      </c>
      <c r="CP27" s="107">
        <f t="shared" si="3"/>
        <v>5431.0949999999993</v>
      </c>
      <c r="CQ27" s="107">
        <f t="shared" si="3"/>
        <v>5313.5069999999996</v>
      </c>
      <c r="CR27" s="107">
        <f t="shared" si="3"/>
        <v>5186.8009999999995</v>
      </c>
      <c r="CS27" s="107">
        <f t="shared" si="3"/>
        <v>5078.7839999999997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149280.87750000003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451</v>
      </c>
      <c r="C30" s="88">
        <v>448</v>
      </c>
      <c r="D30" s="88">
        <v>447</v>
      </c>
      <c r="E30" s="88">
        <v>446</v>
      </c>
      <c r="F30" s="88">
        <v>436</v>
      </c>
      <c r="G30" s="88">
        <v>435</v>
      </c>
      <c r="H30" s="88">
        <v>435</v>
      </c>
      <c r="I30" s="88">
        <v>435</v>
      </c>
      <c r="J30" s="88">
        <v>428</v>
      </c>
      <c r="K30" s="88">
        <v>428</v>
      </c>
      <c r="L30" s="88">
        <v>427</v>
      </c>
      <c r="M30" s="88">
        <v>427</v>
      </c>
      <c r="N30" s="88">
        <v>425</v>
      </c>
      <c r="O30" s="88">
        <v>425</v>
      </c>
      <c r="P30" s="88">
        <v>425</v>
      </c>
      <c r="Q30" s="88">
        <v>425</v>
      </c>
      <c r="R30" s="88">
        <v>433</v>
      </c>
      <c r="S30" s="88">
        <v>435</v>
      </c>
      <c r="T30" s="88">
        <v>436</v>
      </c>
      <c r="U30" s="88">
        <v>439</v>
      </c>
      <c r="V30" s="88">
        <v>473</v>
      </c>
      <c r="W30" s="88">
        <v>476</v>
      </c>
      <c r="X30" s="88">
        <v>481</v>
      </c>
      <c r="Y30" s="88">
        <v>485</v>
      </c>
      <c r="Z30" s="88">
        <v>534.30999999999995</v>
      </c>
      <c r="AA30" s="88">
        <v>537.30999999999995</v>
      </c>
      <c r="AB30" s="88">
        <v>538.30999999999995</v>
      </c>
      <c r="AC30" s="88">
        <v>538.30999999999995</v>
      </c>
      <c r="AD30" s="88">
        <v>565.23</v>
      </c>
      <c r="AE30" s="88">
        <v>562.23</v>
      </c>
      <c r="AF30" s="88">
        <v>557.23</v>
      </c>
      <c r="AG30" s="88">
        <v>551.23</v>
      </c>
      <c r="AH30" s="88">
        <v>551.59</v>
      </c>
      <c r="AI30" s="88">
        <v>545.59</v>
      </c>
      <c r="AJ30" s="88">
        <v>539.59</v>
      </c>
      <c r="AK30" s="88">
        <v>533.59</v>
      </c>
      <c r="AL30" s="88">
        <v>560.53</v>
      </c>
      <c r="AM30" s="88">
        <v>555.53</v>
      </c>
      <c r="AN30" s="88">
        <v>550.53</v>
      </c>
      <c r="AO30" s="88">
        <v>546.53</v>
      </c>
      <c r="AP30" s="88">
        <v>544.72</v>
      </c>
      <c r="AQ30" s="88">
        <v>541.72</v>
      </c>
      <c r="AR30" s="88">
        <v>539.72</v>
      </c>
      <c r="AS30" s="88">
        <v>538.72</v>
      </c>
      <c r="AT30" s="88">
        <v>554.23</v>
      </c>
      <c r="AU30" s="88">
        <v>553.23</v>
      </c>
      <c r="AV30" s="88">
        <v>553.23</v>
      </c>
      <c r="AW30" s="88">
        <v>553.23</v>
      </c>
      <c r="AX30" s="88">
        <v>549.07999999999993</v>
      </c>
      <c r="AY30" s="88">
        <v>549.07999999999993</v>
      </c>
      <c r="AZ30" s="88">
        <v>549.07999999999993</v>
      </c>
      <c r="BA30" s="88">
        <v>550.07999999999993</v>
      </c>
      <c r="BB30" s="88">
        <v>527.28</v>
      </c>
      <c r="BC30" s="88">
        <v>529.28</v>
      </c>
      <c r="BD30" s="88">
        <v>532.28</v>
      </c>
      <c r="BE30" s="88">
        <v>535.28</v>
      </c>
      <c r="BF30" s="88">
        <v>543.75</v>
      </c>
      <c r="BG30" s="88">
        <v>547.75</v>
      </c>
      <c r="BH30" s="88">
        <v>552.75</v>
      </c>
      <c r="BI30" s="88">
        <v>557.75</v>
      </c>
      <c r="BJ30" s="88">
        <v>543.51</v>
      </c>
      <c r="BK30" s="88">
        <v>549.51</v>
      </c>
      <c r="BL30" s="88">
        <v>555.51</v>
      </c>
      <c r="BM30" s="88">
        <v>562.51</v>
      </c>
      <c r="BN30" s="88">
        <v>589.05999999999995</v>
      </c>
      <c r="BO30" s="88">
        <v>596.05999999999995</v>
      </c>
      <c r="BP30" s="88">
        <v>603.05999999999995</v>
      </c>
      <c r="BQ30" s="88">
        <v>610.05999999999995</v>
      </c>
      <c r="BR30" s="88">
        <v>643</v>
      </c>
      <c r="BS30" s="88">
        <v>648</v>
      </c>
      <c r="BT30" s="88">
        <v>652</v>
      </c>
      <c r="BU30" s="88">
        <v>655</v>
      </c>
      <c r="BV30" s="88">
        <v>665</v>
      </c>
      <c r="BW30" s="88">
        <v>666</v>
      </c>
      <c r="BX30" s="88">
        <v>666</v>
      </c>
      <c r="BY30" s="88">
        <v>666</v>
      </c>
      <c r="BZ30" s="88">
        <v>664</v>
      </c>
      <c r="CA30" s="88">
        <v>663</v>
      </c>
      <c r="CB30" s="88">
        <v>662</v>
      </c>
      <c r="CC30" s="88">
        <v>659</v>
      </c>
      <c r="CD30" s="88">
        <v>630</v>
      </c>
      <c r="CE30" s="88">
        <v>627</v>
      </c>
      <c r="CF30" s="88">
        <v>624</v>
      </c>
      <c r="CG30" s="88">
        <v>621</v>
      </c>
      <c r="CH30" s="88">
        <v>578</v>
      </c>
      <c r="CI30" s="88">
        <v>575</v>
      </c>
      <c r="CJ30" s="88">
        <v>572</v>
      </c>
      <c r="CK30" s="88">
        <v>569</v>
      </c>
      <c r="CL30" s="88">
        <v>524</v>
      </c>
      <c r="CM30" s="88">
        <v>521</v>
      </c>
      <c r="CN30" s="88">
        <v>518</v>
      </c>
      <c r="CO30" s="88">
        <v>515</v>
      </c>
      <c r="CP30" s="88">
        <v>481</v>
      </c>
      <c r="CQ30" s="88">
        <v>477</v>
      </c>
      <c r="CR30" s="88">
        <v>474</v>
      </c>
      <c r="CS30" s="88">
        <v>471</v>
      </c>
      <c r="CT30" s="89"/>
      <c r="CU30" s="89"/>
      <c r="CV30" s="89"/>
      <c r="CW30" s="90"/>
      <c r="CX30" s="91">
        <f t="array" ref="CX30">SUMPRODUCT(B30:CW30*0.25)</f>
        <v>12891.539999999995</v>
      </c>
    </row>
    <row r="31" spans="1:102" ht="24.95" customHeight="1" x14ac:dyDescent="0.2">
      <c r="A31" s="92" t="s">
        <v>26</v>
      </c>
      <c r="B31" s="93">
        <v>5227.5550000000003</v>
      </c>
      <c r="C31" s="94">
        <v>5173.3389999999999</v>
      </c>
      <c r="D31" s="94">
        <v>5124.2299999999996</v>
      </c>
      <c r="E31" s="94">
        <v>5115.68</v>
      </c>
      <c r="F31" s="94">
        <v>5083.8090000000002</v>
      </c>
      <c r="G31" s="94">
        <v>5070.625</v>
      </c>
      <c r="H31" s="94">
        <v>5041.5950000000003</v>
      </c>
      <c r="I31" s="94">
        <v>5017.9620000000004</v>
      </c>
      <c r="J31" s="94">
        <v>4981.43</v>
      </c>
      <c r="K31" s="94">
        <v>4950.4759999999997</v>
      </c>
      <c r="L31" s="94">
        <v>4925.42</v>
      </c>
      <c r="M31" s="94">
        <v>4912.7650000000003</v>
      </c>
      <c r="N31" s="94">
        <v>4903.18</v>
      </c>
      <c r="O31" s="94">
        <v>4895.92</v>
      </c>
      <c r="P31" s="94">
        <v>4895.0950000000003</v>
      </c>
      <c r="Q31" s="94">
        <v>4902.84</v>
      </c>
      <c r="R31" s="94">
        <v>4930.6909999999998</v>
      </c>
      <c r="S31" s="94">
        <v>4967.5119999999997</v>
      </c>
      <c r="T31" s="94">
        <v>5030.9989999999998</v>
      </c>
      <c r="U31" s="94">
        <v>5135.8389999999999</v>
      </c>
      <c r="V31" s="94">
        <v>5297.2039999999997</v>
      </c>
      <c r="W31" s="94">
        <v>5478.5010000000002</v>
      </c>
      <c r="X31" s="94">
        <v>5624.8429999999998</v>
      </c>
      <c r="Y31" s="94">
        <v>5763.0410000000002</v>
      </c>
      <c r="Z31" s="94">
        <v>6047.3339999999998</v>
      </c>
      <c r="AA31" s="94">
        <v>6207.473</v>
      </c>
      <c r="AB31" s="94">
        <v>6311.8710000000001</v>
      </c>
      <c r="AC31" s="94">
        <v>6477.2669999999998</v>
      </c>
      <c r="AD31" s="94">
        <v>6615.6779999999999</v>
      </c>
      <c r="AE31" s="94">
        <v>6760.598</v>
      </c>
      <c r="AF31" s="94">
        <v>6857.0659999999998</v>
      </c>
      <c r="AG31" s="94">
        <v>6967.1090000000004</v>
      </c>
      <c r="AH31" s="94">
        <v>6947.4790000000003</v>
      </c>
      <c r="AI31" s="94">
        <v>7073.5</v>
      </c>
      <c r="AJ31" s="94">
        <v>7083.451</v>
      </c>
      <c r="AK31" s="94">
        <v>7097.8410000000003</v>
      </c>
      <c r="AL31" s="94">
        <v>7087.9380000000001</v>
      </c>
      <c r="AM31" s="94">
        <v>7056.1729999999998</v>
      </c>
      <c r="AN31" s="94">
        <v>7028.1379999999999</v>
      </c>
      <c r="AO31" s="94">
        <v>6987.3370000000004</v>
      </c>
      <c r="AP31" s="94">
        <v>6962.7430000000004</v>
      </c>
      <c r="AQ31" s="94">
        <v>6951.652</v>
      </c>
      <c r="AR31" s="94">
        <v>6950.5259999999998</v>
      </c>
      <c r="AS31" s="94">
        <v>6974</v>
      </c>
      <c r="AT31" s="94">
        <v>6979.6880000000001</v>
      </c>
      <c r="AU31" s="94">
        <v>7009.9489999999996</v>
      </c>
      <c r="AV31" s="94">
        <v>7021.2809999999999</v>
      </c>
      <c r="AW31" s="94">
        <v>7004.2820000000002</v>
      </c>
      <c r="AX31" s="94">
        <v>6902.4660000000003</v>
      </c>
      <c r="AY31" s="94">
        <v>6875.576</v>
      </c>
      <c r="AZ31" s="94">
        <v>6839.9</v>
      </c>
      <c r="BA31" s="94">
        <v>6794.317</v>
      </c>
      <c r="BB31" s="94">
        <v>6799.5379999999996</v>
      </c>
      <c r="BC31" s="94">
        <v>6762.7179999999998</v>
      </c>
      <c r="BD31" s="94">
        <v>6724.9629999999997</v>
      </c>
      <c r="BE31" s="94">
        <v>6687.8869999999997</v>
      </c>
      <c r="BF31" s="94">
        <v>6708.0609999999997</v>
      </c>
      <c r="BG31" s="94">
        <v>6682.5240000000003</v>
      </c>
      <c r="BH31" s="94">
        <v>6660.7839999999997</v>
      </c>
      <c r="BI31" s="94">
        <v>6647.0959999999995</v>
      </c>
      <c r="BJ31" s="94">
        <v>6505.9189999999999</v>
      </c>
      <c r="BK31" s="94">
        <v>6394.933</v>
      </c>
      <c r="BL31" s="94">
        <v>6395.6319999999996</v>
      </c>
      <c r="BM31" s="94">
        <v>6422.4089999999997</v>
      </c>
      <c r="BN31" s="94">
        <v>6473.4979999999996</v>
      </c>
      <c r="BO31" s="94">
        <v>6483.4669999999996</v>
      </c>
      <c r="BP31" s="94">
        <v>6562.33</v>
      </c>
      <c r="BQ31" s="94">
        <v>6659.36</v>
      </c>
      <c r="BR31" s="94">
        <v>6774.9049999999997</v>
      </c>
      <c r="BS31" s="94">
        <v>6981.8530000000001</v>
      </c>
      <c r="BT31" s="94">
        <v>7155.9290000000001</v>
      </c>
      <c r="BU31" s="94">
        <v>7239.3519999999999</v>
      </c>
      <c r="BV31" s="94">
        <v>7273.4970000000003</v>
      </c>
      <c r="BW31" s="94">
        <v>7320.2389999999996</v>
      </c>
      <c r="BX31" s="94">
        <v>7403.3270000000002</v>
      </c>
      <c r="BY31" s="94">
        <v>7428.192</v>
      </c>
      <c r="BZ31" s="94">
        <v>7387.8019999999997</v>
      </c>
      <c r="CA31" s="94">
        <v>7318.384</v>
      </c>
      <c r="CB31" s="94">
        <v>7302.1130000000003</v>
      </c>
      <c r="CC31" s="94">
        <v>7250.2259999999997</v>
      </c>
      <c r="CD31" s="94">
        <v>7083.4350000000004</v>
      </c>
      <c r="CE31" s="94">
        <v>6972.4269999999997</v>
      </c>
      <c r="CF31" s="94">
        <v>6878.8379999999997</v>
      </c>
      <c r="CG31" s="94">
        <v>6749.0640000000003</v>
      </c>
      <c r="CH31" s="94">
        <v>6553.2340000000004</v>
      </c>
      <c r="CI31" s="94">
        <v>6427.424</v>
      </c>
      <c r="CJ31" s="94">
        <v>6315.6689999999999</v>
      </c>
      <c r="CK31" s="94">
        <v>6187.3249999999998</v>
      </c>
      <c r="CL31" s="94">
        <v>6097.5469999999996</v>
      </c>
      <c r="CM31" s="94">
        <v>5974.2160000000003</v>
      </c>
      <c r="CN31" s="94">
        <v>5849.1679999999997</v>
      </c>
      <c r="CO31" s="94">
        <v>5759.2340000000004</v>
      </c>
      <c r="CP31" s="94">
        <v>5528.0950000000003</v>
      </c>
      <c r="CQ31" s="94">
        <v>5414.5069999999996</v>
      </c>
      <c r="CR31" s="94">
        <v>5290.8010000000004</v>
      </c>
      <c r="CS31" s="94">
        <v>5185.7839999999997</v>
      </c>
      <c r="CT31" s="95"/>
      <c r="CU31" s="95"/>
      <c r="CV31" s="95"/>
      <c r="CW31" s="96"/>
      <c r="CX31" s="97">
        <f t="array" ref="CX31">SUMPRODUCT(B31:CW31*0.25)</f>
        <v>151249.22250000003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5678.5550000000003</v>
      </c>
      <c r="C33" s="77">
        <f t="shared" ref="C33:BN33" si="4">SUM(C30:C32)</f>
        <v>5621.3389999999999</v>
      </c>
      <c r="D33" s="77">
        <f t="shared" si="4"/>
        <v>5571.23</v>
      </c>
      <c r="E33" s="77">
        <f t="shared" si="4"/>
        <v>5561.68</v>
      </c>
      <c r="F33" s="77">
        <f t="shared" si="4"/>
        <v>5519.8090000000002</v>
      </c>
      <c r="G33" s="77">
        <f t="shared" si="4"/>
        <v>5505.625</v>
      </c>
      <c r="H33" s="77">
        <f t="shared" si="4"/>
        <v>5476.5950000000003</v>
      </c>
      <c r="I33" s="77">
        <f t="shared" si="4"/>
        <v>5452.9620000000004</v>
      </c>
      <c r="J33" s="77">
        <f t="shared" si="4"/>
        <v>5409.43</v>
      </c>
      <c r="K33" s="77">
        <f t="shared" si="4"/>
        <v>5378.4759999999997</v>
      </c>
      <c r="L33" s="77">
        <f t="shared" si="4"/>
        <v>5352.42</v>
      </c>
      <c r="M33" s="77">
        <f t="shared" si="4"/>
        <v>5339.7650000000003</v>
      </c>
      <c r="N33" s="77">
        <f t="shared" si="4"/>
        <v>5328.18</v>
      </c>
      <c r="O33" s="77">
        <f t="shared" si="4"/>
        <v>5320.92</v>
      </c>
      <c r="P33" s="77">
        <f t="shared" si="4"/>
        <v>5320.0950000000003</v>
      </c>
      <c r="Q33" s="77">
        <f t="shared" si="4"/>
        <v>5327.84</v>
      </c>
      <c r="R33" s="77">
        <f t="shared" si="4"/>
        <v>5363.6909999999998</v>
      </c>
      <c r="S33" s="77">
        <f t="shared" si="4"/>
        <v>5402.5119999999997</v>
      </c>
      <c r="T33" s="77">
        <f t="shared" si="4"/>
        <v>5466.9989999999998</v>
      </c>
      <c r="U33" s="77">
        <f t="shared" si="4"/>
        <v>5574.8389999999999</v>
      </c>
      <c r="V33" s="77">
        <f t="shared" si="4"/>
        <v>5770.2039999999997</v>
      </c>
      <c r="W33" s="77">
        <f t="shared" si="4"/>
        <v>5954.5010000000002</v>
      </c>
      <c r="X33" s="77">
        <f t="shared" si="4"/>
        <v>6105.8429999999998</v>
      </c>
      <c r="Y33" s="77">
        <f t="shared" si="4"/>
        <v>6248.0410000000002</v>
      </c>
      <c r="Z33" s="77">
        <f t="shared" si="4"/>
        <v>6581.6440000000002</v>
      </c>
      <c r="AA33" s="77">
        <f t="shared" si="4"/>
        <v>6744.7829999999994</v>
      </c>
      <c r="AB33" s="77">
        <f t="shared" si="4"/>
        <v>6850.1810000000005</v>
      </c>
      <c r="AC33" s="77">
        <f t="shared" si="4"/>
        <v>7015.5769999999993</v>
      </c>
      <c r="AD33" s="77">
        <f t="shared" si="4"/>
        <v>7180.9079999999994</v>
      </c>
      <c r="AE33" s="77">
        <f t="shared" si="4"/>
        <v>7322.8279999999995</v>
      </c>
      <c r="AF33" s="77">
        <f t="shared" si="4"/>
        <v>7414.2960000000003</v>
      </c>
      <c r="AG33" s="77">
        <f t="shared" si="4"/>
        <v>7518.3389999999999</v>
      </c>
      <c r="AH33" s="77">
        <f t="shared" si="4"/>
        <v>7499.0690000000004</v>
      </c>
      <c r="AI33" s="77">
        <f t="shared" si="4"/>
        <v>7619.09</v>
      </c>
      <c r="AJ33" s="77">
        <f t="shared" si="4"/>
        <v>7623.0410000000002</v>
      </c>
      <c r="AK33" s="77">
        <f t="shared" si="4"/>
        <v>7631.4310000000005</v>
      </c>
      <c r="AL33" s="77">
        <f t="shared" si="4"/>
        <v>7648.4679999999998</v>
      </c>
      <c r="AM33" s="77">
        <f t="shared" si="4"/>
        <v>7611.7029999999995</v>
      </c>
      <c r="AN33" s="77">
        <f t="shared" si="4"/>
        <v>7578.6679999999997</v>
      </c>
      <c r="AO33" s="77">
        <f t="shared" si="4"/>
        <v>7533.8670000000002</v>
      </c>
      <c r="AP33" s="77">
        <f t="shared" si="4"/>
        <v>7507.4630000000006</v>
      </c>
      <c r="AQ33" s="77">
        <f t="shared" si="4"/>
        <v>7493.3720000000003</v>
      </c>
      <c r="AR33" s="77">
        <f t="shared" si="4"/>
        <v>7490.2460000000001</v>
      </c>
      <c r="AS33" s="77">
        <f t="shared" si="4"/>
        <v>7512.72</v>
      </c>
      <c r="AT33" s="77">
        <f t="shared" si="4"/>
        <v>7533.9179999999997</v>
      </c>
      <c r="AU33" s="77">
        <f t="shared" si="4"/>
        <v>7563.1790000000001</v>
      </c>
      <c r="AV33" s="77">
        <f t="shared" si="4"/>
        <v>7574.5110000000004</v>
      </c>
      <c r="AW33" s="77">
        <f t="shared" si="4"/>
        <v>7557.5120000000006</v>
      </c>
      <c r="AX33" s="77">
        <f t="shared" si="4"/>
        <v>7451.5460000000003</v>
      </c>
      <c r="AY33" s="77">
        <f t="shared" si="4"/>
        <v>7424.6559999999999</v>
      </c>
      <c r="AZ33" s="77">
        <f t="shared" si="4"/>
        <v>7388.98</v>
      </c>
      <c r="BA33" s="77">
        <f t="shared" si="4"/>
        <v>7344.3969999999999</v>
      </c>
      <c r="BB33" s="77">
        <f t="shared" si="4"/>
        <v>7326.8179999999993</v>
      </c>
      <c r="BC33" s="77">
        <f t="shared" si="4"/>
        <v>7291.9979999999996</v>
      </c>
      <c r="BD33" s="77">
        <f t="shared" si="4"/>
        <v>7257.2429999999995</v>
      </c>
      <c r="BE33" s="77">
        <f t="shared" si="4"/>
        <v>7223.1669999999995</v>
      </c>
      <c r="BF33" s="77">
        <f t="shared" si="4"/>
        <v>7251.8109999999997</v>
      </c>
      <c r="BG33" s="77">
        <f t="shared" si="4"/>
        <v>7230.2740000000003</v>
      </c>
      <c r="BH33" s="77">
        <f t="shared" si="4"/>
        <v>7213.5339999999997</v>
      </c>
      <c r="BI33" s="77">
        <f t="shared" si="4"/>
        <v>7204.8459999999995</v>
      </c>
      <c r="BJ33" s="77">
        <f t="shared" si="4"/>
        <v>7049.4290000000001</v>
      </c>
      <c r="BK33" s="77">
        <f t="shared" si="4"/>
        <v>6944.4430000000002</v>
      </c>
      <c r="BL33" s="77">
        <f t="shared" si="4"/>
        <v>6951.1419999999998</v>
      </c>
      <c r="BM33" s="77">
        <f t="shared" si="4"/>
        <v>6984.9189999999999</v>
      </c>
      <c r="BN33" s="77">
        <f t="shared" si="4"/>
        <v>7062.5579999999991</v>
      </c>
      <c r="BO33" s="77">
        <f t="shared" ref="BO33:CW33" si="5">SUM(BO30:BO32)</f>
        <v>7079.527</v>
      </c>
      <c r="BP33" s="77">
        <f t="shared" si="5"/>
        <v>7165.3899999999994</v>
      </c>
      <c r="BQ33" s="77">
        <f t="shared" si="5"/>
        <v>7269.42</v>
      </c>
      <c r="BR33" s="77">
        <f t="shared" si="5"/>
        <v>7417.9049999999997</v>
      </c>
      <c r="BS33" s="77">
        <f t="shared" si="5"/>
        <v>7629.8530000000001</v>
      </c>
      <c r="BT33" s="77">
        <f t="shared" si="5"/>
        <v>7807.9290000000001</v>
      </c>
      <c r="BU33" s="77">
        <f t="shared" si="5"/>
        <v>7894.3519999999999</v>
      </c>
      <c r="BV33" s="77">
        <f t="shared" si="5"/>
        <v>7938.4970000000003</v>
      </c>
      <c r="BW33" s="77">
        <f t="shared" si="5"/>
        <v>7986.2389999999996</v>
      </c>
      <c r="BX33" s="77">
        <f t="shared" si="5"/>
        <v>8069.3270000000002</v>
      </c>
      <c r="BY33" s="77">
        <f t="shared" si="5"/>
        <v>8094.192</v>
      </c>
      <c r="BZ33" s="77">
        <f t="shared" si="5"/>
        <v>8051.8019999999997</v>
      </c>
      <c r="CA33" s="77">
        <f t="shared" si="5"/>
        <v>7981.384</v>
      </c>
      <c r="CB33" s="77">
        <f t="shared" si="5"/>
        <v>7964.1130000000003</v>
      </c>
      <c r="CC33" s="77">
        <f t="shared" si="5"/>
        <v>7909.2259999999997</v>
      </c>
      <c r="CD33" s="77">
        <f t="shared" si="5"/>
        <v>7713.4350000000004</v>
      </c>
      <c r="CE33" s="77">
        <f t="shared" si="5"/>
        <v>7599.4269999999997</v>
      </c>
      <c r="CF33" s="77">
        <f t="shared" si="5"/>
        <v>7502.8379999999997</v>
      </c>
      <c r="CG33" s="77">
        <f t="shared" si="5"/>
        <v>7370.0640000000003</v>
      </c>
      <c r="CH33" s="77">
        <f t="shared" si="5"/>
        <v>7131.2340000000004</v>
      </c>
      <c r="CI33" s="77">
        <f t="shared" si="5"/>
        <v>7002.424</v>
      </c>
      <c r="CJ33" s="77">
        <f t="shared" si="5"/>
        <v>6887.6689999999999</v>
      </c>
      <c r="CK33" s="77">
        <f t="shared" si="5"/>
        <v>6756.3249999999998</v>
      </c>
      <c r="CL33" s="77">
        <f t="shared" si="5"/>
        <v>6621.5469999999996</v>
      </c>
      <c r="CM33" s="77">
        <f t="shared" si="5"/>
        <v>6495.2160000000003</v>
      </c>
      <c r="CN33" s="77">
        <f t="shared" si="5"/>
        <v>6367.1679999999997</v>
      </c>
      <c r="CO33" s="77">
        <f t="shared" si="5"/>
        <v>6274.2340000000004</v>
      </c>
      <c r="CP33" s="77">
        <f t="shared" si="5"/>
        <v>6009.0950000000003</v>
      </c>
      <c r="CQ33" s="77">
        <f t="shared" si="5"/>
        <v>5891.5069999999996</v>
      </c>
      <c r="CR33" s="77">
        <f t="shared" si="5"/>
        <v>5764.8010000000004</v>
      </c>
      <c r="CS33" s="77">
        <f t="shared" si="5"/>
        <v>5656.7839999999997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164140.76250000004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>
        <v>1</v>
      </c>
      <c r="K36" s="115">
        <v>1</v>
      </c>
      <c r="L36" s="115">
        <v>1</v>
      </c>
      <c r="M36" s="115">
        <v>1</v>
      </c>
      <c r="N36" s="115">
        <v>1</v>
      </c>
      <c r="O36" s="115">
        <v>1</v>
      </c>
      <c r="P36" s="115">
        <v>1</v>
      </c>
      <c r="Q36" s="115">
        <v>1</v>
      </c>
      <c r="R36" s="115">
        <v>1</v>
      </c>
      <c r="S36" s="115">
        <v>1</v>
      </c>
      <c r="T36" s="115">
        <v>1</v>
      </c>
      <c r="U36" s="115">
        <v>1</v>
      </c>
      <c r="V36" s="115">
        <v>1</v>
      </c>
      <c r="W36" s="115">
        <v>1</v>
      </c>
      <c r="X36" s="115">
        <v>1</v>
      </c>
      <c r="Y36" s="115">
        <v>1</v>
      </c>
      <c r="Z36" s="115"/>
      <c r="AA36" s="115"/>
      <c r="AB36" s="115"/>
      <c r="AC36" s="115"/>
      <c r="AD36" s="115">
        <v>23</v>
      </c>
      <c r="AE36" s="115">
        <v>23</v>
      </c>
      <c r="AF36" s="115">
        <v>23</v>
      </c>
      <c r="AG36" s="115">
        <v>23</v>
      </c>
      <c r="AH36" s="115">
        <v>22</v>
      </c>
      <c r="AI36" s="115">
        <v>22</v>
      </c>
      <c r="AJ36" s="115">
        <v>22</v>
      </c>
      <c r="AK36" s="115">
        <v>22</v>
      </c>
      <c r="AL36" s="115">
        <v>57</v>
      </c>
      <c r="AM36" s="115">
        <v>57</v>
      </c>
      <c r="AN36" s="115">
        <v>57</v>
      </c>
      <c r="AO36" s="115">
        <v>57</v>
      </c>
      <c r="AP36" s="115">
        <v>62</v>
      </c>
      <c r="AQ36" s="115">
        <v>62</v>
      </c>
      <c r="AR36" s="115">
        <v>62</v>
      </c>
      <c r="AS36" s="115">
        <v>62</v>
      </c>
      <c r="AT36" s="115">
        <v>62</v>
      </c>
      <c r="AU36" s="115">
        <v>62</v>
      </c>
      <c r="AV36" s="115">
        <v>62</v>
      </c>
      <c r="AW36" s="115">
        <v>62</v>
      </c>
      <c r="AX36" s="115">
        <v>62</v>
      </c>
      <c r="AY36" s="115">
        <v>62</v>
      </c>
      <c r="AZ36" s="115">
        <v>62</v>
      </c>
      <c r="BA36" s="115">
        <v>62</v>
      </c>
      <c r="BB36" s="115">
        <v>62</v>
      </c>
      <c r="BC36" s="115">
        <v>62</v>
      </c>
      <c r="BD36" s="115">
        <v>62</v>
      </c>
      <c r="BE36" s="115">
        <v>62</v>
      </c>
      <c r="BF36" s="115">
        <v>62</v>
      </c>
      <c r="BG36" s="115">
        <v>62</v>
      </c>
      <c r="BH36" s="115">
        <v>62</v>
      </c>
      <c r="BI36" s="115">
        <v>62</v>
      </c>
      <c r="BJ36" s="115">
        <v>62</v>
      </c>
      <c r="BK36" s="115">
        <v>62</v>
      </c>
      <c r="BL36" s="115">
        <v>62</v>
      </c>
      <c r="BM36" s="115">
        <v>62</v>
      </c>
      <c r="BN36" s="115">
        <v>29</v>
      </c>
      <c r="BO36" s="115">
        <v>29</v>
      </c>
      <c r="BP36" s="115">
        <v>29</v>
      </c>
      <c r="BQ36" s="115">
        <v>29</v>
      </c>
      <c r="BR36" s="115">
        <v>22</v>
      </c>
      <c r="BS36" s="115">
        <v>22</v>
      </c>
      <c r="BT36" s="115">
        <v>22</v>
      </c>
      <c r="BU36" s="115">
        <v>22</v>
      </c>
      <c r="BV36" s="115">
        <v>22</v>
      </c>
      <c r="BW36" s="115">
        <v>22</v>
      </c>
      <c r="BX36" s="115">
        <v>22</v>
      </c>
      <c r="BY36" s="115">
        <v>22</v>
      </c>
      <c r="BZ36" s="115">
        <v>22</v>
      </c>
      <c r="CA36" s="115">
        <v>22</v>
      </c>
      <c r="CB36" s="115">
        <v>22</v>
      </c>
      <c r="CC36" s="115">
        <v>22</v>
      </c>
      <c r="CD36" s="115">
        <v>22</v>
      </c>
      <c r="CE36" s="115">
        <v>22</v>
      </c>
      <c r="CF36" s="115">
        <v>22</v>
      </c>
      <c r="CG36" s="115">
        <v>22</v>
      </c>
      <c r="CH36" s="115">
        <v>12</v>
      </c>
      <c r="CI36" s="115">
        <v>12</v>
      </c>
      <c r="CJ36" s="115">
        <v>12</v>
      </c>
      <c r="CK36" s="115">
        <v>12</v>
      </c>
      <c r="CL36" s="115">
        <v>22</v>
      </c>
      <c r="CM36" s="115">
        <v>22</v>
      </c>
      <c r="CN36" s="115">
        <v>22</v>
      </c>
      <c r="CO36" s="115">
        <v>22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629</v>
      </c>
    </row>
    <row r="37" spans="1:102" ht="24.95" customHeight="1" x14ac:dyDescent="0.2">
      <c r="A37" s="118" t="s">
        <v>44</v>
      </c>
      <c r="B37" s="119">
        <v>494</v>
      </c>
      <c r="C37" s="120">
        <v>494</v>
      </c>
      <c r="D37" s="120">
        <v>494</v>
      </c>
      <c r="E37" s="120">
        <v>494</v>
      </c>
      <c r="F37" s="120">
        <v>478</v>
      </c>
      <c r="G37" s="120">
        <v>478</v>
      </c>
      <c r="H37" s="120">
        <v>478</v>
      </c>
      <c r="I37" s="120">
        <v>478</v>
      </c>
      <c r="J37" s="120">
        <v>478</v>
      </c>
      <c r="K37" s="120">
        <v>478</v>
      </c>
      <c r="L37" s="120">
        <v>478</v>
      </c>
      <c r="M37" s="120">
        <v>478</v>
      </c>
      <c r="N37" s="120">
        <v>478</v>
      </c>
      <c r="O37" s="120">
        <v>478</v>
      </c>
      <c r="P37" s="120">
        <v>478</v>
      </c>
      <c r="Q37" s="120">
        <v>478</v>
      </c>
      <c r="R37" s="120">
        <v>478</v>
      </c>
      <c r="S37" s="120">
        <v>478</v>
      </c>
      <c r="T37" s="120">
        <v>478</v>
      </c>
      <c r="U37" s="120">
        <v>478</v>
      </c>
      <c r="V37" s="120">
        <v>478</v>
      </c>
      <c r="W37" s="120">
        <v>478</v>
      </c>
      <c r="X37" s="120">
        <v>478</v>
      </c>
      <c r="Y37" s="120">
        <v>478</v>
      </c>
      <c r="Z37" s="120">
        <v>535</v>
      </c>
      <c r="AA37" s="120">
        <v>535</v>
      </c>
      <c r="AB37" s="120">
        <v>535</v>
      </c>
      <c r="AC37" s="120">
        <v>535</v>
      </c>
      <c r="AD37" s="120">
        <v>550</v>
      </c>
      <c r="AE37" s="120">
        <v>550</v>
      </c>
      <c r="AF37" s="120">
        <v>550</v>
      </c>
      <c r="AG37" s="120">
        <v>550</v>
      </c>
      <c r="AH37" s="120">
        <v>550</v>
      </c>
      <c r="AI37" s="120">
        <v>550</v>
      </c>
      <c r="AJ37" s="120">
        <v>550</v>
      </c>
      <c r="AK37" s="120">
        <v>550</v>
      </c>
      <c r="AL37" s="120">
        <v>545</v>
      </c>
      <c r="AM37" s="120">
        <v>545</v>
      </c>
      <c r="AN37" s="120">
        <v>545</v>
      </c>
      <c r="AO37" s="120">
        <v>545</v>
      </c>
      <c r="AP37" s="120">
        <v>530</v>
      </c>
      <c r="AQ37" s="120">
        <v>530</v>
      </c>
      <c r="AR37" s="120">
        <v>530</v>
      </c>
      <c r="AS37" s="120">
        <v>530</v>
      </c>
      <c r="AT37" s="120">
        <v>530</v>
      </c>
      <c r="AU37" s="120">
        <v>530</v>
      </c>
      <c r="AV37" s="120">
        <v>530</v>
      </c>
      <c r="AW37" s="120">
        <v>530</v>
      </c>
      <c r="AX37" s="120">
        <v>530</v>
      </c>
      <c r="AY37" s="120">
        <v>530</v>
      </c>
      <c r="AZ37" s="120">
        <v>530</v>
      </c>
      <c r="BA37" s="120">
        <v>530</v>
      </c>
      <c r="BB37" s="120">
        <v>540</v>
      </c>
      <c r="BC37" s="120">
        <v>540</v>
      </c>
      <c r="BD37" s="120">
        <v>540</v>
      </c>
      <c r="BE37" s="120">
        <v>540</v>
      </c>
      <c r="BF37" s="120">
        <v>548</v>
      </c>
      <c r="BG37" s="120">
        <v>548</v>
      </c>
      <c r="BH37" s="120">
        <v>548</v>
      </c>
      <c r="BI37" s="120">
        <v>548</v>
      </c>
      <c r="BJ37" s="120">
        <v>550</v>
      </c>
      <c r="BK37" s="120">
        <v>550</v>
      </c>
      <c r="BL37" s="120">
        <v>550</v>
      </c>
      <c r="BM37" s="120">
        <v>550</v>
      </c>
      <c r="BN37" s="120">
        <v>550</v>
      </c>
      <c r="BO37" s="120">
        <v>550</v>
      </c>
      <c r="BP37" s="120">
        <v>550</v>
      </c>
      <c r="BQ37" s="120">
        <v>550</v>
      </c>
      <c r="BR37" s="120">
        <v>550</v>
      </c>
      <c r="BS37" s="120">
        <v>550</v>
      </c>
      <c r="BT37" s="120">
        <v>550</v>
      </c>
      <c r="BU37" s="120">
        <v>550</v>
      </c>
      <c r="BV37" s="120">
        <v>550</v>
      </c>
      <c r="BW37" s="120">
        <v>550</v>
      </c>
      <c r="BX37" s="120">
        <v>550</v>
      </c>
      <c r="BY37" s="120">
        <v>550</v>
      </c>
      <c r="BZ37" s="120">
        <v>550</v>
      </c>
      <c r="CA37" s="120">
        <v>550</v>
      </c>
      <c r="CB37" s="120">
        <v>550</v>
      </c>
      <c r="CC37" s="120">
        <v>550</v>
      </c>
      <c r="CD37" s="120">
        <v>550</v>
      </c>
      <c r="CE37" s="120">
        <v>550</v>
      </c>
      <c r="CF37" s="120">
        <v>550</v>
      </c>
      <c r="CG37" s="120">
        <v>550</v>
      </c>
      <c r="CH37" s="120">
        <v>542</v>
      </c>
      <c r="CI37" s="120">
        <v>542</v>
      </c>
      <c r="CJ37" s="120">
        <v>542</v>
      </c>
      <c r="CK37" s="120">
        <v>542</v>
      </c>
      <c r="CL37" s="120">
        <v>550</v>
      </c>
      <c r="CM37" s="120">
        <v>550</v>
      </c>
      <c r="CN37" s="120">
        <v>550</v>
      </c>
      <c r="CO37" s="120">
        <v>550</v>
      </c>
      <c r="CP37" s="120">
        <v>515</v>
      </c>
      <c r="CQ37" s="120">
        <v>515</v>
      </c>
      <c r="CR37" s="120">
        <v>515</v>
      </c>
      <c r="CS37" s="120">
        <v>515</v>
      </c>
      <c r="CT37" s="120"/>
      <c r="CU37" s="120"/>
      <c r="CV37" s="120"/>
      <c r="CW37" s="121"/>
      <c r="CX37" s="97">
        <f t="array" ref="CX37">SUMPRODUCT(B37:CW37*0.25)</f>
        <v>12649</v>
      </c>
    </row>
    <row r="38" spans="1:102" ht="24.95" customHeight="1" x14ac:dyDescent="0.2">
      <c r="A38" s="118" t="s">
        <v>45</v>
      </c>
      <c r="B38" s="119">
        <v>1357</v>
      </c>
      <c r="C38" s="120">
        <v>1357</v>
      </c>
      <c r="D38" s="120">
        <v>1182.7</v>
      </c>
      <c r="E38" s="120">
        <v>1001.3</v>
      </c>
      <c r="F38" s="120">
        <v>1191.5999999999999</v>
      </c>
      <c r="G38" s="120">
        <v>1105.7</v>
      </c>
      <c r="H38" s="120">
        <v>899.8</v>
      </c>
      <c r="I38" s="120">
        <v>792.1</v>
      </c>
      <c r="J38" s="120">
        <v>876.2</v>
      </c>
      <c r="K38" s="120">
        <v>922.1</v>
      </c>
      <c r="L38" s="120">
        <v>947.9</v>
      </c>
      <c r="M38" s="120">
        <v>840.1</v>
      </c>
      <c r="N38" s="120">
        <v>929.8</v>
      </c>
      <c r="O38" s="120">
        <v>909.8</v>
      </c>
      <c r="P38" s="120">
        <v>923.8</v>
      </c>
      <c r="Q38" s="120">
        <v>1005.7</v>
      </c>
      <c r="R38" s="120">
        <v>873</v>
      </c>
      <c r="S38" s="120">
        <v>939.6</v>
      </c>
      <c r="T38" s="120">
        <v>970</v>
      </c>
      <c r="U38" s="120">
        <v>1003.5</v>
      </c>
      <c r="V38" s="120">
        <v>579.79999999999995</v>
      </c>
      <c r="W38" s="120">
        <v>492</v>
      </c>
      <c r="X38" s="120">
        <v>818.7</v>
      </c>
      <c r="Y38" s="120">
        <v>793.1</v>
      </c>
      <c r="Z38" s="120">
        <v>990.3</v>
      </c>
      <c r="AA38" s="120">
        <v>1055</v>
      </c>
      <c r="AB38" s="120">
        <v>1166.4000000000001</v>
      </c>
      <c r="AC38" s="120">
        <v>1322</v>
      </c>
      <c r="AD38" s="120">
        <v>839.8</v>
      </c>
      <c r="AE38" s="120">
        <v>1138.9000000000001</v>
      </c>
      <c r="AF38" s="120">
        <v>1118</v>
      </c>
      <c r="AG38" s="120">
        <v>1221.7</v>
      </c>
      <c r="AH38" s="120">
        <v>1233.5999999999999</v>
      </c>
      <c r="AI38" s="120">
        <v>1271.9000000000001</v>
      </c>
      <c r="AJ38" s="120">
        <v>1189.2</v>
      </c>
      <c r="AK38" s="120">
        <v>1370</v>
      </c>
      <c r="AL38" s="120">
        <v>1375</v>
      </c>
      <c r="AM38" s="120">
        <v>1375</v>
      </c>
      <c r="AN38" s="120">
        <v>1375</v>
      </c>
      <c r="AO38" s="120">
        <v>1375</v>
      </c>
      <c r="AP38" s="120">
        <v>1379</v>
      </c>
      <c r="AQ38" s="120">
        <v>1379</v>
      </c>
      <c r="AR38" s="120">
        <v>1379</v>
      </c>
      <c r="AS38" s="120">
        <v>1379</v>
      </c>
      <c r="AT38" s="120">
        <v>1394</v>
      </c>
      <c r="AU38" s="120">
        <v>1394</v>
      </c>
      <c r="AV38" s="120">
        <v>1394</v>
      </c>
      <c r="AW38" s="120">
        <v>1394</v>
      </c>
      <c r="AX38" s="120">
        <v>1408</v>
      </c>
      <c r="AY38" s="120">
        <v>1408</v>
      </c>
      <c r="AZ38" s="120">
        <v>1408</v>
      </c>
      <c r="BA38" s="120">
        <v>1408</v>
      </c>
      <c r="BB38" s="120">
        <v>1415</v>
      </c>
      <c r="BC38" s="120">
        <v>1415</v>
      </c>
      <c r="BD38" s="120">
        <v>1415</v>
      </c>
      <c r="BE38" s="120">
        <v>1415</v>
      </c>
      <c r="BF38" s="120">
        <v>1408</v>
      </c>
      <c r="BG38" s="120">
        <v>1408</v>
      </c>
      <c r="BH38" s="120">
        <v>1408</v>
      </c>
      <c r="BI38" s="120">
        <v>1408</v>
      </c>
      <c r="BJ38" s="120">
        <v>1365</v>
      </c>
      <c r="BK38" s="120">
        <v>1268.7</v>
      </c>
      <c r="BL38" s="120">
        <v>1365</v>
      </c>
      <c r="BM38" s="120">
        <v>1365</v>
      </c>
      <c r="BN38" s="120">
        <v>1405</v>
      </c>
      <c r="BO38" s="120">
        <v>1405</v>
      </c>
      <c r="BP38" s="120">
        <v>1405</v>
      </c>
      <c r="BQ38" s="120">
        <v>1380.9</v>
      </c>
      <c r="BR38" s="120">
        <v>1399</v>
      </c>
      <c r="BS38" s="120">
        <v>1042.3</v>
      </c>
      <c r="BT38" s="120">
        <v>1117.8</v>
      </c>
      <c r="BU38" s="120">
        <v>1054.5</v>
      </c>
      <c r="BV38" s="120">
        <v>882.6</v>
      </c>
      <c r="BW38" s="120">
        <v>881.7</v>
      </c>
      <c r="BX38" s="120">
        <v>729.1</v>
      </c>
      <c r="BY38" s="120">
        <v>692.2</v>
      </c>
      <c r="BZ38" s="120">
        <v>880.3</v>
      </c>
      <c r="CA38" s="120">
        <v>1067.7</v>
      </c>
      <c r="CB38" s="120">
        <v>945.5</v>
      </c>
      <c r="CC38" s="120">
        <v>975.5</v>
      </c>
      <c r="CD38" s="120">
        <v>768.5</v>
      </c>
      <c r="CE38" s="120">
        <v>798.4</v>
      </c>
      <c r="CF38" s="120">
        <v>789</v>
      </c>
      <c r="CG38" s="120">
        <v>877</v>
      </c>
      <c r="CH38" s="120">
        <v>1035.3</v>
      </c>
      <c r="CI38" s="120">
        <v>1029.2</v>
      </c>
      <c r="CJ38" s="120">
        <v>952.7</v>
      </c>
      <c r="CK38" s="120">
        <v>867.2</v>
      </c>
      <c r="CL38" s="120">
        <v>951.1</v>
      </c>
      <c r="CM38" s="120">
        <v>900.4</v>
      </c>
      <c r="CN38" s="120">
        <v>829.3</v>
      </c>
      <c r="CO38" s="120">
        <v>644</v>
      </c>
      <c r="CP38" s="120">
        <v>1274.2</v>
      </c>
      <c r="CQ38" s="120">
        <v>1113.7</v>
      </c>
      <c r="CR38" s="120">
        <v>1128</v>
      </c>
      <c r="CS38" s="120">
        <v>1042.7</v>
      </c>
      <c r="CT38" s="122"/>
      <c r="CU38" s="122"/>
      <c r="CV38" s="122"/>
      <c r="CW38" s="121"/>
      <c r="CX38" s="97">
        <f t="array" ref="CX38">SUMPRODUCT(B38:CW38*0.25)</f>
        <v>26943.399999999998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70</v>
      </c>
      <c r="AM39" s="120">
        <v>70</v>
      </c>
      <c r="AN39" s="120">
        <v>70</v>
      </c>
      <c r="AO39" s="120">
        <v>70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100</v>
      </c>
      <c r="AU39" s="120">
        <v>100</v>
      </c>
      <c r="AV39" s="120">
        <v>100</v>
      </c>
      <c r="AW39" s="120">
        <v>100</v>
      </c>
      <c r="AX39" s="120">
        <v>47</v>
      </c>
      <c r="AY39" s="120">
        <v>47</v>
      </c>
      <c r="AZ39" s="120">
        <v>47</v>
      </c>
      <c r="BA39" s="120">
        <v>47</v>
      </c>
      <c r="BB39" s="120">
        <v>80</v>
      </c>
      <c r="BC39" s="120">
        <v>80</v>
      </c>
      <c r="BD39" s="120">
        <v>80</v>
      </c>
      <c r="BE39" s="120">
        <v>80</v>
      </c>
      <c r="BF39" s="120">
        <v>100</v>
      </c>
      <c r="BG39" s="120">
        <v>100</v>
      </c>
      <c r="BH39" s="120">
        <v>100</v>
      </c>
      <c r="BI39" s="120">
        <v>100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497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/>
      <c r="BO40" s="120"/>
      <c r="BP40" s="120"/>
      <c r="BQ40" s="120"/>
      <c r="BR40" s="120"/>
      <c r="BS40" s="120"/>
      <c r="BT40" s="120"/>
      <c r="BU40" s="120"/>
      <c r="BV40" s="120">
        <v>14.6</v>
      </c>
      <c r="BW40" s="120">
        <v>14.6</v>
      </c>
      <c r="BX40" s="120">
        <v>14.6</v>
      </c>
      <c r="BY40" s="120">
        <v>14.6</v>
      </c>
      <c r="BZ40" s="120"/>
      <c r="CA40" s="120"/>
      <c r="CB40" s="120"/>
      <c r="CC40" s="120"/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6514.5999999999985</v>
      </c>
    </row>
    <row r="41" spans="1:102" ht="30" customHeight="1" thickBot="1" x14ac:dyDescent="0.25">
      <c r="A41" s="105" t="s">
        <v>48</v>
      </c>
      <c r="B41" s="106">
        <f>SUM(B36:B40)</f>
        <v>2351</v>
      </c>
      <c r="C41" s="107">
        <f t="shared" ref="C41:BN41" si="6">SUM(C36:C40)</f>
        <v>2351</v>
      </c>
      <c r="D41" s="107">
        <f t="shared" si="6"/>
        <v>2176.6999999999998</v>
      </c>
      <c r="E41" s="107">
        <f t="shared" si="6"/>
        <v>1995.3</v>
      </c>
      <c r="F41" s="107">
        <f t="shared" si="6"/>
        <v>2169.6</v>
      </c>
      <c r="G41" s="107">
        <f t="shared" si="6"/>
        <v>2083.6999999999998</v>
      </c>
      <c r="H41" s="107">
        <f t="shared" si="6"/>
        <v>1877.8</v>
      </c>
      <c r="I41" s="107">
        <f t="shared" si="6"/>
        <v>1770.1</v>
      </c>
      <c r="J41" s="107">
        <f t="shared" si="6"/>
        <v>1855.2</v>
      </c>
      <c r="K41" s="107">
        <f t="shared" si="6"/>
        <v>1901.1</v>
      </c>
      <c r="L41" s="107">
        <f t="shared" si="6"/>
        <v>1926.9</v>
      </c>
      <c r="M41" s="107">
        <f t="shared" si="6"/>
        <v>1819.1</v>
      </c>
      <c r="N41" s="107">
        <f t="shared" si="6"/>
        <v>1908.8</v>
      </c>
      <c r="O41" s="107">
        <f t="shared" si="6"/>
        <v>1888.8</v>
      </c>
      <c r="P41" s="107">
        <f t="shared" si="6"/>
        <v>1902.8</v>
      </c>
      <c r="Q41" s="107">
        <f t="shared" si="6"/>
        <v>1984.7</v>
      </c>
      <c r="R41" s="107">
        <f t="shared" si="6"/>
        <v>1852</v>
      </c>
      <c r="S41" s="107">
        <f t="shared" si="6"/>
        <v>1918.6</v>
      </c>
      <c r="T41" s="107">
        <f t="shared" si="6"/>
        <v>1949</v>
      </c>
      <c r="U41" s="107">
        <f t="shared" si="6"/>
        <v>1982.5</v>
      </c>
      <c r="V41" s="107">
        <f t="shared" si="6"/>
        <v>1558.8</v>
      </c>
      <c r="W41" s="107">
        <f t="shared" si="6"/>
        <v>1471</v>
      </c>
      <c r="X41" s="107">
        <f t="shared" si="6"/>
        <v>1797.7</v>
      </c>
      <c r="Y41" s="107">
        <f t="shared" si="6"/>
        <v>1772.1</v>
      </c>
      <c r="Z41" s="107">
        <f t="shared" si="6"/>
        <v>1525.3</v>
      </c>
      <c r="AA41" s="107">
        <f t="shared" si="6"/>
        <v>1590</v>
      </c>
      <c r="AB41" s="107">
        <f t="shared" si="6"/>
        <v>1701.4</v>
      </c>
      <c r="AC41" s="107">
        <f t="shared" si="6"/>
        <v>1857</v>
      </c>
      <c r="AD41" s="107">
        <f t="shared" si="6"/>
        <v>1912.8</v>
      </c>
      <c r="AE41" s="107">
        <f t="shared" si="6"/>
        <v>2211.9</v>
      </c>
      <c r="AF41" s="107">
        <f t="shared" si="6"/>
        <v>2191</v>
      </c>
      <c r="AG41" s="107">
        <f t="shared" si="6"/>
        <v>2294.6999999999998</v>
      </c>
      <c r="AH41" s="107">
        <f t="shared" si="6"/>
        <v>2305.6</v>
      </c>
      <c r="AI41" s="107">
        <f t="shared" si="6"/>
        <v>2343.9</v>
      </c>
      <c r="AJ41" s="107">
        <f t="shared" si="6"/>
        <v>2261.1999999999998</v>
      </c>
      <c r="AK41" s="107">
        <f t="shared" si="6"/>
        <v>2442</v>
      </c>
      <c r="AL41" s="107">
        <f t="shared" si="6"/>
        <v>2047</v>
      </c>
      <c r="AM41" s="107">
        <f t="shared" si="6"/>
        <v>2047</v>
      </c>
      <c r="AN41" s="107">
        <f t="shared" si="6"/>
        <v>2047</v>
      </c>
      <c r="AO41" s="107">
        <f t="shared" si="6"/>
        <v>2047</v>
      </c>
      <c r="AP41" s="107">
        <f t="shared" si="6"/>
        <v>2071</v>
      </c>
      <c r="AQ41" s="107">
        <f t="shared" si="6"/>
        <v>2071</v>
      </c>
      <c r="AR41" s="107">
        <f t="shared" si="6"/>
        <v>2071</v>
      </c>
      <c r="AS41" s="107">
        <f t="shared" si="6"/>
        <v>2071</v>
      </c>
      <c r="AT41" s="107">
        <f t="shared" si="6"/>
        <v>2086</v>
      </c>
      <c r="AU41" s="107">
        <f t="shared" si="6"/>
        <v>2086</v>
      </c>
      <c r="AV41" s="107">
        <f t="shared" si="6"/>
        <v>2086</v>
      </c>
      <c r="AW41" s="107">
        <f t="shared" si="6"/>
        <v>2086</v>
      </c>
      <c r="AX41" s="107">
        <f t="shared" si="6"/>
        <v>2047</v>
      </c>
      <c r="AY41" s="107">
        <f t="shared" si="6"/>
        <v>2047</v>
      </c>
      <c r="AZ41" s="107">
        <f t="shared" si="6"/>
        <v>2047</v>
      </c>
      <c r="BA41" s="107">
        <f t="shared" si="6"/>
        <v>2047</v>
      </c>
      <c r="BB41" s="107">
        <f t="shared" si="6"/>
        <v>2097</v>
      </c>
      <c r="BC41" s="107">
        <f t="shared" si="6"/>
        <v>2097</v>
      </c>
      <c r="BD41" s="107">
        <f t="shared" si="6"/>
        <v>2097</v>
      </c>
      <c r="BE41" s="107">
        <f t="shared" si="6"/>
        <v>2097</v>
      </c>
      <c r="BF41" s="107">
        <f t="shared" si="6"/>
        <v>2118</v>
      </c>
      <c r="BG41" s="107">
        <f t="shared" si="6"/>
        <v>2118</v>
      </c>
      <c r="BH41" s="107">
        <f t="shared" si="6"/>
        <v>2118</v>
      </c>
      <c r="BI41" s="107">
        <f t="shared" si="6"/>
        <v>2118</v>
      </c>
      <c r="BJ41" s="107">
        <f t="shared" si="6"/>
        <v>2477</v>
      </c>
      <c r="BK41" s="107">
        <f t="shared" si="6"/>
        <v>2380.6999999999998</v>
      </c>
      <c r="BL41" s="107">
        <f t="shared" si="6"/>
        <v>2477</v>
      </c>
      <c r="BM41" s="107">
        <f t="shared" si="6"/>
        <v>2477</v>
      </c>
      <c r="BN41" s="107">
        <f t="shared" si="6"/>
        <v>1984</v>
      </c>
      <c r="BO41" s="107">
        <f t="shared" ref="BO41:CW41" si="7">SUM(BO36:BO40)</f>
        <v>1984</v>
      </c>
      <c r="BP41" s="107">
        <f t="shared" si="7"/>
        <v>1984</v>
      </c>
      <c r="BQ41" s="107">
        <f t="shared" si="7"/>
        <v>1959.9</v>
      </c>
      <c r="BR41" s="107">
        <f t="shared" si="7"/>
        <v>1971</v>
      </c>
      <c r="BS41" s="107">
        <f t="shared" si="7"/>
        <v>1614.3</v>
      </c>
      <c r="BT41" s="107">
        <f t="shared" si="7"/>
        <v>1689.8</v>
      </c>
      <c r="BU41" s="107">
        <f t="shared" si="7"/>
        <v>1626.5</v>
      </c>
      <c r="BV41" s="107">
        <f t="shared" si="7"/>
        <v>1469.1999999999998</v>
      </c>
      <c r="BW41" s="107">
        <f t="shared" si="7"/>
        <v>1468.3</v>
      </c>
      <c r="BX41" s="107">
        <f t="shared" si="7"/>
        <v>1315.6999999999998</v>
      </c>
      <c r="BY41" s="107">
        <f t="shared" si="7"/>
        <v>1278.8</v>
      </c>
      <c r="BZ41" s="107">
        <f t="shared" si="7"/>
        <v>1452.3</v>
      </c>
      <c r="CA41" s="107">
        <f t="shared" si="7"/>
        <v>1639.7</v>
      </c>
      <c r="CB41" s="107">
        <f t="shared" si="7"/>
        <v>1517.5</v>
      </c>
      <c r="CC41" s="107">
        <f t="shared" si="7"/>
        <v>1547.5</v>
      </c>
      <c r="CD41" s="107">
        <f t="shared" si="7"/>
        <v>1840.5</v>
      </c>
      <c r="CE41" s="107">
        <f t="shared" si="7"/>
        <v>1870.4</v>
      </c>
      <c r="CF41" s="107">
        <f t="shared" si="7"/>
        <v>1861</v>
      </c>
      <c r="CG41" s="107">
        <f t="shared" si="7"/>
        <v>1949</v>
      </c>
      <c r="CH41" s="107">
        <f t="shared" si="7"/>
        <v>2089.3000000000002</v>
      </c>
      <c r="CI41" s="107">
        <f t="shared" si="7"/>
        <v>2083.1999999999998</v>
      </c>
      <c r="CJ41" s="107">
        <f t="shared" si="7"/>
        <v>2006.7</v>
      </c>
      <c r="CK41" s="107">
        <f t="shared" si="7"/>
        <v>1921.2</v>
      </c>
      <c r="CL41" s="107">
        <f t="shared" si="7"/>
        <v>2023.1</v>
      </c>
      <c r="CM41" s="107">
        <f t="shared" si="7"/>
        <v>1972.4</v>
      </c>
      <c r="CN41" s="107">
        <f t="shared" si="7"/>
        <v>1901.3</v>
      </c>
      <c r="CO41" s="107">
        <f t="shared" si="7"/>
        <v>1716</v>
      </c>
      <c r="CP41" s="107">
        <f t="shared" si="7"/>
        <v>2289.1999999999998</v>
      </c>
      <c r="CQ41" s="107">
        <f t="shared" si="7"/>
        <v>2128.6999999999998</v>
      </c>
      <c r="CR41" s="107">
        <f t="shared" si="7"/>
        <v>2143</v>
      </c>
      <c r="CS41" s="107">
        <f t="shared" si="7"/>
        <v>2057.6999999999998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47232.999999999993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1349</v>
      </c>
      <c r="C46" s="120">
        <v>1349</v>
      </c>
      <c r="D46" s="120">
        <v>1174.7</v>
      </c>
      <c r="E46" s="120">
        <v>993.3</v>
      </c>
      <c r="F46" s="120">
        <v>1183.5999999999999</v>
      </c>
      <c r="G46" s="120">
        <v>1097.7</v>
      </c>
      <c r="H46" s="120">
        <v>891.8</v>
      </c>
      <c r="I46" s="120">
        <v>784.1</v>
      </c>
      <c r="J46" s="120">
        <v>868.2</v>
      </c>
      <c r="K46" s="120">
        <v>914.1</v>
      </c>
      <c r="L46" s="120">
        <v>939.9</v>
      </c>
      <c r="M46" s="120">
        <v>832.1</v>
      </c>
      <c r="N46" s="120">
        <v>921.8</v>
      </c>
      <c r="O46" s="120">
        <v>901.8</v>
      </c>
      <c r="P46" s="120">
        <v>915.8</v>
      </c>
      <c r="Q46" s="120">
        <v>997.7</v>
      </c>
      <c r="R46" s="120">
        <v>865</v>
      </c>
      <c r="S46" s="120">
        <v>931.6</v>
      </c>
      <c r="T46" s="120">
        <v>962</v>
      </c>
      <c r="U46" s="120">
        <v>995.5</v>
      </c>
      <c r="V46" s="120">
        <v>571.79999999999995</v>
      </c>
      <c r="W46" s="120">
        <v>484</v>
      </c>
      <c r="X46" s="120">
        <v>810.7</v>
      </c>
      <c r="Y46" s="120">
        <v>785.1</v>
      </c>
      <c r="Z46" s="120">
        <v>982.3</v>
      </c>
      <c r="AA46" s="120">
        <v>1047</v>
      </c>
      <c r="AB46" s="120">
        <v>1158.4000000000001</v>
      </c>
      <c r="AC46" s="120">
        <v>1314</v>
      </c>
      <c r="AD46" s="120">
        <v>831.8</v>
      </c>
      <c r="AE46" s="120">
        <v>1130.9000000000001</v>
      </c>
      <c r="AF46" s="120">
        <v>1110</v>
      </c>
      <c r="AG46" s="120">
        <v>1213.7</v>
      </c>
      <c r="AH46" s="120">
        <v>1225.5999999999999</v>
      </c>
      <c r="AI46" s="120">
        <v>1263.9000000000001</v>
      </c>
      <c r="AJ46" s="120">
        <v>1181.2</v>
      </c>
      <c r="AK46" s="120">
        <v>1362</v>
      </c>
      <c r="AL46" s="120">
        <v>1367</v>
      </c>
      <c r="AM46" s="120">
        <v>1367</v>
      </c>
      <c r="AN46" s="120">
        <v>1367</v>
      </c>
      <c r="AO46" s="120">
        <v>1367</v>
      </c>
      <c r="AP46" s="120">
        <v>1371</v>
      </c>
      <c r="AQ46" s="120">
        <v>1371</v>
      </c>
      <c r="AR46" s="120">
        <v>1371</v>
      </c>
      <c r="AS46" s="120">
        <v>1371</v>
      </c>
      <c r="AT46" s="120">
        <v>1386</v>
      </c>
      <c r="AU46" s="120">
        <v>1386</v>
      </c>
      <c r="AV46" s="120">
        <v>1386</v>
      </c>
      <c r="AW46" s="120">
        <v>1386</v>
      </c>
      <c r="AX46" s="120">
        <v>1400</v>
      </c>
      <c r="AY46" s="120">
        <v>1400</v>
      </c>
      <c r="AZ46" s="120">
        <v>1400</v>
      </c>
      <c r="BA46" s="120">
        <v>1400</v>
      </c>
      <c r="BB46" s="120">
        <v>1407</v>
      </c>
      <c r="BC46" s="120">
        <v>1407</v>
      </c>
      <c r="BD46" s="120">
        <v>1407</v>
      </c>
      <c r="BE46" s="120">
        <v>1407</v>
      </c>
      <c r="BF46" s="120">
        <v>1400</v>
      </c>
      <c r="BG46" s="120">
        <v>1400</v>
      </c>
      <c r="BH46" s="120">
        <v>1400</v>
      </c>
      <c r="BI46" s="120">
        <v>1400</v>
      </c>
      <c r="BJ46" s="120">
        <v>1357</v>
      </c>
      <c r="BK46" s="120">
        <v>1260.7</v>
      </c>
      <c r="BL46" s="120">
        <v>1357</v>
      </c>
      <c r="BM46" s="120">
        <v>1357</v>
      </c>
      <c r="BN46" s="120">
        <v>1397</v>
      </c>
      <c r="BO46" s="120">
        <v>1397</v>
      </c>
      <c r="BP46" s="120">
        <v>1397</v>
      </c>
      <c r="BQ46" s="120">
        <v>1372.9</v>
      </c>
      <c r="BR46" s="120">
        <v>1391</v>
      </c>
      <c r="BS46" s="120">
        <v>1034.3</v>
      </c>
      <c r="BT46" s="120">
        <v>1109.8</v>
      </c>
      <c r="BU46" s="120">
        <v>1046.5</v>
      </c>
      <c r="BV46" s="120">
        <v>874.6</v>
      </c>
      <c r="BW46" s="120">
        <v>873.7</v>
      </c>
      <c r="BX46" s="120">
        <v>721.1</v>
      </c>
      <c r="BY46" s="120">
        <v>684.2</v>
      </c>
      <c r="BZ46" s="120">
        <v>872.3</v>
      </c>
      <c r="CA46" s="120">
        <v>1059.7</v>
      </c>
      <c r="CB46" s="120">
        <v>937.5</v>
      </c>
      <c r="CC46" s="120">
        <v>967.5</v>
      </c>
      <c r="CD46" s="120">
        <v>760.5</v>
      </c>
      <c r="CE46" s="120">
        <v>790.4</v>
      </c>
      <c r="CF46" s="120">
        <v>781</v>
      </c>
      <c r="CG46" s="120">
        <v>869</v>
      </c>
      <c r="CH46" s="120">
        <v>1027.3</v>
      </c>
      <c r="CI46" s="120">
        <v>1021.2</v>
      </c>
      <c r="CJ46" s="120">
        <v>944.7</v>
      </c>
      <c r="CK46" s="120">
        <v>859.2</v>
      </c>
      <c r="CL46" s="120">
        <v>943.1</v>
      </c>
      <c r="CM46" s="120">
        <v>892.4</v>
      </c>
      <c r="CN46" s="120">
        <v>821.3</v>
      </c>
      <c r="CO46" s="120">
        <v>636</v>
      </c>
      <c r="CP46" s="120">
        <v>1266.2</v>
      </c>
      <c r="CQ46" s="120">
        <v>1105.7</v>
      </c>
      <c r="CR46" s="120">
        <v>1120</v>
      </c>
      <c r="CS46" s="120">
        <v>1034.7</v>
      </c>
      <c r="CT46" s="122"/>
      <c r="CU46" s="122"/>
      <c r="CV46" s="122"/>
      <c r="CW46" s="121"/>
      <c r="CX46" s="97">
        <f t="array" ref="CX46">SUMPRODUCT(B46:CW46*0.25)</f>
        <v>26751.399999999994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/>
      <c r="BO48" s="120"/>
      <c r="BP48" s="120"/>
      <c r="BQ48" s="120"/>
      <c r="BR48" s="120"/>
      <c r="BS48" s="120"/>
      <c r="BT48" s="120"/>
      <c r="BU48" s="120"/>
      <c r="BV48" s="120">
        <v>14.6</v>
      </c>
      <c r="BW48" s="120">
        <v>14.6</v>
      </c>
      <c r="BX48" s="120">
        <v>14.6</v>
      </c>
      <c r="BY48" s="120">
        <v>14.6</v>
      </c>
      <c r="BZ48" s="120"/>
      <c r="CA48" s="120"/>
      <c r="CB48" s="120"/>
      <c r="CC48" s="120"/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6514.5999999999985</v>
      </c>
    </row>
    <row r="49" spans="1:102" ht="24.95" customHeight="1" x14ac:dyDescent="0.2">
      <c r="A49" s="104" t="s">
        <v>50</v>
      </c>
      <c r="B49" s="119">
        <v>181</v>
      </c>
      <c r="C49" s="120">
        <v>181</v>
      </c>
      <c r="D49" s="120">
        <v>181</v>
      </c>
      <c r="E49" s="120">
        <v>181</v>
      </c>
      <c r="F49" s="120">
        <v>173</v>
      </c>
      <c r="G49" s="120">
        <v>173</v>
      </c>
      <c r="H49" s="120">
        <v>173</v>
      </c>
      <c r="I49" s="120">
        <v>173</v>
      </c>
      <c r="J49" s="120">
        <v>172</v>
      </c>
      <c r="K49" s="120">
        <v>172</v>
      </c>
      <c r="L49" s="120">
        <v>172</v>
      </c>
      <c r="M49" s="120">
        <v>172</v>
      </c>
      <c r="N49" s="120">
        <v>176</v>
      </c>
      <c r="O49" s="120">
        <v>176</v>
      </c>
      <c r="P49" s="120">
        <v>176</v>
      </c>
      <c r="Q49" s="120">
        <v>176</v>
      </c>
      <c r="R49" s="120">
        <v>189</v>
      </c>
      <c r="S49" s="120">
        <v>189</v>
      </c>
      <c r="T49" s="120">
        <v>189</v>
      </c>
      <c r="U49" s="120">
        <v>189</v>
      </c>
      <c r="V49" s="120">
        <v>226</v>
      </c>
      <c r="W49" s="120">
        <v>226</v>
      </c>
      <c r="X49" s="120">
        <v>226</v>
      </c>
      <c r="Y49" s="120">
        <v>226</v>
      </c>
      <c r="Z49" s="120">
        <v>271</v>
      </c>
      <c r="AA49" s="120">
        <v>271</v>
      </c>
      <c r="AB49" s="120">
        <v>271</v>
      </c>
      <c r="AC49" s="120">
        <v>271</v>
      </c>
      <c r="AD49" s="120">
        <v>286</v>
      </c>
      <c r="AE49" s="120">
        <v>286</v>
      </c>
      <c r="AF49" s="120">
        <v>286</v>
      </c>
      <c r="AG49" s="120">
        <v>286</v>
      </c>
      <c r="AH49" s="120">
        <v>272</v>
      </c>
      <c r="AI49" s="120">
        <v>272</v>
      </c>
      <c r="AJ49" s="120">
        <v>272</v>
      </c>
      <c r="AK49" s="120">
        <v>272</v>
      </c>
      <c r="AL49" s="120">
        <v>249</v>
      </c>
      <c r="AM49" s="120">
        <v>249</v>
      </c>
      <c r="AN49" s="120">
        <v>249</v>
      </c>
      <c r="AO49" s="120">
        <v>249</v>
      </c>
      <c r="AP49" s="120">
        <v>233</v>
      </c>
      <c r="AQ49" s="120">
        <v>233</v>
      </c>
      <c r="AR49" s="120">
        <v>233</v>
      </c>
      <c r="AS49" s="120">
        <v>233</v>
      </c>
      <c r="AT49" s="120">
        <v>239</v>
      </c>
      <c r="AU49" s="120">
        <v>239</v>
      </c>
      <c r="AV49" s="120">
        <v>239</v>
      </c>
      <c r="AW49" s="120">
        <v>239</v>
      </c>
      <c r="AX49" s="120">
        <v>235</v>
      </c>
      <c r="AY49" s="120">
        <v>235</v>
      </c>
      <c r="AZ49" s="120">
        <v>235</v>
      </c>
      <c r="BA49" s="120">
        <v>235</v>
      </c>
      <c r="BB49" s="120">
        <v>230</v>
      </c>
      <c r="BC49" s="120">
        <v>230</v>
      </c>
      <c r="BD49" s="120">
        <v>230</v>
      </c>
      <c r="BE49" s="120">
        <v>230</v>
      </c>
      <c r="BF49" s="120">
        <v>251</v>
      </c>
      <c r="BG49" s="120">
        <v>251</v>
      </c>
      <c r="BH49" s="120">
        <v>251</v>
      </c>
      <c r="BI49" s="120">
        <v>251</v>
      </c>
      <c r="BJ49" s="120">
        <v>284</v>
      </c>
      <c r="BK49" s="120">
        <v>284</v>
      </c>
      <c r="BL49" s="120">
        <v>284</v>
      </c>
      <c r="BM49" s="120">
        <v>284</v>
      </c>
      <c r="BN49" s="120">
        <v>328</v>
      </c>
      <c r="BO49" s="120">
        <v>328</v>
      </c>
      <c r="BP49" s="120">
        <v>328</v>
      </c>
      <c r="BQ49" s="120">
        <v>328</v>
      </c>
      <c r="BR49" s="120">
        <v>362</v>
      </c>
      <c r="BS49" s="120">
        <v>362</v>
      </c>
      <c r="BT49" s="120">
        <v>362</v>
      </c>
      <c r="BU49" s="120">
        <v>362</v>
      </c>
      <c r="BV49" s="120">
        <v>369</v>
      </c>
      <c r="BW49" s="120">
        <v>369</v>
      </c>
      <c r="BX49" s="120">
        <v>369</v>
      </c>
      <c r="BY49" s="120">
        <v>369</v>
      </c>
      <c r="BZ49" s="120">
        <v>365</v>
      </c>
      <c r="CA49" s="120">
        <v>365</v>
      </c>
      <c r="CB49" s="120">
        <v>365</v>
      </c>
      <c r="CC49" s="120">
        <v>365</v>
      </c>
      <c r="CD49" s="120">
        <v>335</v>
      </c>
      <c r="CE49" s="120">
        <v>335</v>
      </c>
      <c r="CF49" s="120">
        <v>335</v>
      </c>
      <c r="CG49" s="120">
        <v>335</v>
      </c>
      <c r="CH49" s="120">
        <v>290</v>
      </c>
      <c r="CI49" s="120">
        <v>290</v>
      </c>
      <c r="CJ49" s="120">
        <v>290</v>
      </c>
      <c r="CK49" s="120">
        <v>290</v>
      </c>
      <c r="CL49" s="120">
        <v>242</v>
      </c>
      <c r="CM49" s="120">
        <v>242</v>
      </c>
      <c r="CN49" s="120">
        <v>242</v>
      </c>
      <c r="CO49" s="120">
        <v>242</v>
      </c>
      <c r="CP49" s="120">
        <v>208</v>
      </c>
      <c r="CQ49" s="120">
        <v>208</v>
      </c>
      <c r="CR49" s="120">
        <v>208</v>
      </c>
      <c r="CS49" s="120">
        <v>208</v>
      </c>
      <c r="CT49" s="122"/>
      <c r="CU49" s="122"/>
      <c r="CV49" s="122"/>
      <c r="CW49" s="121"/>
      <c r="CX49" s="97">
        <f t="array" ref="CX49">SUMPRODUCT(B49:CW49*0.25)</f>
        <v>6166</v>
      </c>
    </row>
    <row r="50" spans="1:102" ht="30" customHeight="1" thickBot="1" x14ac:dyDescent="0.25">
      <c r="A50" s="105" t="s">
        <v>51</v>
      </c>
      <c r="B50" s="106">
        <f>SUM(B44:B49)</f>
        <v>2030</v>
      </c>
      <c r="C50" s="107">
        <f t="shared" ref="C50:BN50" si="8">SUM(C44:C49)</f>
        <v>2030</v>
      </c>
      <c r="D50" s="107">
        <f t="shared" si="8"/>
        <v>1855.7</v>
      </c>
      <c r="E50" s="107">
        <f t="shared" si="8"/>
        <v>1674.3</v>
      </c>
      <c r="F50" s="107">
        <f t="shared" si="8"/>
        <v>1856.6</v>
      </c>
      <c r="G50" s="107">
        <f t="shared" si="8"/>
        <v>1770.7</v>
      </c>
      <c r="H50" s="107">
        <f t="shared" si="8"/>
        <v>1564.8</v>
      </c>
      <c r="I50" s="107">
        <f t="shared" si="8"/>
        <v>1457.1</v>
      </c>
      <c r="J50" s="107">
        <f t="shared" si="8"/>
        <v>1540.2</v>
      </c>
      <c r="K50" s="107">
        <f t="shared" si="8"/>
        <v>1586.1</v>
      </c>
      <c r="L50" s="107">
        <f t="shared" si="8"/>
        <v>1611.9</v>
      </c>
      <c r="M50" s="107">
        <f t="shared" si="8"/>
        <v>1504.1</v>
      </c>
      <c r="N50" s="107">
        <f t="shared" si="8"/>
        <v>1597.8</v>
      </c>
      <c r="O50" s="107">
        <f t="shared" si="8"/>
        <v>1577.8</v>
      </c>
      <c r="P50" s="107">
        <f t="shared" si="8"/>
        <v>1591.8</v>
      </c>
      <c r="Q50" s="107">
        <f t="shared" si="8"/>
        <v>1673.7</v>
      </c>
      <c r="R50" s="107">
        <f t="shared" si="8"/>
        <v>1554</v>
      </c>
      <c r="S50" s="107">
        <f t="shared" si="8"/>
        <v>1620.6</v>
      </c>
      <c r="T50" s="107">
        <f t="shared" si="8"/>
        <v>1651</v>
      </c>
      <c r="U50" s="107">
        <f t="shared" si="8"/>
        <v>1684.5</v>
      </c>
      <c r="V50" s="107">
        <f t="shared" si="8"/>
        <v>1297.8</v>
      </c>
      <c r="W50" s="107">
        <f t="shared" si="8"/>
        <v>1210</v>
      </c>
      <c r="X50" s="107">
        <f t="shared" si="8"/>
        <v>1536.7</v>
      </c>
      <c r="Y50" s="107">
        <f t="shared" si="8"/>
        <v>1511.1</v>
      </c>
      <c r="Z50" s="107">
        <f t="shared" si="8"/>
        <v>1253.3</v>
      </c>
      <c r="AA50" s="107">
        <f t="shared" si="8"/>
        <v>1318</v>
      </c>
      <c r="AB50" s="107">
        <f t="shared" si="8"/>
        <v>1429.4</v>
      </c>
      <c r="AC50" s="107">
        <f t="shared" si="8"/>
        <v>1585</v>
      </c>
      <c r="AD50" s="107">
        <f t="shared" si="8"/>
        <v>1617.8</v>
      </c>
      <c r="AE50" s="107">
        <f t="shared" si="8"/>
        <v>1916.9</v>
      </c>
      <c r="AF50" s="107">
        <f t="shared" si="8"/>
        <v>1896</v>
      </c>
      <c r="AG50" s="107">
        <f t="shared" si="8"/>
        <v>1999.7</v>
      </c>
      <c r="AH50" s="107">
        <f t="shared" si="8"/>
        <v>1997.6</v>
      </c>
      <c r="AI50" s="107">
        <f t="shared" si="8"/>
        <v>2035.9</v>
      </c>
      <c r="AJ50" s="107">
        <f t="shared" si="8"/>
        <v>1953.2</v>
      </c>
      <c r="AK50" s="107">
        <f t="shared" si="8"/>
        <v>2134</v>
      </c>
      <c r="AL50" s="107">
        <f t="shared" si="8"/>
        <v>1616</v>
      </c>
      <c r="AM50" s="107">
        <f t="shared" si="8"/>
        <v>1616</v>
      </c>
      <c r="AN50" s="107">
        <f t="shared" si="8"/>
        <v>1616</v>
      </c>
      <c r="AO50" s="107">
        <f t="shared" si="8"/>
        <v>1616</v>
      </c>
      <c r="AP50" s="107">
        <f t="shared" si="8"/>
        <v>1604</v>
      </c>
      <c r="AQ50" s="107">
        <f t="shared" si="8"/>
        <v>1604</v>
      </c>
      <c r="AR50" s="107">
        <f t="shared" si="8"/>
        <v>1604</v>
      </c>
      <c r="AS50" s="107">
        <f t="shared" si="8"/>
        <v>1604</v>
      </c>
      <c r="AT50" s="107">
        <f t="shared" si="8"/>
        <v>1625</v>
      </c>
      <c r="AU50" s="107">
        <f t="shared" si="8"/>
        <v>1625</v>
      </c>
      <c r="AV50" s="107">
        <f t="shared" si="8"/>
        <v>1625</v>
      </c>
      <c r="AW50" s="107">
        <f t="shared" si="8"/>
        <v>1625</v>
      </c>
      <c r="AX50" s="107">
        <f t="shared" si="8"/>
        <v>1635</v>
      </c>
      <c r="AY50" s="107">
        <f t="shared" si="8"/>
        <v>1635</v>
      </c>
      <c r="AZ50" s="107">
        <f t="shared" si="8"/>
        <v>1635</v>
      </c>
      <c r="BA50" s="107">
        <f t="shared" si="8"/>
        <v>1635</v>
      </c>
      <c r="BB50" s="107">
        <f t="shared" si="8"/>
        <v>1637</v>
      </c>
      <c r="BC50" s="107">
        <f t="shared" si="8"/>
        <v>1637</v>
      </c>
      <c r="BD50" s="107">
        <f t="shared" si="8"/>
        <v>1637</v>
      </c>
      <c r="BE50" s="107">
        <f t="shared" si="8"/>
        <v>1637</v>
      </c>
      <c r="BF50" s="107">
        <f t="shared" si="8"/>
        <v>1651</v>
      </c>
      <c r="BG50" s="107">
        <f t="shared" si="8"/>
        <v>1651</v>
      </c>
      <c r="BH50" s="107">
        <f t="shared" si="8"/>
        <v>1651</v>
      </c>
      <c r="BI50" s="107">
        <f t="shared" si="8"/>
        <v>1651</v>
      </c>
      <c r="BJ50" s="107">
        <f t="shared" si="8"/>
        <v>2141</v>
      </c>
      <c r="BK50" s="107">
        <f t="shared" si="8"/>
        <v>2044.7</v>
      </c>
      <c r="BL50" s="107">
        <f t="shared" si="8"/>
        <v>2141</v>
      </c>
      <c r="BM50" s="107">
        <f t="shared" si="8"/>
        <v>2141</v>
      </c>
      <c r="BN50" s="107">
        <f t="shared" si="8"/>
        <v>1725</v>
      </c>
      <c r="BO50" s="107">
        <f t="shared" ref="BO50:CW50" si="9">SUM(BO44:BO49)</f>
        <v>1725</v>
      </c>
      <c r="BP50" s="107">
        <f t="shared" si="9"/>
        <v>1725</v>
      </c>
      <c r="BQ50" s="107">
        <f t="shared" si="9"/>
        <v>1700.9</v>
      </c>
      <c r="BR50" s="107">
        <f t="shared" si="9"/>
        <v>1753</v>
      </c>
      <c r="BS50" s="107">
        <f t="shared" si="9"/>
        <v>1396.3</v>
      </c>
      <c r="BT50" s="107">
        <f t="shared" si="9"/>
        <v>1471.8</v>
      </c>
      <c r="BU50" s="107">
        <f t="shared" si="9"/>
        <v>1408.5</v>
      </c>
      <c r="BV50" s="107">
        <f t="shared" si="9"/>
        <v>1258.2</v>
      </c>
      <c r="BW50" s="107">
        <f t="shared" si="9"/>
        <v>1257.3000000000002</v>
      </c>
      <c r="BX50" s="107">
        <f t="shared" si="9"/>
        <v>1104.7</v>
      </c>
      <c r="BY50" s="107">
        <f t="shared" si="9"/>
        <v>1067.8000000000002</v>
      </c>
      <c r="BZ50" s="107">
        <f t="shared" si="9"/>
        <v>1237.3</v>
      </c>
      <c r="CA50" s="107">
        <f t="shared" si="9"/>
        <v>1424.7</v>
      </c>
      <c r="CB50" s="107">
        <f t="shared" si="9"/>
        <v>1302.5</v>
      </c>
      <c r="CC50" s="107">
        <f t="shared" si="9"/>
        <v>1332.5</v>
      </c>
      <c r="CD50" s="107">
        <f t="shared" si="9"/>
        <v>1595.5</v>
      </c>
      <c r="CE50" s="107">
        <f t="shared" si="9"/>
        <v>1625.4</v>
      </c>
      <c r="CF50" s="107">
        <f t="shared" si="9"/>
        <v>1616</v>
      </c>
      <c r="CG50" s="107">
        <f t="shared" si="9"/>
        <v>1704</v>
      </c>
      <c r="CH50" s="107">
        <f t="shared" si="9"/>
        <v>1817.3</v>
      </c>
      <c r="CI50" s="107">
        <f t="shared" si="9"/>
        <v>1811.2</v>
      </c>
      <c r="CJ50" s="107">
        <f t="shared" si="9"/>
        <v>1734.7</v>
      </c>
      <c r="CK50" s="107">
        <f t="shared" si="9"/>
        <v>1649.2</v>
      </c>
      <c r="CL50" s="107">
        <f t="shared" si="9"/>
        <v>1685.1</v>
      </c>
      <c r="CM50" s="107">
        <f t="shared" si="9"/>
        <v>1634.4</v>
      </c>
      <c r="CN50" s="107">
        <f t="shared" si="9"/>
        <v>1563.3</v>
      </c>
      <c r="CO50" s="107">
        <f t="shared" si="9"/>
        <v>1378</v>
      </c>
      <c r="CP50" s="107">
        <f t="shared" si="9"/>
        <v>1974.2</v>
      </c>
      <c r="CQ50" s="107">
        <f t="shared" si="9"/>
        <v>1813.7</v>
      </c>
      <c r="CR50" s="107">
        <f t="shared" si="9"/>
        <v>1828</v>
      </c>
      <c r="CS50" s="107">
        <f t="shared" si="9"/>
        <v>1742.7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39431.999999999993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7527.5550000000003</v>
      </c>
      <c r="C53" s="107">
        <f t="shared" ref="C53:BN53" si="12">C17+C27+C41</f>
        <v>7470.3389999999999</v>
      </c>
      <c r="D53" s="107">
        <f t="shared" si="12"/>
        <v>7245.9299999999994</v>
      </c>
      <c r="E53" s="107">
        <f t="shared" si="12"/>
        <v>7054.98</v>
      </c>
      <c r="F53" s="107">
        <f t="shared" si="12"/>
        <v>7203.4089999999997</v>
      </c>
      <c r="G53" s="107">
        <f t="shared" si="12"/>
        <v>7103.3249999999998</v>
      </c>
      <c r="H53" s="107">
        <f t="shared" si="12"/>
        <v>6868.3950000000004</v>
      </c>
      <c r="I53" s="107">
        <f t="shared" si="12"/>
        <v>6737.0619999999999</v>
      </c>
      <c r="J53" s="107">
        <f t="shared" si="12"/>
        <v>6777.63</v>
      </c>
      <c r="K53" s="107">
        <f t="shared" si="12"/>
        <v>6792.5759999999991</v>
      </c>
      <c r="L53" s="107">
        <f t="shared" si="12"/>
        <v>6792.32</v>
      </c>
      <c r="M53" s="107">
        <f t="shared" si="12"/>
        <v>6671.8649999999998</v>
      </c>
      <c r="N53" s="107">
        <f t="shared" si="12"/>
        <v>6749.98</v>
      </c>
      <c r="O53" s="107">
        <f t="shared" si="12"/>
        <v>6722.72</v>
      </c>
      <c r="P53" s="107">
        <f t="shared" si="12"/>
        <v>6735.8949999999995</v>
      </c>
      <c r="Q53" s="107">
        <f t="shared" si="12"/>
        <v>6825.54</v>
      </c>
      <c r="R53" s="107">
        <f t="shared" si="12"/>
        <v>6728.6909999999998</v>
      </c>
      <c r="S53" s="107">
        <f t="shared" si="12"/>
        <v>6834.112000000001</v>
      </c>
      <c r="T53" s="107">
        <f t="shared" si="12"/>
        <v>6928.9989999999998</v>
      </c>
      <c r="U53" s="107">
        <f t="shared" si="12"/>
        <v>7070.3389999999999</v>
      </c>
      <c r="V53" s="107">
        <f t="shared" si="12"/>
        <v>6842.0039999999999</v>
      </c>
      <c r="W53" s="107">
        <f t="shared" si="12"/>
        <v>6938.5009999999993</v>
      </c>
      <c r="X53" s="107">
        <f t="shared" si="12"/>
        <v>7416.5430000000006</v>
      </c>
      <c r="Y53" s="107">
        <f t="shared" si="12"/>
        <v>7533.1409999999996</v>
      </c>
      <c r="Z53" s="107">
        <f t="shared" si="12"/>
        <v>7563.9440000000004</v>
      </c>
      <c r="AA53" s="107">
        <f t="shared" si="12"/>
        <v>7791.7829999999994</v>
      </c>
      <c r="AB53" s="107">
        <f t="shared" si="12"/>
        <v>8008.5810000000001</v>
      </c>
      <c r="AC53" s="107">
        <f t="shared" si="12"/>
        <v>8329.5770000000011</v>
      </c>
      <c r="AD53" s="107">
        <f t="shared" si="12"/>
        <v>8512.7079999999987</v>
      </c>
      <c r="AE53" s="107">
        <f t="shared" si="12"/>
        <v>8953.7279999999992</v>
      </c>
      <c r="AF53" s="107">
        <f t="shared" si="12"/>
        <v>9024.2960000000003</v>
      </c>
      <c r="AG53" s="107">
        <f t="shared" si="12"/>
        <v>9232.0390000000007</v>
      </c>
      <c r="AH53" s="107">
        <f t="shared" si="12"/>
        <v>9224.6689999999981</v>
      </c>
      <c r="AI53" s="107">
        <f t="shared" si="12"/>
        <v>9382.99</v>
      </c>
      <c r="AJ53" s="107">
        <f t="shared" si="12"/>
        <v>9304.241</v>
      </c>
      <c r="AK53" s="107">
        <f t="shared" si="12"/>
        <v>9493.4310000000005</v>
      </c>
      <c r="AL53" s="107">
        <f t="shared" si="12"/>
        <v>9015.4680000000008</v>
      </c>
      <c r="AM53" s="107">
        <f t="shared" si="12"/>
        <v>8978.7029999999995</v>
      </c>
      <c r="AN53" s="107">
        <f t="shared" si="12"/>
        <v>8945.6680000000015</v>
      </c>
      <c r="AO53" s="107">
        <f t="shared" si="12"/>
        <v>8900.8670000000002</v>
      </c>
      <c r="AP53" s="107">
        <f t="shared" si="12"/>
        <v>8878.4629999999997</v>
      </c>
      <c r="AQ53" s="107">
        <f t="shared" si="12"/>
        <v>8864.3719999999994</v>
      </c>
      <c r="AR53" s="107">
        <f t="shared" si="12"/>
        <v>8861.2459999999992</v>
      </c>
      <c r="AS53" s="107">
        <f t="shared" si="12"/>
        <v>8883.7199999999993</v>
      </c>
      <c r="AT53" s="107">
        <f t="shared" si="12"/>
        <v>8919.9180000000015</v>
      </c>
      <c r="AU53" s="107">
        <f t="shared" si="12"/>
        <v>8949.1790000000001</v>
      </c>
      <c r="AV53" s="107">
        <f t="shared" si="12"/>
        <v>8960.5110000000004</v>
      </c>
      <c r="AW53" s="107">
        <f t="shared" si="12"/>
        <v>8943.5119999999988</v>
      </c>
      <c r="AX53" s="107">
        <f t="shared" si="12"/>
        <v>8851.5460000000003</v>
      </c>
      <c r="AY53" s="107">
        <f t="shared" si="12"/>
        <v>8824.655999999999</v>
      </c>
      <c r="AZ53" s="107">
        <f t="shared" si="12"/>
        <v>8788.98</v>
      </c>
      <c r="BA53" s="107">
        <f t="shared" si="12"/>
        <v>8744.3970000000008</v>
      </c>
      <c r="BB53" s="107">
        <f t="shared" si="12"/>
        <v>8733.8179999999993</v>
      </c>
      <c r="BC53" s="107">
        <f t="shared" si="12"/>
        <v>8698.9979999999996</v>
      </c>
      <c r="BD53" s="107">
        <f t="shared" si="12"/>
        <v>8664.2430000000004</v>
      </c>
      <c r="BE53" s="107">
        <f t="shared" si="12"/>
        <v>8630.1669999999995</v>
      </c>
      <c r="BF53" s="107">
        <f t="shared" si="12"/>
        <v>8651.8109999999979</v>
      </c>
      <c r="BG53" s="107">
        <f t="shared" si="12"/>
        <v>8630.2739999999976</v>
      </c>
      <c r="BH53" s="107">
        <f t="shared" si="12"/>
        <v>8613.5339999999997</v>
      </c>
      <c r="BI53" s="107">
        <f t="shared" si="12"/>
        <v>8604.8459999999995</v>
      </c>
      <c r="BJ53" s="107">
        <f t="shared" si="12"/>
        <v>8906.4290000000001</v>
      </c>
      <c r="BK53" s="107">
        <f t="shared" si="12"/>
        <v>8705.143</v>
      </c>
      <c r="BL53" s="107">
        <f t="shared" si="12"/>
        <v>8808.1419999999998</v>
      </c>
      <c r="BM53" s="107">
        <f t="shared" si="12"/>
        <v>8841.9189999999981</v>
      </c>
      <c r="BN53" s="107">
        <f t="shared" si="12"/>
        <v>8459.5579999999991</v>
      </c>
      <c r="BO53" s="107">
        <f t="shared" ref="BO53:CX53" si="13">BO17+BO27+BO41</f>
        <v>8476.527</v>
      </c>
      <c r="BP53" s="107">
        <f t="shared" si="13"/>
        <v>8562.39</v>
      </c>
      <c r="BQ53" s="107">
        <f t="shared" si="13"/>
        <v>8642.3200000000015</v>
      </c>
      <c r="BR53" s="107">
        <f t="shared" si="13"/>
        <v>8808.9050000000007</v>
      </c>
      <c r="BS53" s="107">
        <f t="shared" si="13"/>
        <v>8664.1529999999984</v>
      </c>
      <c r="BT53" s="107">
        <f t="shared" si="13"/>
        <v>8917.7289999999994</v>
      </c>
      <c r="BU53" s="107">
        <f t="shared" si="13"/>
        <v>8940.8520000000008</v>
      </c>
      <c r="BV53" s="107">
        <f t="shared" si="13"/>
        <v>8827.6970000000001</v>
      </c>
      <c r="BW53" s="107">
        <f t="shared" si="13"/>
        <v>8874.5390000000007</v>
      </c>
      <c r="BX53" s="107">
        <f t="shared" si="13"/>
        <v>8805.027</v>
      </c>
      <c r="BY53" s="107">
        <f t="shared" si="13"/>
        <v>8792.9920000000002</v>
      </c>
      <c r="BZ53" s="107">
        <f t="shared" si="13"/>
        <v>8924.1020000000008</v>
      </c>
      <c r="CA53" s="107">
        <f t="shared" si="13"/>
        <v>9041.0840000000007</v>
      </c>
      <c r="CB53" s="107">
        <f t="shared" si="13"/>
        <v>8901.6130000000012</v>
      </c>
      <c r="CC53" s="107">
        <f t="shared" si="13"/>
        <v>8876.7259999999987</v>
      </c>
      <c r="CD53" s="107">
        <f t="shared" si="13"/>
        <v>8973.9350000000013</v>
      </c>
      <c r="CE53" s="107">
        <f t="shared" si="13"/>
        <v>8889.8269999999993</v>
      </c>
      <c r="CF53" s="107">
        <f t="shared" si="13"/>
        <v>8783.8379999999997</v>
      </c>
      <c r="CG53" s="107">
        <f t="shared" si="13"/>
        <v>8739.0640000000003</v>
      </c>
      <c r="CH53" s="107">
        <f t="shared" si="13"/>
        <v>8658.5339999999997</v>
      </c>
      <c r="CI53" s="107">
        <f t="shared" si="13"/>
        <v>8523.6239999999998</v>
      </c>
      <c r="CJ53" s="107">
        <f t="shared" si="13"/>
        <v>8332.3690000000006</v>
      </c>
      <c r="CK53" s="107">
        <f t="shared" si="13"/>
        <v>8115.5250000000005</v>
      </c>
      <c r="CL53" s="107">
        <f t="shared" si="13"/>
        <v>8064.6470000000008</v>
      </c>
      <c r="CM53" s="107">
        <f t="shared" si="13"/>
        <v>7887.616</v>
      </c>
      <c r="CN53" s="107">
        <f t="shared" si="13"/>
        <v>7688.4679999999998</v>
      </c>
      <c r="CO53" s="107">
        <f t="shared" si="13"/>
        <v>7410.2340000000004</v>
      </c>
      <c r="CP53" s="107">
        <f t="shared" si="13"/>
        <v>7775.2949999999992</v>
      </c>
      <c r="CQ53" s="107">
        <f t="shared" si="13"/>
        <v>7497.2069999999994</v>
      </c>
      <c r="CR53" s="107">
        <f t="shared" si="13"/>
        <v>7384.8009999999995</v>
      </c>
      <c r="CS53" s="107">
        <f t="shared" si="13"/>
        <v>7191.4839999999995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197406.76250000004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1849</v>
      </c>
      <c r="C5" s="25">
        <v>1849</v>
      </c>
      <c r="D5" s="25">
        <v>1674.7</v>
      </c>
      <c r="E5" s="25">
        <v>1493.3</v>
      </c>
      <c r="F5" s="25">
        <v>1683.6</v>
      </c>
      <c r="G5" s="25">
        <v>1597.7</v>
      </c>
      <c r="H5" s="25">
        <v>1391.8</v>
      </c>
      <c r="I5" s="25">
        <v>1284.0999999999999</v>
      </c>
      <c r="J5" s="25">
        <v>1368.2</v>
      </c>
      <c r="K5" s="25">
        <v>1414.1</v>
      </c>
      <c r="L5" s="25">
        <v>1439.9</v>
      </c>
      <c r="M5" s="25">
        <v>1332.1</v>
      </c>
      <c r="N5" s="25">
        <v>1421.8</v>
      </c>
      <c r="O5" s="25">
        <v>1401.8</v>
      </c>
      <c r="P5" s="25">
        <v>1415.8</v>
      </c>
      <c r="Q5" s="25">
        <v>1497.7</v>
      </c>
      <c r="R5" s="25">
        <v>1365</v>
      </c>
      <c r="S5" s="25">
        <v>1431.6</v>
      </c>
      <c r="T5" s="25">
        <v>1462</v>
      </c>
      <c r="U5" s="25">
        <v>1495.5</v>
      </c>
      <c r="V5" s="25">
        <v>1071.8</v>
      </c>
      <c r="W5" s="25">
        <v>984</v>
      </c>
      <c r="X5" s="25">
        <v>1310.7</v>
      </c>
      <c r="Y5" s="25">
        <v>1285.0999999999999</v>
      </c>
      <c r="Z5" s="25">
        <v>801.69999999999993</v>
      </c>
      <c r="AA5" s="25">
        <v>866.4</v>
      </c>
      <c r="AB5" s="25">
        <v>977.80000000000007</v>
      </c>
      <c r="AC5" s="25">
        <v>1133.4000000000001</v>
      </c>
      <c r="AD5" s="25">
        <v>1331.8</v>
      </c>
      <c r="AE5" s="25">
        <v>1630.9</v>
      </c>
      <c r="AF5" s="25">
        <v>1610</v>
      </c>
      <c r="AG5" s="25">
        <v>1713.7</v>
      </c>
      <c r="AH5" s="25">
        <v>1725.6</v>
      </c>
      <c r="AI5" s="25">
        <v>1763.9</v>
      </c>
      <c r="AJ5" s="25">
        <v>1681.2</v>
      </c>
      <c r="AK5" s="25">
        <v>1862</v>
      </c>
      <c r="AL5" s="25">
        <v>1367</v>
      </c>
      <c r="AM5" s="25">
        <v>1367</v>
      </c>
      <c r="AN5" s="25">
        <v>1367</v>
      </c>
      <c r="AO5" s="25">
        <v>1367</v>
      </c>
      <c r="AP5" s="25">
        <v>1371</v>
      </c>
      <c r="AQ5" s="25">
        <v>1371</v>
      </c>
      <c r="AR5" s="25">
        <v>1371</v>
      </c>
      <c r="AS5" s="25">
        <v>1371</v>
      </c>
      <c r="AT5" s="25">
        <v>1386</v>
      </c>
      <c r="AU5" s="25">
        <v>1386</v>
      </c>
      <c r="AV5" s="25">
        <v>1386</v>
      </c>
      <c r="AW5" s="25">
        <v>1386</v>
      </c>
      <c r="AX5" s="25">
        <v>1400</v>
      </c>
      <c r="AY5" s="25">
        <v>1400</v>
      </c>
      <c r="AZ5" s="25">
        <v>1400</v>
      </c>
      <c r="BA5" s="25">
        <v>1400</v>
      </c>
      <c r="BB5" s="25">
        <v>1407</v>
      </c>
      <c r="BC5" s="25">
        <v>1407</v>
      </c>
      <c r="BD5" s="25">
        <v>1407</v>
      </c>
      <c r="BE5" s="25">
        <v>1407</v>
      </c>
      <c r="BF5" s="25">
        <v>1400</v>
      </c>
      <c r="BG5" s="25">
        <v>1400</v>
      </c>
      <c r="BH5" s="25">
        <v>1400</v>
      </c>
      <c r="BI5" s="25">
        <v>1400</v>
      </c>
      <c r="BJ5" s="25">
        <v>1857</v>
      </c>
      <c r="BK5" s="25">
        <v>1760.7</v>
      </c>
      <c r="BL5" s="25">
        <v>1857</v>
      </c>
      <c r="BM5" s="25">
        <v>1857</v>
      </c>
      <c r="BN5" s="25">
        <v>1331.7</v>
      </c>
      <c r="BO5" s="25">
        <v>1331.7</v>
      </c>
      <c r="BP5" s="25">
        <v>1331.7</v>
      </c>
      <c r="BQ5" s="25">
        <v>1307.6000000000001</v>
      </c>
      <c r="BR5" s="25">
        <v>1233.4000000000001</v>
      </c>
      <c r="BS5" s="25">
        <v>876.69999999999993</v>
      </c>
      <c r="BT5" s="25">
        <v>952.19999999999993</v>
      </c>
      <c r="BU5" s="25">
        <v>888.9</v>
      </c>
      <c r="BV5" s="25">
        <v>889.2</v>
      </c>
      <c r="BW5" s="25">
        <v>888.30000000000007</v>
      </c>
      <c r="BX5" s="25">
        <v>735.7</v>
      </c>
      <c r="BY5" s="25">
        <v>698.80000000000007</v>
      </c>
      <c r="BZ5" s="25">
        <v>811.59999999999991</v>
      </c>
      <c r="CA5" s="25">
        <v>999</v>
      </c>
      <c r="CB5" s="25">
        <v>876.8</v>
      </c>
      <c r="CC5" s="25">
        <v>906.8</v>
      </c>
      <c r="CD5" s="25">
        <v>1260.5</v>
      </c>
      <c r="CE5" s="25">
        <v>1290.4000000000001</v>
      </c>
      <c r="CF5" s="25">
        <v>1281</v>
      </c>
      <c r="CG5" s="25">
        <v>1369</v>
      </c>
      <c r="CH5" s="25">
        <v>1527.3</v>
      </c>
      <c r="CI5" s="25">
        <v>1521.2</v>
      </c>
      <c r="CJ5" s="25">
        <v>1444.7</v>
      </c>
      <c r="CK5" s="25">
        <v>1359.2</v>
      </c>
      <c r="CL5" s="25">
        <v>1443.1</v>
      </c>
      <c r="CM5" s="25">
        <v>1392.4</v>
      </c>
      <c r="CN5" s="25">
        <v>1321.3</v>
      </c>
      <c r="CO5" s="25">
        <v>1136</v>
      </c>
      <c r="CP5" s="25">
        <v>1766.2</v>
      </c>
      <c r="CQ5" s="25">
        <v>1605.7</v>
      </c>
      <c r="CR5" s="25">
        <v>1620</v>
      </c>
      <c r="CS5" s="25">
        <v>1534.7</v>
      </c>
      <c r="CT5" s="26"/>
      <c r="CU5" s="26"/>
      <c r="CV5" s="26"/>
      <c r="CW5" s="27"/>
      <c r="CX5" s="132">
        <f t="array" ref="CX5">SUMPRODUCT(B5:CW5*0.25)</f>
        <v>32801.799999999996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94.28</v>
      </c>
      <c r="C8" s="138">
        <v>94.56</v>
      </c>
      <c r="D8" s="138">
        <v>95.7</v>
      </c>
      <c r="E8" s="138">
        <v>94.61</v>
      </c>
      <c r="F8" s="138">
        <v>96.68</v>
      </c>
      <c r="G8" s="138">
        <v>95.68</v>
      </c>
      <c r="H8" s="138">
        <v>92.99</v>
      </c>
      <c r="I8" s="138">
        <v>90.97</v>
      </c>
      <c r="J8" s="138">
        <v>92.01</v>
      </c>
      <c r="K8" s="138">
        <v>92.78</v>
      </c>
      <c r="L8" s="138">
        <v>92.89</v>
      </c>
      <c r="M8" s="138">
        <v>89.62</v>
      </c>
      <c r="N8" s="138">
        <v>90.5</v>
      </c>
      <c r="O8" s="138">
        <v>90.1</v>
      </c>
      <c r="P8" s="138">
        <v>89.34</v>
      </c>
      <c r="Q8" s="138">
        <v>92.36</v>
      </c>
      <c r="R8" s="138">
        <v>91.15</v>
      </c>
      <c r="S8" s="138">
        <v>93.49</v>
      </c>
      <c r="T8" s="138">
        <v>94.82</v>
      </c>
      <c r="U8" s="138">
        <v>96.37</v>
      </c>
      <c r="V8" s="138">
        <v>88.97</v>
      </c>
      <c r="W8" s="138">
        <v>90.84</v>
      </c>
      <c r="X8" s="138">
        <v>96.87</v>
      </c>
      <c r="Y8" s="138">
        <v>102.65</v>
      </c>
      <c r="Z8" s="138">
        <v>99.94</v>
      </c>
      <c r="AA8" s="138">
        <v>115.63</v>
      </c>
      <c r="AB8" s="138">
        <v>127.23</v>
      </c>
      <c r="AC8" s="138">
        <v>122.96</v>
      </c>
      <c r="AD8" s="138">
        <v>141.32</v>
      </c>
      <c r="AE8" s="138">
        <v>114.95</v>
      </c>
      <c r="AF8" s="138">
        <v>82.99</v>
      </c>
      <c r="AG8" s="138">
        <v>13.92</v>
      </c>
      <c r="AH8" s="138">
        <v>90.37</v>
      </c>
      <c r="AI8" s="138">
        <v>13.79</v>
      </c>
      <c r="AJ8" s="138">
        <v>10</v>
      </c>
      <c r="AK8" s="138">
        <v>0.01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0.01</v>
      </c>
      <c r="BJ8" s="138">
        <v>0.2</v>
      </c>
      <c r="BK8" s="138">
        <v>80</v>
      </c>
      <c r="BL8" s="138">
        <v>91.38</v>
      </c>
      <c r="BM8" s="138">
        <v>99.79</v>
      </c>
      <c r="BN8" s="138">
        <v>80.45</v>
      </c>
      <c r="BO8" s="138">
        <v>95.13</v>
      </c>
      <c r="BP8" s="138">
        <v>142.76</v>
      </c>
      <c r="BQ8" s="138">
        <v>161.66</v>
      </c>
      <c r="BR8" s="138">
        <v>154.94999999999999</v>
      </c>
      <c r="BS8" s="138">
        <v>120.4</v>
      </c>
      <c r="BT8" s="138">
        <v>100.6</v>
      </c>
      <c r="BU8" s="138">
        <v>104.05</v>
      </c>
      <c r="BV8" s="138">
        <v>120.36</v>
      </c>
      <c r="BW8" s="138">
        <v>145</v>
      </c>
      <c r="BX8" s="138">
        <v>113.6</v>
      </c>
      <c r="BY8" s="138">
        <v>113.25</v>
      </c>
      <c r="BZ8" s="138">
        <v>124.43</v>
      </c>
      <c r="CA8" s="138">
        <v>150.36000000000001</v>
      </c>
      <c r="CB8" s="138">
        <v>117.29</v>
      </c>
      <c r="CC8" s="138">
        <v>107.92</v>
      </c>
      <c r="CD8" s="138">
        <v>142.47</v>
      </c>
      <c r="CE8" s="138">
        <v>118.38</v>
      </c>
      <c r="CF8" s="138">
        <v>99.6</v>
      </c>
      <c r="CG8" s="138">
        <v>98.94</v>
      </c>
      <c r="CH8" s="138">
        <v>119.86</v>
      </c>
      <c r="CI8" s="138">
        <v>98.11</v>
      </c>
      <c r="CJ8" s="138">
        <v>92.15</v>
      </c>
      <c r="CK8" s="138">
        <v>88.14</v>
      </c>
      <c r="CL8" s="138">
        <v>97.83</v>
      </c>
      <c r="CM8" s="138">
        <v>91.24</v>
      </c>
      <c r="CN8" s="138">
        <v>88.41</v>
      </c>
      <c r="CO8" s="138">
        <v>80</v>
      </c>
      <c r="CP8" s="138">
        <v>97.62</v>
      </c>
      <c r="CQ8" s="138">
        <v>88.19</v>
      </c>
      <c r="CR8" s="138">
        <v>85.44</v>
      </c>
      <c r="CS8" s="138">
        <v>76.989999999999995</v>
      </c>
      <c r="CT8" s="139"/>
      <c r="CU8" s="139"/>
      <c r="CV8" s="139"/>
      <c r="CW8" s="140"/>
      <c r="CX8" s="141">
        <f>IF(SUM(B8:CW8)&lt;&gt;0,AVERAGEIF(B8:CW8,"&lt;&gt;"""),"")</f>
        <v>72.502187499999948</v>
      </c>
    </row>
    <row r="9" spans="1:102" ht="24.95" customHeight="1" thickBot="1" x14ac:dyDescent="0.25">
      <c r="A9" s="133" t="s">
        <v>6</v>
      </c>
      <c r="B9" s="42">
        <v>94.787499999999994</v>
      </c>
      <c r="C9" s="43">
        <v>94.787499999999994</v>
      </c>
      <c r="D9" s="43">
        <v>94.787499999999994</v>
      </c>
      <c r="E9" s="43">
        <v>94.787499999999994</v>
      </c>
      <c r="F9" s="43">
        <v>94.08</v>
      </c>
      <c r="G9" s="43">
        <v>94.08</v>
      </c>
      <c r="H9" s="43">
        <v>94.08</v>
      </c>
      <c r="I9" s="43">
        <v>94.08</v>
      </c>
      <c r="J9" s="43">
        <v>91.825000000000003</v>
      </c>
      <c r="K9" s="43">
        <v>91.825000000000003</v>
      </c>
      <c r="L9" s="43">
        <v>91.825000000000003</v>
      </c>
      <c r="M9" s="43">
        <v>91.825000000000003</v>
      </c>
      <c r="N9" s="43">
        <v>90.575000000000003</v>
      </c>
      <c r="O9" s="43">
        <v>90.575000000000003</v>
      </c>
      <c r="P9" s="43">
        <v>90.575000000000003</v>
      </c>
      <c r="Q9" s="43">
        <v>90.575000000000003</v>
      </c>
      <c r="R9" s="43">
        <v>93.957499999999996</v>
      </c>
      <c r="S9" s="43">
        <v>93.957499999999996</v>
      </c>
      <c r="T9" s="43">
        <v>93.957499999999996</v>
      </c>
      <c r="U9" s="43">
        <v>93.957499999999996</v>
      </c>
      <c r="V9" s="43">
        <v>94.832499999999996</v>
      </c>
      <c r="W9" s="43">
        <v>94.832499999999996</v>
      </c>
      <c r="X9" s="43">
        <v>94.832499999999996</v>
      </c>
      <c r="Y9" s="43">
        <v>94.832499999999996</v>
      </c>
      <c r="Z9" s="43">
        <v>116.44</v>
      </c>
      <c r="AA9" s="43">
        <v>116.44</v>
      </c>
      <c r="AB9" s="43">
        <v>116.44</v>
      </c>
      <c r="AC9" s="43">
        <v>116.44</v>
      </c>
      <c r="AD9" s="43">
        <v>88.295000000000002</v>
      </c>
      <c r="AE9" s="43">
        <v>88.295000000000002</v>
      </c>
      <c r="AF9" s="43">
        <v>88.295000000000002</v>
      </c>
      <c r="AG9" s="43">
        <v>88.295000000000002</v>
      </c>
      <c r="AH9" s="43">
        <v>28.5425</v>
      </c>
      <c r="AI9" s="43">
        <v>28.5425</v>
      </c>
      <c r="AJ9" s="43">
        <v>28.5425</v>
      </c>
      <c r="AK9" s="43">
        <v>28.5425</v>
      </c>
      <c r="AL9" s="43">
        <v>0</v>
      </c>
      <c r="AM9" s="43">
        <v>0</v>
      </c>
      <c r="AN9" s="43">
        <v>0</v>
      </c>
      <c r="AO9" s="43">
        <v>0</v>
      </c>
      <c r="AP9" s="43">
        <v>-2.5000000000000001E-3</v>
      </c>
      <c r="AQ9" s="43">
        <v>-2.5000000000000001E-3</v>
      </c>
      <c r="AR9" s="43">
        <v>-2.5000000000000001E-3</v>
      </c>
      <c r="AS9" s="43">
        <v>-2.5000000000000001E-3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0</v>
      </c>
      <c r="BC9" s="43">
        <v>0</v>
      </c>
      <c r="BD9" s="43">
        <v>0</v>
      </c>
      <c r="BE9" s="43">
        <v>0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67.842500000000001</v>
      </c>
      <c r="BK9" s="43">
        <v>67.842500000000001</v>
      </c>
      <c r="BL9" s="43">
        <v>67.842500000000001</v>
      </c>
      <c r="BM9" s="43">
        <v>67.842500000000001</v>
      </c>
      <c r="BN9" s="43">
        <v>120</v>
      </c>
      <c r="BO9" s="43">
        <v>120</v>
      </c>
      <c r="BP9" s="43">
        <v>120</v>
      </c>
      <c r="BQ9" s="43">
        <v>120</v>
      </c>
      <c r="BR9" s="43">
        <v>120</v>
      </c>
      <c r="BS9" s="43">
        <v>120</v>
      </c>
      <c r="BT9" s="43">
        <v>120</v>
      </c>
      <c r="BU9" s="43">
        <v>120</v>
      </c>
      <c r="BV9" s="43">
        <v>123.05249999999999</v>
      </c>
      <c r="BW9" s="43">
        <v>123.05249999999999</v>
      </c>
      <c r="BX9" s="43">
        <v>123.05249999999999</v>
      </c>
      <c r="BY9" s="43">
        <v>123.05249999999999</v>
      </c>
      <c r="BZ9" s="43">
        <v>125</v>
      </c>
      <c r="CA9" s="43">
        <v>125</v>
      </c>
      <c r="CB9" s="43">
        <v>125</v>
      </c>
      <c r="CC9" s="43">
        <v>125</v>
      </c>
      <c r="CD9" s="43">
        <v>114.8475</v>
      </c>
      <c r="CE9" s="43">
        <v>114.8475</v>
      </c>
      <c r="CF9" s="43">
        <v>114.8475</v>
      </c>
      <c r="CG9" s="43">
        <v>114.8475</v>
      </c>
      <c r="CH9" s="43">
        <v>99.564999999999998</v>
      </c>
      <c r="CI9" s="43">
        <v>99.564999999999998</v>
      </c>
      <c r="CJ9" s="43">
        <v>99.564999999999998</v>
      </c>
      <c r="CK9" s="43">
        <v>99.564999999999998</v>
      </c>
      <c r="CL9" s="43">
        <v>89.37</v>
      </c>
      <c r="CM9" s="43">
        <v>89.37</v>
      </c>
      <c r="CN9" s="43">
        <v>89.37</v>
      </c>
      <c r="CO9" s="43">
        <v>89.37</v>
      </c>
      <c r="CP9" s="43">
        <v>87.06</v>
      </c>
      <c r="CQ9" s="43">
        <v>87.06</v>
      </c>
      <c r="CR9" s="43">
        <v>87.06</v>
      </c>
      <c r="CS9" s="43">
        <v>87.06</v>
      </c>
      <c r="CT9" s="44"/>
      <c r="CU9" s="44"/>
      <c r="CV9" s="44"/>
      <c r="CW9" s="45"/>
      <c r="CX9" s="142">
        <f>IF(SUM(B9:CW9)&lt;&gt;0,AVERAGEIF(B9:CW9,"&lt;&gt;"""),"")</f>
        <v>72.502187499999977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180.6</v>
      </c>
      <c r="AA16" s="155">
        <v>180.6</v>
      </c>
      <c r="AB16" s="155">
        <v>180.6</v>
      </c>
      <c r="AC16" s="155">
        <v>180.6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65.3</v>
      </c>
      <c r="BO16" s="155">
        <v>65.3</v>
      </c>
      <c r="BP16" s="155">
        <v>65.3</v>
      </c>
      <c r="BQ16" s="155">
        <v>65.3</v>
      </c>
      <c r="BR16" s="155">
        <v>157.6</v>
      </c>
      <c r="BS16" s="155">
        <v>157.6</v>
      </c>
      <c r="BT16" s="155">
        <v>157.6</v>
      </c>
      <c r="BU16" s="155">
        <v>157.6</v>
      </c>
      <c r="BV16" s="155"/>
      <c r="BW16" s="155"/>
      <c r="BX16" s="155"/>
      <c r="BY16" s="155"/>
      <c r="BZ16" s="155">
        <v>60.7</v>
      </c>
      <c r="CA16" s="155">
        <v>60.7</v>
      </c>
      <c r="CB16" s="155">
        <v>60.7</v>
      </c>
      <c r="CC16" s="155">
        <v>60.7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464.19999999999993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180.6</v>
      </c>
      <c r="AA17" s="160">
        <f t="shared" si="0"/>
        <v>180.6</v>
      </c>
      <c r="AB17" s="160">
        <f t="shared" si="0"/>
        <v>180.6</v>
      </c>
      <c r="AC17" s="160">
        <f t="shared" si="0"/>
        <v>180.6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65.3</v>
      </c>
      <c r="BO17" s="160">
        <f t="shared" ref="BO17:CW17" si="1">SUM(BO12:BO16)</f>
        <v>65.3</v>
      </c>
      <c r="BP17" s="160">
        <f t="shared" si="1"/>
        <v>65.3</v>
      </c>
      <c r="BQ17" s="160">
        <f t="shared" si="1"/>
        <v>65.3</v>
      </c>
      <c r="BR17" s="160">
        <f t="shared" si="1"/>
        <v>157.6</v>
      </c>
      <c r="BS17" s="160">
        <f t="shared" si="1"/>
        <v>157.6</v>
      </c>
      <c r="BT17" s="160">
        <f t="shared" si="1"/>
        <v>157.6</v>
      </c>
      <c r="BU17" s="160">
        <f t="shared" si="1"/>
        <v>157.6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60.7</v>
      </c>
      <c r="CA17" s="160">
        <f t="shared" si="1"/>
        <v>60.7</v>
      </c>
      <c r="CB17" s="160">
        <f t="shared" si="1"/>
        <v>60.7</v>
      </c>
      <c r="CC17" s="160">
        <f t="shared" si="1"/>
        <v>60.7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464.19999999999993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1349</v>
      </c>
      <c r="C22" s="149">
        <v>1349</v>
      </c>
      <c r="D22" s="149">
        <v>1174.7</v>
      </c>
      <c r="E22" s="149">
        <v>993.3</v>
      </c>
      <c r="F22" s="149">
        <v>1183.5999999999999</v>
      </c>
      <c r="G22" s="149">
        <v>1097.7</v>
      </c>
      <c r="H22" s="149">
        <v>891.8</v>
      </c>
      <c r="I22" s="149">
        <v>784.1</v>
      </c>
      <c r="J22" s="149">
        <v>868.2</v>
      </c>
      <c r="K22" s="149">
        <v>914.1</v>
      </c>
      <c r="L22" s="149">
        <v>939.9</v>
      </c>
      <c r="M22" s="149">
        <v>832.1</v>
      </c>
      <c r="N22" s="149">
        <v>921.8</v>
      </c>
      <c r="O22" s="149">
        <v>901.8</v>
      </c>
      <c r="P22" s="149">
        <v>915.8</v>
      </c>
      <c r="Q22" s="149">
        <v>997.7</v>
      </c>
      <c r="R22" s="149">
        <v>865</v>
      </c>
      <c r="S22" s="149">
        <v>931.6</v>
      </c>
      <c r="T22" s="149">
        <v>962</v>
      </c>
      <c r="U22" s="149">
        <v>995.5</v>
      </c>
      <c r="V22" s="149">
        <v>571.79999999999995</v>
      </c>
      <c r="W22" s="149">
        <v>484</v>
      </c>
      <c r="X22" s="149">
        <v>810.7</v>
      </c>
      <c r="Y22" s="149">
        <v>785.1</v>
      </c>
      <c r="Z22" s="149">
        <v>982.3</v>
      </c>
      <c r="AA22" s="149">
        <v>1047</v>
      </c>
      <c r="AB22" s="149">
        <v>1158.4000000000001</v>
      </c>
      <c r="AC22" s="149">
        <v>1314</v>
      </c>
      <c r="AD22" s="149">
        <v>831.8</v>
      </c>
      <c r="AE22" s="149">
        <v>1130.9000000000001</v>
      </c>
      <c r="AF22" s="149">
        <v>1110</v>
      </c>
      <c r="AG22" s="149">
        <v>1213.7</v>
      </c>
      <c r="AH22" s="149">
        <v>1225.5999999999999</v>
      </c>
      <c r="AI22" s="149">
        <v>1263.9000000000001</v>
      </c>
      <c r="AJ22" s="149">
        <v>1181.2</v>
      </c>
      <c r="AK22" s="149">
        <v>1362</v>
      </c>
      <c r="AL22" s="149">
        <v>1367</v>
      </c>
      <c r="AM22" s="149">
        <v>1367</v>
      </c>
      <c r="AN22" s="149">
        <v>1367</v>
      </c>
      <c r="AO22" s="149">
        <v>1367</v>
      </c>
      <c r="AP22" s="149">
        <v>1371</v>
      </c>
      <c r="AQ22" s="149">
        <v>1371</v>
      </c>
      <c r="AR22" s="149">
        <v>1371</v>
      </c>
      <c r="AS22" s="149">
        <v>1371</v>
      </c>
      <c r="AT22" s="149">
        <v>1386</v>
      </c>
      <c r="AU22" s="149">
        <v>1386</v>
      </c>
      <c r="AV22" s="149">
        <v>1386</v>
      </c>
      <c r="AW22" s="149">
        <v>1386</v>
      </c>
      <c r="AX22" s="149">
        <v>1400</v>
      </c>
      <c r="AY22" s="149">
        <v>1400</v>
      </c>
      <c r="AZ22" s="149">
        <v>1400</v>
      </c>
      <c r="BA22" s="149">
        <v>1400</v>
      </c>
      <c r="BB22" s="149">
        <v>1407</v>
      </c>
      <c r="BC22" s="149">
        <v>1407</v>
      </c>
      <c r="BD22" s="149">
        <v>1407</v>
      </c>
      <c r="BE22" s="149">
        <v>1407</v>
      </c>
      <c r="BF22" s="149">
        <v>1400</v>
      </c>
      <c r="BG22" s="149">
        <v>1400</v>
      </c>
      <c r="BH22" s="149">
        <v>1400</v>
      </c>
      <c r="BI22" s="149">
        <v>1400</v>
      </c>
      <c r="BJ22" s="149">
        <v>1357</v>
      </c>
      <c r="BK22" s="149">
        <v>1260.7</v>
      </c>
      <c r="BL22" s="149">
        <v>1357</v>
      </c>
      <c r="BM22" s="149">
        <v>1357</v>
      </c>
      <c r="BN22" s="149">
        <v>1397</v>
      </c>
      <c r="BO22" s="149">
        <v>1397</v>
      </c>
      <c r="BP22" s="149">
        <v>1397</v>
      </c>
      <c r="BQ22" s="149">
        <v>1372.9</v>
      </c>
      <c r="BR22" s="149">
        <v>1391</v>
      </c>
      <c r="BS22" s="149">
        <v>1034.3</v>
      </c>
      <c r="BT22" s="149">
        <v>1109.8</v>
      </c>
      <c r="BU22" s="149">
        <v>1046.5</v>
      </c>
      <c r="BV22" s="149">
        <v>874.6</v>
      </c>
      <c r="BW22" s="149">
        <v>873.7</v>
      </c>
      <c r="BX22" s="149">
        <v>721.1</v>
      </c>
      <c r="BY22" s="149">
        <v>684.2</v>
      </c>
      <c r="BZ22" s="149">
        <v>872.3</v>
      </c>
      <c r="CA22" s="149">
        <v>1059.7</v>
      </c>
      <c r="CB22" s="149">
        <v>937.5</v>
      </c>
      <c r="CC22" s="149">
        <v>967.5</v>
      </c>
      <c r="CD22" s="149">
        <v>760.5</v>
      </c>
      <c r="CE22" s="149">
        <v>790.4</v>
      </c>
      <c r="CF22" s="149">
        <v>781</v>
      </c>
      <c r="CG22" s="149">
        <v>869</v>
      </c>
      <c r="CH22" s="149">
        <v>1027.3</v>
      </c>
      <c r="CI22" s="149">
        <v>1021.2</v>
      </c>
      <c r="CJ22" s="149">
        <v>944.7</v>
      </c>
      <c r="CK22" s="149">
        <v>859.2</v>
      </c>
      <c r="CL22" s="149">
        <v>943.1</v>
      </c>
      <c r="CM22" s="149">
        <v>892.4</v>
      </c>
      <c r="CN22" s="149">
        <v>821.3</v>
      </c>
      <c r="CO22" s="149">
        <v>636</v>
      </c>
      <c r="CP22" s="149">
        <v>1266.2</v>
      </c>
      <c r="CQ22" s="149">
        <v>1105.7</v>
      </c>
      <c r="CR22" s="149">
        <v>1120</v>
      </c>
      <c r="CS22" s="149">
        <v>1034.7</v>
      </c>
      <c r="CT22" s="150"/>
      <c r="CU22" s="150"/>
      <c r="CV22" s="150"/>
      <c r="CW22" s="151"/>
      <c r="CX22" s="152">
        <f t="array" ref="CX22">SUMPRODUCT(B22:CW22*0.25)</f>
        <v>26751.399999999994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500</v>
      </c>
      <c r="BK24" s="155">
        <v>500</v>
      </c>
      <c r="BL24" s="155">
        <v>500</v>
      </c>
      <c r="BM24" s="155">
        <v>500</v>
      </c>
      <c r="BN24" s="155"/>
      <c r="BO24" s="155"/>
      <c r="BP24" s="155"/>
      <c r="BQ24" s="155"/>
      <c r="BR24" s="155"/>
      <c r="BS24" s="155"/>
      <c r="BT24" s="155"/>
      <c r="BU24" s="155"/>
      <c r="BV24" s="155">
        <v>14.6</v>
      </c>
      <c r="BW24" s="155">
        <v>14.6</v>
      </c>
      <c r="BX24" s="155">
        <v>14.6</v>
      </c>
      <c r="BY24" s="155">
        <v>14.6</v>
      </c>
      <c r="BZ24" s="155"/>
      <c r="CA24" s="155"/>
      <c r="CB24" s="155"/>
      <c r="CC24" s="155"/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6514.5999999999985</v>
      </c>
    </row>
    <row r="25" spans="1:102" ht="30" customHeight="1" thickBot="1" x14ac:dyDescent="0.25">
      <c r="A25" s="105" t="s">
        <v>51</v>
      </c>
      <c r="B25" s="159">
        <f>SUM(B20:B24)</f>
        <v>1849</v>
      </c>
      <c r="C25" s="160">
        <f t="shared" ref="C25:BN25" si="2">SUM(C20:C24)</f>
        <v>1849</v>
      </c>
      <c r="D25" s="160">
        <f t="shared" si="2"/>
        <v>1674.7</v>
      </c>
      <c r="E25" s="160">
        <f t="shared" si="2"/>
        <v>1493.3</v>
      </c>
      <c r="F25" s="160">
        <f t="shared" si="2"/>
        <v>1683.6</v>
      </c>
      <c r="G25" s="160">
        <f t="shared" si="2"/>
        <v>1597.7</v>
      </c>
      <c r="H25" s="160">
        <f t="shared" si="2"/>
        <v>1391.8</v>
      </c>
      <c r="I25" s="160">
        <f t="shared" si="2"/>
        <v>1284.0999999999999</v>
      </c>
      <c r="J25" s="160">
        <f t="shared" si="2"/>
        <v>1368.2</v>
      </c>
      <c r="K25" s="160">
        <f t="shared" si="2"/>
        <v>1414.1</v>
      </c>
      <c r="L25" s="160">
        <f t="shared" si="2"/>
        <v>1439.9</v>
      </c>
      <c r="M25" s="160">
        <f t="shared" si="2"/>
        <v>1332.1</v>
      </c>
      <c r="N25" s="160">
        <f t="shared" si="2"/>
        <v>1421.8</v>
      </c>
      <c r="O25" s="160">
        <f t="shared" si="2"/>
        <v>1401.8</v>
      </c>
      <c r="P25" s="160">
        <f t="shared" si="2"/>
        <v>1415.8</v>
      </c>
      <c r="Q25" s="160">
        <f t="shared" si="2"/>
        <v>1497.7</v>
      </c>
      <c r="R25" s="160">
        <f t="shared" si="2"/>
        <v>1365</v>
      </c>
      <c r="S25" s="160">
        <f t="shared" si="2"/>
        <v>1431.6</v>
      </c>
      <c r="T25" s="160">
        <f t="shared" si="2"/>
        <v>1462</v>
      </c>
      <c r="U25" s="160">
        <f t="shared" si="2"/>
        <v>1495.5</v>
      </c>
      <c r="V25" s="160">
        <f t="shared" si="2"/>
        <v>1071.8</v>
      </c>
      <c r="W25" s="160">
        <f t="shared" si="2"/>
        <v>984</v>
      </c>
      <c r="X25" s="160">
        <f t="shared" si="2"/>
        <v>1310.7</v>
      </c>
      <c r="Y25" s="160">
        <f t="shared" si="2"/>
        <v>1285.0999999999999</v>
      </c>
      <c r="Z25" s="160">
        <f t="shared" si="2"/>
        <v>982.3</v>
      </c>
      <c r="AA25" s="160">
        <f t="shared" si="2"/>
        <v>1047</v>
      </c>
      <c r="AB25" s="160">
        <f t="shared" si="2"/>
        <v>1158.4000000000001</v>
      </c>
      <c r="AC25" s="160">
        <f t="shared" si="2"/>
        <v>1314</v>
      </c>
      <c r="AD25" s="160">
        <f t="shared" si="2"/>
        <v>1331.8</v>
      </c>
      <c r="AE25" s="160">
        <f t="shared" si="2"/>
        <v>1630.9</v>
      </c>
      <c r="AF25" s="160">
        <f t="shared" si="2"/>
        <v>1610</v>
      </c>
      <c r="AG25" s="160">
        <f t="shared" si="2"/>
        <v>1713.7</v>
      </c>
      <c r="AH25" s="160">
        <f t="shared" si="2"/>
        <v>1725.6</v>
      </c>
      <c r="AI25" s="160">
        <f t="shared" si="2"/>
        <v>1763.9</v>
      </c>
      <c r="AJ25" s="160">
        <f t="shared" si="2"/>
        <v>1681.2</v>
      </c>
      <c r="AK25" s="160">
        <f t="shared" si="2"/>
        <v>1862</v>
      </c>
      <c r="AL25" s="160">
        <f t="shared" si="2"/>
        <v>1367</v>
      </c>
      <c r="AM25" s="160">
        <f t="shared" si="2"/>
        <v>1367</v>
      </c>
      <c r="AN25" s="160">
        <f t="shared" si="2"/>
        <v>1367</v>
      </c>
      <c r="AO25" s="160">
        <f t="shared" si="2"/>
        <v>1367</v>
      </c>
      <c r="AP25" s="160">
        <f t="shared" si="2"/>
        <v>1371</v>
      </c>
      <c r="AQ25" s="160">
        <f t="shared" si="2"/>
        <v>1371</v>
      </c>
      <c r="AR25" s="160">
        <f t="shared" si="2"/>
        <v>1371</v>
      </c>
      <c r="AS25" s="160">
        <f t="shared" si="2"/>
        <v>1371</v>
      </c>
      <c r="AT25" s="160">
        <f t="shared" si="2"/>
        <v>1386</v>
      </c>
      <c r="AU25" s="160">
        <f t="shared" si="2"/>
        <v>1386</v>
      </c>
      <c r="AV25" s="160">
        <f t="shared" si="2"/>
        <v>1386</v>
      </c>
      <c r="AW25" s="160">
        <f t="shared" si="2"/>
        <v>1386</v>
      </c>
      <c r="AX25" s="160">
        <f t="shared" si="2"/>
        <v>1400</v>
      </c>
      <c r="AY25" s="160">
        <f t="shared" si="2"/>
        <v>1400</v>
      </c>
      <c r="AZ25" s="160">
        <f t="shared" si="2"/>
        <v>1400</v>
      </c>
      <c r="BA25" s="160">
        <f t="shared" si="2"/>
        <v>1400</v>
      </c>
      <c r="BB25" s="160">
        <f t="shared" si="2"/>
        <v>1407</v>
      </c>
      <c r="BC25" s="160">
        <f t="shared" si="2"/>
        <v>1407</v>
      </c>
      <c r="BD25" s="160">
        <f t="shared" si="2"/>
        <v>1407</v>
      </c>
      <c r="BE25" s="160">
        <f t="shared" si="2"/>
        <v>1407</v>
      </c>
      <c r="BF25" s="160">
        <f t="shared" si="2"/>
        <v>1400</v>
      </c>
      <c r="BG25" s="160">
        <f t="shared" si="2"/>
        <v>1400</v>
      </c>
      <c r="BH25" s="160">
        <f t="shared" si="2"/>
        <v>1400</v>
      </c>
      <c r="BI25" s="160">
        <f t="shared" si="2"/>
        <v>1400</v>
      </c>
      <c r="BJ25" s="160">
        <f t="shared" si="2"/>
        <v>1857</v>
      </c>
      <c r="BK25" s="160">
        <f t="shared" si="2"/>
        <v>1760.7</v>
      </c>
      <c r="BL25" s="160">
        <f t="shared" si="2"/>
        <v>1857</v>
      </c>
      <c r="BM25" s="160">
        <f t="shared" si="2"/>
        <v>1857</v>
      </c>
      <c r="BN25" s="160">
        <f t="shared" si="2"/>
        <v>1397</v>
      </c>
      <c r="BO25" s="160">
        <f t="shared" ref="BO25:CW25" si="3">SUM(BO20:BO24)</f>
        <v>1397</v>
      </c>
      <c r="BP25" s="160">
        <f t="shared" si="3"/>
        <v>1397</v>
      </c>
      <c r="BQ25" s="160">
        <f t="shared" si="3"/>
        <v>1372.9</v>
      </c>
      <c r="BR25" s="160">
        <f t="shared" si="3"/>
        <v>1391</v>
      </c>
      <c r="BS25" s="160">
        <f t="shared" si="3"/>
        <v>1034.3</v>
      </c>
      <c r="BT25" s="160">
        <f t="shared" si="3"/>
        <v>1109.8</v>
      </c>
      <c r="BU25" s="160">
        <f t="shared" si="3"/>
        <v>1046.5</v>
      </c>
      <c r="BV25" s="160">
        <f t="shared" si="3"/>
        <v>889.2</v>
      </c>
      <c r="BW25" s="160">
        <f t="shared" si="3"/>
        <v>888.30000000000007</v>
      </c>
      <c r="BX25" s="160">
        <f t="shared" si="3"/>
        <v>735.7</v>
      </c>
      <c r="BY25" s="160">
        <f t="shared" si="3"/>
        <v>698.80000000000007</v>
      </c>
      <c r="BZ25" s="160">
        <f t="shared" si="3"/>
        <v>872.3</v>
      </c>
      <c r="CA25" s="160">
        <f t="shared" si="3"/>
        <v>1059.7</v>
      </c>
      <c r="CB25" s="160">
        <f t="shared" si="3"/>
        <v>937.5</v>
      </c>
      <c r="CC25" s="160">
        <f t="shared" si="3"/>
        <v>967.5</v>
      </c>
      <c r="CD25" s="160">
        <f t="shared" si="3"/>
        <v>1260.5</v>
      </c>
      <c r="CE25" s="160">
        <f t="shared" si="3"/>
        <v>1290.4000000000001</v>
      </c>
      <c r="CF25" s="160">
        <f t="shared" si="3"/>
        <v>1281</v>
      </c>
      <c r="CG25" s="160">
        <f t="shared" si="3"/>
        <v>1369</v>
      </c>
      <c r="CH25" s="160">
        <f t="shared" si="3"/>
        <v>1527.3</v>
      </c>
      <c r="CI25" s="160">
        <f t="shared" si="3"/>
        <v>1521.2</v>
      </c>
      <c r="CJ25" s="160">
        <f t="shared" si="3"/>
        <v>1444.7</v>
      </c>
      <c r="CK25" s="160">
        <f t="shared" si="3"/>
        <v>1359.2</v>
      </c>
      <c r="CL25" s="160">
        <f t="shared" si="3"/>
        <v>1443.1</v>
      </c>
      <c r="CM25" s="160">
        <f t="shared" si="3"/>
        <v>1392.4</v>
      </c>
      <c r="CN25" s="160">
        <f t="shared" si="3"/>
        <v>1321.3</v>
      </c>
      <c r="CO25" s="160">
        <f t="shared" si="3"/>
        <v>1136</v>
      </c>
      <c r="CP25" s="160">
        <f t="shared" si="3"/>
        <v>1766.2</v>
      </c>
      <c r="CQ25" s="160">
        <f t="shared" si="3"/>
        <v>1605.7</v>
      </c>
      <c r="CR25" s="160">
        <f t="shared" si="3"/>
        <v>1620</v>
      </c>
      <c r="CS25" s="160">
        <f t="shared" si="3"/>
        <v>1534.7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33265.999999999993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2026-02-20T12:11:16Z</dcterms:created>
  <dcterms:modified xsi:type="dcterms:W3CDTF">2026-02-20T12:11:18Z</dcterms:modified>
</cp:coreProperties>
</file>