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<sst xmlns="http://schemas.openxmlformats.org/spreadsheetml/2006/main" count="124" uniqueCount="57">
  <si>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15/10/2026 14:08:24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</si>
  <si>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</si>
  <si>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</si>
  <si>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</si>
  <si>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</si>
  <si>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</si>
  <si>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</si>
  <si>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</si>
  <si>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</si>
  <si>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</si>
  <si>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</si>
  <si>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</si>
  <si>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</si>
  <si>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</si>
  <si>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</si>
  <si>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</si>
  <si>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</si>
  <si>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</si>
  <si>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</si>
  <si>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</si>
  <si>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</si>
  <si>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</si>
  <si>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</si>
  <si>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</si>
  <si>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</si>
  <si>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</si>
  <si>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</si>
  <si>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</si>
  <si>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</si>
  <si>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</si>
  <si>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</si>
  <si>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</si>
  <si>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</si>
  <si>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</si>
  <si>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</si>
  <si>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</si>
  <si>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</si>
  <si>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</si>
  <si>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</si>
  <si>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</si>
  <si>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</si>
  <si>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</si>
  <si>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</si>
  <si>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</si>
  <si>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</si>
  <si>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</si>
  <si>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</si>
  <si>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</si>
  <si>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</si>
  <si>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</si>
  <si>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</si>
  <si>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</si>
  <si>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</si>
  <si>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</si>
  <si>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</si>
  <si>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Day-Ahead Market</t>
  </si>
  <si>
    <t>Day-Ahead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</si>
</sst>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99CF-4453-B6EE-2D0A5B0182C5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99CF-4453-B6EE-2D0A5B0182C5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2-99CF-4453-B6EE-2D0A5B0182C5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3-99CF-4453-B6EE-2D0A5B0182C5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99CF-4453-B6EE-2D0A5B0182C5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99CF-4453-B6EE-2D0A5B0182C5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99CF-4453-B6EE-2D0A5B0182C5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0">
                  <c:v>555</c:v>
                </c:pt>
                <c:pt idx="1">
                  <c:v>555</c:v>
                </c:pt>
                <c:pt idx="2">
                  <c:v>555</c:v>
                </c:pt>
                <c:pt idx="3">
                  <c:v>555</c:v>
                </c:pt>
                <c:pt idx="4">
                  <c:v>555</c:v>
                </c:pt>
                <c:pt idx="5">
                  <c:v>555</c:v>
                </c:pt>
                <c:pt idx="6">
                  <c:v>555</c:v>
                </c:pt>
                <c:pt idx="7">
                  <c:v>555</c:v>
                </c:pt>
                <c:pt idx="8">
                  <c:v>555</c:v>
                </c:pt>
                <c:pt idx="9">
                  <c:v>555</c:v>
                </c:pt>
                <c:pt idx="10">
                  <c:v>555</c:v>
                </c:pt>
                <c:pt idx="11">
                  <c:v>555</c:v>
                </c:pt>
                <c:pt idx="12">
                  <c:v>555</c:v>
                </c:pt>
                <c:pt idx="13">
                  <c:v>555</c:v>
                </c:pt>
                <c:pt idx="14">
                  <c:v>555</c:v>
                </c:pt>
                <c:pt idx="15">
                  <c:v>555</c:v>
                </c:pt>
                <c:pt idx="16">
                  <c:v>555</c:v>
                </c:pt>
                <c:pt idx="17">
                  <c:v>555</c:v>
                </c:pt>
                <c:pt idx="18">
                  <c:v>555</c:v>
                </c:pt>
                <c:pt idx="19">
                  <c:v>555</c:v>
                </c:pt>
                <c:pt idx="20">
                  <c:v>555</c:v>
                </c:pt>
                <c:pt idx="21">
                  <c:v>555</c:v>
                </c:pt>
                <c:pt idx="22">
                  <c:v>555</c:v>
                </c:pt>
                <c:pt idx="23">
                  <c:v>555</c:v>
                </c:pt>
                <c:pt idx="24">
                  <c:v>555</c:v>
                </c:pt>
                <c:pt idx="25">
                  <c:v>555</c:v>
                </c:pt>
                <c:pt idx="26">
                  <c:v>555</c:v>
                </c:pt>
                <c:pt idx="27">
                  <c:v>555</c:v>
                </c:pt>
                <c:pt idx="28">
                  <c:v>555</c:v>
                </c:pt>
                <c:pt idx="29">
                  <c:v>555</c:v>
                </c:pt>
                <c:pt idx="30">
                  <c:v>555</c:v>
                </c:pt>
                <c:pt idx="31">
                  <c:v>555</c:v>
                </c:pt>
                <c:pt idx="32">
                  <c:v>555</c:v>
                </c:pt>
                <c:pt idx="33">
                  <c:v>555</c:v>
                </c:pt>
                <c:pt idx="34">
                  <c:v>555</c:v>
                </c:pt>
                <c:pt idx="35">
                  <c:v>474.447</c:v>
                </c:pt>
                <c:pt idx="36">
                  <c:v>302</c:v>
                </c:pt>
                <c:pt idx="37">
                  <c:v>251.667</c:v>
                </c:pt>
                <c:pt idx="38">
                  <c:v>201.333</c:v>
                </c:pt>
                <c:pt idx="39">
                  <c:v>151</c:v>
                </c:pt>
                <c:pt idx="40">
                  <c:v>100.667</c:v>
                </c:pt>
                <c:pt idx="41">
                  <c:v>50.332999999999998</c:v>
                </c:pt>
                <c:pt idx="57">
                  <c:v>190</c:v>
                </c:pt>
                <c:pt idx="58">
                  <c:v>230</c:v>
                </c:pt>
                <c:pt idx="59">
                  <c:v>280</c:v>
                </c:pt>
                <c:pt idx="60">
                  <c:v>302</c:v>
                </c:pt>
                <c:pt idx="61">
                  <c:v>533.03300000000002</c:v>
                </c:pt>
                <c:pt idx="62">
                  <c:v>555</c:v>
                </c:pt>
                <c:pt idx="63">
                  <c:v>555</c:v>
                </c:pt>
                <c:pt idx="64">
                  <c:v>555</c:v>
                </c:pt>
                <c:pt idx="65">
                  <c:v>555</c:v>
                </c:pt>
                <c:pt idx="66">
                  <c:v>555</c:v>
                </c:pt>
                <c:pt idx="67">
                  <c:v>555</c:v>
                </c:pt>
                <c:pt idx="68">
                  <c:v>555</c:v>
                </c:pt>
                <c:pt idx="69">
                  <c:v>555</c:v>
                </c:pt>
                <c:pt idx="70">
                  <c:v>555</c:v>
                </c:pt>
                <c:pt idx="71">
                  <c:v>555</c:v>
                </c:pt>
                <c:pt idx="72">
                  <c:v>555</c:v>
                </c:pt>
                <c:pt idx="73">
                  <c:v>555</c:v>
                </c:pt>
                <c:pt idx="74">
                  <c:v>555</c:v>
                </c:pt>
                <c:pt idx="75">
                  <c:v>555</c:v>
                </c:pt>
                <c:pt idx="76">
                  <c:v>555</c:v>
                </c:pt>
                <c:pt idx="77">
                  <c:v>555</c:v>
                </c:pt>
                <c:pt idx="78">
                  <c:v>555</c:v>
                </c:pt>
                <c:pt idx="79">
                  <c:v>555</c:v>
                </c:pt>
                <c:pt idx="80">
                  <c:v>555</c:v>
                </c:pt>
                <c:pt idx="81">
                  <c:v>555</c:v>
                </c:pt>
                <c:pt idx="82">
                  <c:v>555</c:v>
                </c:pt>
                <c:pt idx="83">
                  <c:v>555</c:v>
                </c:pt>
                <c:pt idx="84">
                  <c:v>555</c:v>
                </c:pt>
                <c:pt idx="85">
                  <c:v>555</c:v>
                </c:pt>
                <c:pt idx="86">
                  <c:v>555</c:v>
                </c:pt>
                <c:pt idx="87">
                  <c:v>555</c:v>
                </c:pt>
                <c:pt idx="88">
                  <c:v>555</c:v>
                </c:pt>
                <c:pt idx="89">
                  <c:v>555</c:v>
                </c:pt>
                <c:pt idx="90">
                  <c:v>555</c:v>
                </c:pt>
                <c:pt idx="91">
                  <c:v>555</c:v>
                </c:pt>
                <c:pt idx="92">
                  <c:v>555</c:v>
                </c:pt>
                <c:pt idx="93">
                  <c:v>555</c:v>
                </c:pt>
                <c:pt idx="94">
                  <c:v>555</c:v>
                </c:pt>
                <c:pt idx="95">
                  <c:v>555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9CF-4453-B6EE-2D0A5B0182C5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99CF-4453-B6EE-2D0A5B0182C5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2850.2920000000004</c:v>
                </c:pt>
                <c:pt idx="1">
                  <c:v>2850.1239999999998</c:v>
                </c:pt>
                <c:pt idx="2">
                  <c:v>2849.9390000000003</c:v>
                </c:pt>
                <c:pt idx="3">
                  <c:v>2683.9270000000001</c:v>
                </c:pt>
                <c:pt idx="4">
                  <c:v>2587.2860000000001</c:v>
                </c:pt>
                <c:pt idx="5">
                  <c:v>2587.2860000000001</c:v>
                </c:pt>
                <c:pt idx="6">
                  <c:v>2587.7910000000002</c:v>
                </c:pt>
                <c:pt idx="7">
                  <c:v>2586.7820000000002</c:v>
                </c:pt>
                <c:pt idx="8">
                  <c:v>2587.2860000000001</c:v>
                </c:pt>
                <c:pt idx="9">
                  <c:v>2586.7820000000002</c:v>
                </c:pt>
                <c:pt idx="10">
                  <c:v>2586.7820000000002</c:v>
                </c:pt>
                <c:pt idx="11">
                  <c:v>2587.2860000000001</c:v>
                </c:pt>
                <c:pt idx="12">
                  <c:v>2587.7820000000002</c:v>
                </c:pt>
                <c:pt idx="13">
                  <c:v>2587.7820000000002</c:v>
                </c:pt>
                <c:pt idx="14">
                  <c:v>2587.7820000000002</c:v>
                </c:pt>
                <c:pt idx="15">
                  <c:v>2586.8440000000001</c:v>
                </c:pt>
                <c:pt idx="16">
                  <c:v>2589.2950000000001</c:v>
                </c:pt>
                <c:pt idx="17">
                  <c:v>2588.2860000000001</c:v>
                </c:pt>
                <c:pt idx="18">
                  <c:v>2589.5830000000001</c:v>
                </c:pt>
                <c:pt idx="19">
                  <c:v>2661.529</c:v>
                </c:pt>
                <c:pt idx="20">
                  <c:v>2662.1180000000004</c:v>
                </c:pt>
                <c:pt idx="21">
                  <c:v>2663.375</c:v>
                </c:pt>
                <c:pt idx="22">
                  <c:v>2664.7130000000002</c:v>
                </c:pt>
                <c:pt idx="23">
                  <c:v>2666.3590000000004</c:v>
                </c:pt>
                <c:pt idx="24">
                  <c:v>2671.587</c:v>
                </c:pt>
                <c:pt idx="25">
                  <c:v>2672.721</c:v>
                </c:pt>
                <c:pt idx="26">
                  <c:v>2673.299</c:v>
                </c:pt>
                <c:pt idx="27">
                  <c:v>2673.7040000000002</c:v>
                </c:pt>
                <c:pt idx="28">
                  <c:v>2678.4350000000004</c:v>
                </c:pt>
                <c:pt idx="29">
                  <c:v>2678.453</c:v>
                </c:pt>
                <c:pt idx="30">
                  <c:v>2677.9189999999999</c:v>
                </c:pt>
                <c:pt idx="31">
                  <c:v>2651.105</c:v>
                </c:pt>
                <c:pt idx="32">
                  <c:v>2670.7370000000001</c:v>
                </c:pt>
                <c:pt idx="33">
                  <c:v>2401.9349999999999</c:v>
                </c:pt>
                <c:pt idx="34">
                  <c:v>1816.511</c:v>
                </c:pt>
                <c:pt idx="35">
                  <c:v>1328.431</c:v>
                </c:pt>
                <c:pt idx="36">
                  <c:v>949.77300000000002</c:v>
                </c:pt>
                <c:pt idx="37">
                  <c:v>899.09699999999998</c:v>
                </c:pt>
                <c:pt idx="38">
                  <c:v>535.47400000000005</c:v>
                </c:pt>
                <c:pt idx="39">
                  <c:v>392.9</c:v>
                </c:pt>
                <c:pt idx="40">
                  <c:v>172.9</c:v>
                </c:pt>
                <c:pt idx="41">
                  <c:v>127.9</c:v>
                </c:pt>
                <c:pt idx="42">
                  <c:v>127.9</c:v>
                </c:pt>
                <c:pt idx="43">
                  <c:v>127.9</c:v>
                </c:pt>
                <c:pt idx="44">
                  <c:v>127.9</c:v>
                </c:pt>
                <c:pt idx="45">
                  <c:v>127.9</c:v>
                </c:pt>
                <c:pt idx="46">
                  <c:v>127.9</c:v>
                </c:pt>
                <c:pt idx="47">
                  <c:v>127.9</c:v>
                </c:pt>
                <c:pt idx="48">
                  <c:v>127.9</c:v>
                </c:pt>
                <c:pt idx="49">
                  <c:v>127.9</c:v>
                </c:pt>
                <c:pt idx="50">
                  <c:v>127.9</c:v>
                </c:pt>
                <c:pt idx="51">
                  <c:v>127.9</c:v>
                </c:pt>
                <c:pt idx="52">
                  <c:v>297.89999999999998</c:v>
                </c:pt>
                <c:pt idx="53">
                  <c:v>387.9</c:v>
                </c:pt>
                <c:pt idx="54">
                  <c:v>637.9</c:v>
                </c:pt>
                <c:pt idx="55">
                  <c:v>872.9</c:v>
                </c:pt>
                <c:pt idx="56">
                  <c:v>962.9</c:v>
                </c:pt>
                <c:pt idx="57">
                  <c:v>997.9</c:v>
                </c:pt>
                <c:pt idx="58">
                  <c:v>1110.9000000000001</c:v>
                </c:pt>
                <c:pt idx="59">
                  <c:v>1317.646</c:v>
                </c:pt>
                <c:pt idx="60">
                  <c:v>1304.8330000000001</c:v>
                </c:pt>
                <c:pt idx="61">
                  <c:v>1602.3560000000002</c:v>
                </c:pt>
                <c:pt idx="62">
                  <c:v>2051.4949999999999</c:v>
                </c:pt>
                <c:pt idx="63">
                  <c:v>2502.4549999999999</c:v>
                </c:pt>
                <c:pt idx="64">
                  <c:v>2416.5510000000004</c:v>
                </c:pt>
                <c:pt idx="65">
                  <c:v>2748.7830000000004</c:v>
                </c:pt>
                <c:pt idx="66">
                  <c:v>2808.8560000000002</c:v>
                </c:pt>
                <c:pt idx="67">
                  <c:v>2817.7139999999999</c:v>
                </c:pt>
                <c:pt idx="68">
                  <c:v>2829.3590000000004</c:v>
                </c:pt>
                <c:pt idx="69">
                  <c:v>2838.002</c:v>
                </c:pt>
                <c:pt idx="70">
                  <c:v>2902.672</c:v>
                </c:pt>
                <c:pt idx="71">
                  <c:v>2898.8090000000002</c:v>
                </c:pt>
                <c:pt idx="72">
                  <c:v>2899.3490000000002</c:v>
                </c:pt>
                <c:pt idx="73">
                  <c:v>2899.3440000000001</c:v>
                </c:pt>
                <c:pt idx="74">
                  <c:v>2895.556</c:v>
                </c:pt>
                <c:pt idx="75">
                  <c:v>2946.7939999999999</c:v>
                </c:pt>
                <c:pt idx="76">
                  <c:v>2995.4850000000001</c:v>
                </c:pt>
                <c:pt idx="77">
                  <c:v>3001.143</c:v>
                </c:pt>
                <c:pt idx="78">
                  <c:v>3077.3739999999998</c:v>
                </c:pt>
                <c:pt idx="79">
                  <c:v>3165.1419999999998</c:v>
                </c:pt>
                <c:pt idx="80">
                  <c:v>3247.317</c:v>
                </c:pt>
                <c:pt idx="81">
                  <c:v>3332.607</c:v>
                </c:pt>
                <c:pt idx="82">
                  <c:v>3412.143</c:v>
                </c:pt>
                <c:pt idx="83">
                  <c:v>3489.3470000000002</c:v>
                </c:pt>
                <c:pt idx="84">
                  <c:v>3457.326</c:v>
                </c:pt>
                <c:pt idx="85">
                  <c:v>3495.2650000000003</c:v>
                </c:pt>
                <c:pt idx="86">
                  <c:v>3492.2240000000002</c:v>
                </c:pt>
                <c:pt idx="87">
                  <c:v>3488.4840000000004</c:v>
                </c:pt>
                <c:pt idx="88">
                  <c:v>3490.7669999999998</c:v>
                </c:pt>
                <c:pt idx="89">
                  <c:v>3450.9049999999997</c:v>
                </c:pt>
                <c:pt idx="90">
                  <c:v>3325.2780000000002</c:v>
                </c:pt>
                <c:pt idx="91">
                  <c:v>3159.8440000000001</c:v>
                </c:pt>
                <c:pt idx="92">
                  <c:v>3159.8900000000003</c:v>
                </c:pt>
                <c:pt idx="93">
                  <c:v>2994.857</c:v>
                </c:pt>
                <c:pt idx="94">
                  <c:v>3035.0610000000001</c:v>
                </c:pt>
                <c:pt idx="95">
                  <c:v>2967.2669999999998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99CF-4453-B6EE-2D0A5B0182C5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561</c:v>
                </c:pt>
                <c:pt idx="1">
                  <c:v>561</c:v>
                </c:pt>
                <c:pt idx="2">
                  <c:v>561</c:v>
                </c:pt>
                <c:pt idx="3">
                  <c:v>561</c:v>
                </c:pt>
                <c:pt idx="4">
                  <c:v>690</c:v>
                </c:pt>
                <c:pt idx="5">
                  <c:v>690</c:v>
                </c:pt>
                <c:pt idx="6">
                  <c:v>690</c:v>
                </c:pt>
                <c:pt idx="7">
                  <c:v>690</c:v>
                </c:pt>
                <c:pt idx="8">
                  <c:v>734</c:v>
                </c:pt>
                <c:pt idx="9">
                  <c:v>734</c:v>
                </c:pt>
                <c:pt idx="10">
                  <c:v>734</c:v>
                </c:pt>
                <c:pt idx="11">
                  <c:v>734</c:v>
                </c:pt>
                <c:pt idx="12">
                  <c:v>718</c:v>
                </c:pt>
                <c:pt idx="13">
                  <c:v>718</c:v>
                </c:pt>
                <c:pt idx="14">
                  <c:v>718</c:v>
                </c:pt>
                <c:pt idx="15">
                  <c:v>718</c:v>
                </c:pt>
                <c:pt idx="16">
                  <c:v>654</c:v>
                </c:pt>
                <c:pt idx="17">
                  <c:v>654</c:v>
                </c:pt>
                <c:pt idx="18">
                  <c:v>654</c:v>
                </c:pt>
                <c:pt idx="19">
                  <c:v>654</c:v>
                </c:pt>
                <c:pt idx="20">
                  <c:v>688</c:v>
                </c:pt>
                <c:pt idx="21">
                  <c:v>688</c:v>
                </c:pt>
                <c:pt idx="22">
                  <c:v>688</c:v>
                </c:pt>
                <c:pt idx="23">
                  <c:v>688</c:v>
                </c:pt>
                <c:pt idx="24">
                  <c:v>647</c:v>
                </c:pt>
                <c:pt idx="25">
                  <c:v>647</c:v>
                </c:pt>
                <c:pt idx="26">
                  <c:v>647</c:v>
                </c:pt>
                <c:pt idx="27">
                  <c:v>647</c:v>
                </c:pt>
                <c:pt idx="28">
                  <c:v>55</c:v>
                </c:pt>
                <c:pt idx="29">
                  <c:v>55</c:v>
                </c:pt>
                <c:pt idx="30">
                  <c:v>55</c:v>
                </c:pt>
                <c:pt idx="31">
                  <c:v>55</c:v>
                </c:pt>
                <c:pt idx="32">
                  <c:v>55</c:v>
                </c:pt>
                <c:pt idx="33">
                  <c:v>55</c:v>
                </c:pt>
                <c:pt idx="34">
                  <c:v>55</c:v>
                </c:pt>
                <c:pt idx="35">
                  <c:v>55</c:v>
                </c:pt>
                <c:pt idx="36">
                  <c:v>55</c:v>
                </c:pt>
                <c:pt idx="37">
                  <c:v>55</c:v>
                </c:pt>
                <c:pt idx="38">
                  <c:v>55</c:v>
                </c:pt>
                <c:pt idx="39">
                  <c:v>55</c:v>
                </c:pt>
                <c:pt idx="40">
                  <c:v>45</c:v>
                </c:pt>
                <c:pt idx="41">
                  <c:v>45</c:v>
                </c:pt>
                <c:pt idx="42">
                  <c:v>45</c:v>
                </c:pt>
                <c:pt idx="43">
                  <c:v>45</c:v>
                </c:pt>
                <c:pt idx="44">
                  <c:v>201.6</c:v>
                </c:pt>
                <c:pt idx="45">
                  <c:v>201.6</c:v>
                </c:pt>
                <c:pt idx="46">
                  <c:v>201.6</c:v>
                </c:pt>
                <c:pt idx="47">
                  <c:v>201.6</c:v>
                </c:pt>
                <c:pt idx="48">
                  <c:v>485.2</c:v>
                </c:pt>
                <c:pt idx="49">
                  <c:v>485.2</c:v>
                </c:pt>
                <c:pt idx="50">
                  <c:v>485.2</c:v>
                </c:pt>
                <c:pt idx="51">
                  <c:v>485.2</c:v>
                </c:pt>
                <c:pt idx="52">
                  <c:v>505</c:v>
                </c:pt>
                <c:pt idx="53">
                  <c:v>505</c:v>
                </c:pt>
                <c:pt idx="54">
                  <c:v>505</c:v>
                </c:pt>
                <c:pt idx="55">
                  <c:v>505</c:v>
                </c:pt>
                <c:pt idx="56">
                  <c:v>515</c:v>
                </c:pt>
                <c:pt idx="57">
                  <c:v>515</c:v>
                </c:pt>
                <c:pt idx="58">
                  <c:v>515</c:v>
                </c:pt>
                <c:pt idx="59">
                  <c:v>515</c:v>
                </c:pt>
                <c:pt idx="60">
                  <c:v>555</c:v>
                </c:pt>
                <c:pt idx="61">
                  <c:v>555</c:v>
                </c:pt>
                <c:pt idx="62">
                  <c:v>555</c:v>
                </c:pt>
                <c:pt idx="63">
                  <c:v>555</c:v>
                </c:pt>
                <c:pt idx="64">
                  <c:v>645</c:v>
                </c:pt>
                <c:pt idx="65">
                  <c:v>645</c:v>
                </c:pt>
                <c:pt idx="66">
                  <c:v>645</c:v>
                </c:pt>
                <c:pt idx="67">
                  <c:v>645</c:v>
                </c:pt>
                <c:pt idx="68">
                  <c:v>555</c:v>
                </c:pt>
                <c:pt idx="69">
                  <c:v>555</c:v>
                </c:pt>
                <c:pt idx="70">
                  <c:v>555</c:v>
                </c:pt>
                <c:pt idx="71">
                  <c:v>555</c:v>
                </c:pt>
                <c:pt idx="72">
                  <c:v>546</c:v>
                </c:pt>
                <c:pt idx="73">
                  <c:v>546</c:v>
                </c:pt>
                <c:pt idx="74">
                  <c:v>546</c:v>
                </c:pt>
                <c:pt idx="75">
                  <c:v>546</c:v>
                </c:pt>
                <c:pt idx="76">
                  <c:v>354.6</c:v>
                </c:pt>
                <c:pt idx="77">
                  <c:v>354.6</c:v>
                </c:pt>
                <c:pt idx="78">
                  <c:v>354.6</c:v>
                </c:pt>
                <c:pt idx="79">
                  <c:v>354.6</c:v>
                </c:pt>
                <c:pt idx="80">
                  <c:v>121.6</c:v>
                </c:pt>
                <c:pt idx="81">
                  <c:v>121.6</c:v>
                </c:pt>
                <c:pt idx="82">
                  <c:v>121.6</c:v>
                </c:pt>
                <c:pt idx="83">
                  <c:v>121.6</c:v>
                </c:pt>
                <c:pt idx="84">
                  <c:v>457.7</c:v>
                </c:pt>
                <c:pt idx="85">
                  <c:v>457.7</c:v>
                </c:pt>
                <c:pt idx="86">
                  <c:v>457.7</c:v>
                </c:pt>
                <c:pt idx="87">
                  <c:v>457.7</c:v>
                </c:pt>
                <c:pt idx="88">
                  <c:v>555</c:v>
                </c:pt>
                <c:pt idx="89">
                  <c:v>555</c:v>
                </c:pt>
                <c:pt idx="90">
                  <c:v>555</c:v>
                </c:pt>
                <c:pt idx="91">
                  <c:v>555</c:v>
                </c:pt>
                <c:pt idx="92">
                  <c:v>366.6</c:v>
                </c:pt>
                <c:pt idx="93">
                  <c:v>366.6</c:v>
                </c:pt>
                <c:pt idx="94">
                  <c:v>366.6</c:v>
                </c:pt>
                <c:pt idx="95">
                  <c:v>366.6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9CF-4453-B6EE-2D0A5B0182C5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24">
                  <c:v>62.9</c:v>
                </c:pt>
                <c:pt idx="25">
                  <c:v>90</c:v>
                </c:pt>
                <c:pt idx="26">
                  <c:v>167</c:v>
                </c:pt>
                <c:pt idx="27">
                  <c:v>201</c:v>
                </c:pt>
                <c:pt idx="28">
                  <c:v>196.11099999999999</c:v>
                </c:pt>
                <c:pt idx="29">
                  <c:v>159</c:v>
                </c:pt>
                <c:pt idx="30">
                  <c:v>159</c:v>
                </c:pt>
                <c:pt idx="31">
                  <c:v>99.111999999999995</c:v>
                </c:pt>
                <c:pt idx="32">
                  <c:v>42</c:v>
                </c:pt>
                <c:pt idx="64">
                  <c:v>60</c:v>
                </c:pt>
                <c:pt idx="65">
                  <c:v>60</c:v>
                </c:pt>
                <c:pt idx="66">
                  <c:v>170</c:v>
                </c:pt>
                <c:pt idx="67">
                  <c:v>193.5</c:v>
                </c:pt>
                <c:pt idx="68">
                  <c:v>138.92400000000001</c:v>
                </c:pt>
                <c:pt idx="69">
                  <c:v>346.5</c:v>
                </c:pt>
                <c:pt idx="70">
                  <c:v>398.1</c:v>
                </c:pt>
                <c:pt idx="71">
                  <c:v>398.1</c:v>
                </c:pt>
                <c:pt idx="72">
                  <c:v>398.1</c:v>
                </c:pt>
                <c:pt idx="73">
                  <c:v>398.1</c:v>
                </c:pt>
                <c:pt idx="74">
                  <c:v>398.1</c:v>
                </c:pt>
                <c:pt idx="75">
                  <c:v>398.1</c:v>
                </c:pt>
                <c:pt idx="76">
                  <c:v>398.1</c:v>
                </c:pt>
                <c:pt idx="77">
                  <c:v>373.5</c:v>
                </c:pt>
                <c:pt idx="78">
                  <c:v>291.7</c:v>
                </c:pt>
                <c:pt idx="79">
                  <c:v>222.9</c:v>
                </c:pt>
                <c:pt idx="80">
                  <c:v>220.9</c:v>
                </c:pt>
                <c:pt idx="81">
                  <c:v>184.3</c:v>
                </c:pt>
                <c:pt idx="82">
                  <c:v>183.7</c:v>
                </c:pt>
                <c:pt idx="83">
                  <c:v>168.7</c:v>
                </c:pt>
                <c:pt idx="84">
                  <c:v>163.00800000000001</c:v>
                </c:pt>
                <c:pt idx="85">
                  <c:v>142.9</c:v>
                </c:pt>
                <c:pt idx="86">
                  <c:v>135</c:v>
                </c:pt>
                <c:pt idx="87">
                  <c:v>135</c:v>
                </c:pt>
                <c:pt idx="88">
                  <c:v>114.7</c:v>
                </c:pt>
                <c:pt idx="89">
                  <c:v>110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9CF-4453-B6EE-2D0A5B0182C5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1777.6130000000001</c:v>
                </c:pt>
                <c:pt idx="1">
                  <c:v>1775.1479999999999</c:v>
                </c:pt>
                <c:pt idx="2">
                  <c:v>1789.66</c:v>
                </c:pt>
                <c:pt idx="3">
                  <c:v>1797.2539999999999</c:v>
                </c:pt>
                <c:pt idx="4">
                  <c:v>1801.7030000000002</c:v>
                </c:pt>
                <c:pt idx="5">
                  <c:v>1794.124</c:v>
                </c:pt>
                <c:pt idx="6">
                  <c:v>1793.3009999999999</c:v>
                </c:pt>
                <c:pt idx="7">
                  <c:v>1797.3169999999998</c:v>
                </c:pt>
                <c:pt idx="8">
                  <c:v>1797.2260000000001</c:v>
                </c:pt>
                <c:pt idx="9">
                  <c:v>1796.674</c:v>
                </c:pt>
                <c:pt idx="10">
                  <c:v>1789.9679999999998</c:v>
                </c:pt>
                <c:pt idx="11">
                  <c:v>1795.1760000000002</c:v>
                </c:pt>
                <c:pt idx="12">
                  <c:v>1800.143</c:v>
                </c:pt>
                <c:pt idx="13">
                  <c:v>1808.5920000000001</c:v>
                </c:pt>
                <c:pt idx="14">
                  <c:v>1827.441</c:v>
                </c:pt>
                <c:pt idx="15">
                  <c:v>1828.9449999999999</c:v>
                </c:pt>
                <c:pt idx="16">
                  <c:v>1842.8419999999999</c:v>
                </c:pt>
                <c:pt idx="17">
                  <c:v>1857.646</c:v>
                </c:pt>
                <c:pt idx="18">
                  <c:v>1865.1110000000001</c:v>
                </c:pt>
                <c:pt idx="19">
                  <c:v>1854.6980000000001</c:v>
                </c:pt>
                <c:pt idx="20">
                  <c:v>1869.3239999999998</c:v>
                </c:pt>
                <c:pt idx="21">
                  <c:v>1854.385</c:v>
                </c:pt>
                <c:pt idx="22">
                  <c:v>1847.8719999999998</c:v>
                </c:pt>
                <c:pt idx="23">
                  <c:v>1842.5629999999999</c:v>
                </c:pt>
                <c:pt idx="24">
                  <c:v>1840.1329999999998</c:v>
                </c:pt>
                <c:pt idx="25">
                  <c:v>1832.412</c:v>
                </c:pt>
                <c:pt idx="26">
                  <c:v>1828.61</c:v>
                </c:pt>
                <c:pt idx="27">
                  <c:v>1871.056</c:v>
                </c:pt>
                <c:pt idx="28">
                  <c:v>2104.1240000000003</c:v>
                </c:pt>
                <c:pt idx="29">
                  <c:v>2488.8589999999999</c:v>
                </c:pt>
                <c:pt idx="30">
                  <c:v>2987.11</c:v>
                </c:pt>
                <c:pt idx="31">
                  <c:v>3559.3010000000004</c:v>
                </c:pt>
                <c:pt idx="32">
                  <c:v>4162.107</c:v>
                </c:pt>
                <c:pt idx="33">
                  <c:v>4820.7960000000003</c:v>
                </c:pt>
                <c:pt idx="34">
                  <c:v>5462.2039999999997</c:v>
                </c:pt>
                <c:pt idx="35">
                  <c:v>6043.3019999999997</c:v>
                </c:pt>
                <c:pt idx="36">
                  <c:v>6490.5439999999999</c:v>
                </c:pt>
                <c:pt idx="37">
                  <c:v>6949.317</c:v>
                </c:pt>
                <c:pt idx="38">
                  <c:v>7382.9740000000002</c:v>
                </c:pt>
                <c:pt idx="39">
                  <c:v>7669.5650000000005</c:v>
                </c:pt>
                <c:pt idx="40">
                  <c:v>7975.835</c:v>
                </c:pt>
                <c:pt idx="41">
                  <c:v>8184.223</c:v>
                </c:pt>
                <c:pt idx="42">
                  <c:v>8275.9060000000009</c:v>
                </c:pt>
                <c:pt idx="43">
                  <c:v>8402.3019999999997</c:v>
                </c:pt>
                <c:pt idx="44">
                  <c:v>8285.0560000000005</c:v>
                </c:pt>
                <c:pt idx="45">
                  <c:v>8287.0409999999993</c:v>
                </c:pt>
                <c:pt idx="46">
                  <c:v>8288.8269999999993</c:v>
                </c:pt>
                <c:pt idx="47">
                  <c:v>8273.0720000000001</c:v>
                </c:pt>
                <c:pt idx="48">
                  <c:v>7999.7800000000007</c:v>
                </c:pt>
                <c:pt idx="49">
                  <c:v>7971.2520000000004</c:v>
                </c:pt>
                <c:pt idx="50">
                  <c:v>7940.1820000000007</c:v>
                </c:pt>
                <c:pt idx="51">
                  <c:v>7898.3609999999999</c:v>
                </c:pt>
                <c:pt idx="52">
                  <c:v>7736.8440000000001</c:v>
                </c:pt>
                <c:pt idx="53">
                  <c:v>7559.5810000000001</c:v>
                </c:pt>
                <c:pt idx="54">
                  <c:v>7184.4929999999995</c:v>
                </c:pt>
                <c:pt idx="55">
                  <c:v>6740.799</c:v>
                </c:pt>
                <c:pt idx="56">
                  <c:v>6685.9850000000006</c:v>
                </c:pt>
                <c:pt idx="57">
                  <c:v>6393.5940000000001</c:v>
                </c:pt>
                <c:pt idx="58">
                  <c:v>6103.8250000000007</c:v>
                </c:pt>
                <c:pt idx="59">
                  <c:v>5744.3730000000005</c:v>
                </c:pt>
                <c:pt idx="60">
                  <c:v>5387.8530000000001</c:v>
                </c:pt>
                <c:pt idx="61">
                  <c:v>4974.4269999999997</c:v>
                </c:pt>
                <c:pt idx="62">
                  <c:v>4546.2179999999998</c:v>
                </c:pt>
                <c:pt idx="63">
                  <c:v>4112.2719999999999</c:v>
                </c:pt>
                <c:pt idx="64">
                  <c:v>3762.6289999999999</c:v>
                </c:pt>
                <c:pt idx="65">
                  <c:v>3345.1080000000002</c:v>
                </c:pt>
                <c:pt idx="66">
                  <c:v>2980.5309999999999</c:v>
                </c:pt>
                <c:pt idx="67">
                  <c:v>2664.8209999999999</c:v>
                </c:pt>
                <c:pt idx="68">
                  <c:v>2423.27</c:v>
                </c:pt>
                <c:pt idx="69">
                  <c:v>2218.7359999999999</c:v>
                </c:pt>
                <c:pt idx="70">
                  <c:v>2125.25</c:v>
                </c:pt>
                <c:pt idx="71">
                  <c:v>2095.4279999999999</c:v>
                </c:pt>
                <c:pt idx="72">
                  <c:v>2105.413</c:v>
                </c:pt>
                <c:pt idx="73">
                  <c:v>2116.134</c:v>
                </c:pt>
                <c:pt idx="74">
                  <c:v>2146.7349999999997</c:v>
                </c:pt>
                <c:pt idx="75">
                  <c:v>2197.864</c:v>
                </c:pt>
                <c:pt idx="76">
                  <c:v>2227.8960000000002</c:v>
                </c:pt>
                <c:pt idx="77">
                  <c:v>2246.299</c:v>
                </c:pt>
                <c:pt idx="78">
                  <c:v>2267.424</c:v>
                </c:pt>
                <c:pt idx="79">
                  <c:v>2292.7080000000001</c:v>
                </c:pt>
                <c:pt idx="80">
                  <c:v>2306.2849999999999</c:v>
                </c:pt>
                <c:pt idx="81">
                  <c:v>2354.2150000000001</c:v>
                </c:pt>
                <c:pt idx="82">
                  <c:v>2389.2859999999996</c:v>
                </c:pt>
                <c:pt idx="83">
                  <c:v>2435.1020000000003</c:v>
                </c:pt>
                <c:pt idx="84">
                  <c:v>2469.2139999999999</c:v>
                </c:pt>
                <c:pt idx="85">
                  <c:v>2515.6080000000002</c:v>
                </c:pt>
                <c:pt idx="86">
                  <c:v>2571.4750000000004</c:v>
                </c:pt>
                <c:pt idx="87">
                  <c:v>2622.2190000000001</c:v>
                </c:pt>
                <c:pt idx="88">
                  <c:v>2637.1210000000001</c:v>
                </c:pt>
                <c:pt idx="89">
                  <c:v>2680.9929999999999</c:v>
                </c:pt>
                <c:pt idx="90">
                  <c:v>2713.22</c:v>
                </c:pt>
                <c:pt idx="91">
                  <c:v>2746.0819999999999</c:v>
                </c:pt>
                <c:pt idx="92">
                  <c:v>2756.0419999999999</c:v>
                </c:pt>
                <c:pt idx="93">
                  <c:v>2795.0940000000001</c:v>
                </c:pt>
                <c:pt idx="94">
                  <c:v>2828.8679999999999</c:v>
                </c:pt>
                <c:pt idx="95">
                  <c:v>2870.6559999999999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9CF-4453-B6EE-2D0A5B0182C5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(SELL)'!$B$16:$CW$16</c:f>
              <c:numCache>
                <c:formatCode>General</c:formatCode>
                <c:ptCount val="96"/>
                <c:pt idx="0">
                  <c:v>146</c:v>
                </c:pt>
                <c:pt idx="1">
                  <c:v>146</c:v>
                </c:pt>
                <c:pt idx="2">
                  <c:v>146</c:v>
                </c:pt>
                <c:pt idx="3">
                  <c:v>146</c:v>
                </c:pt>
                <c:pt idx="4">
                  <c:v>144</c:v>
                </c:pt>
                <c:pt idx="5">
                  <c:v>144</c:v>
                </c:pt>
                <c:pt idx="6">
                  <c:v>144</c:v>
                </c:pt>
                <c:pt idx="7">
                  <c:v>144</c:v>
                </c:pt>
                <c:pt idx="8">
                  <c:v>141</c:v>
                </c:pt>
                <c:pt idx="9">
                  <c:v>141</c:v>
                </c:pt>
                <c:pt idx="10">
                  <c:v>141</c:v>
                </c:pt>
                <c:pt idx="11">
                  <c:v>141</c:v>
                </c:pt>
                <c:pt idx="12">
                  <c:v>138</c:v>
                </c:pt>
                <c:pt idx="13">
                  <c:v>138</c:v>
                </c:pt>
                <c:pt idx="14">
                  <c:v>138</c:v>
                </c:pt>
                <c:pt idx="15">
                  <c:v>138</c:v>
                </c:pt>
                <c:pt idx="16">
                  <c:v>136</c:v>
                </c:pt>
                <c:pt idx="17">
                  <c:v>136</c:v>
                </c:pt>
                <c:pt idx="18">
                  <c:v>136</c:v>
                </c:pt>
                <c:pt idx="19">
                  <c:v>136</c:v>
                </c:pt>
                <c:pt idx="20">
                  <c:v>134</c:v>
                </c:pt>
                <c:pt idx="21">
                  <c:v>134</c:v>
                </c:pt>
                <c:pt idx="22">
                  <c:v>134</c:v>
                </c:pt>
                <c:pt idx="23">
                  <c:v>134</c:v>
                </c:pt>
                <c:pt idx="24">
                  <c:v>132</c:v>
                </c:pt>
                <c:pt idx="25">
                  <c:v>132</c:v>
                </c:pt>
                <c:pt idx="26">
                  <c:v>132</c:v>
                </c:pt>
                <c:pt idx="27">
                  <c:v>132</c:v>
                </c:pt>
                <c:pt idx="28">
                  <c:v>139</c:v>
                </c:pt>
                <c:pt idx="29">
                  <c:v>139</c:v>
                </c:pt>
                <c:pt idx="30">
                  <c:v>139</c:v>
                </c:pt>
                <c:pt idx="31">
                  <c:v>139</c:v>
                </c:pt>
                <c:pt idx="32">
                  <c:v>157</c:v>
                </c:pt>
                <c:pt idx="33">
                  <c:v>157</c:v>
                </c:pt>
                <c:pt idx="34">
                  <c:v>157</c:v>
                </c:pt>
                <c:pt idx="35">
                  <c:v>157</c:v>
                </c:pt>
                <c:pt idx="36">
                  <c:v>171</c:v>
                </c:pt>
                <c:pt idx="37">
                  <c:v>171</c:v>
                </c:pt>
                <c:pt idx="38">
                  <c:v>171</c:v>
                </c:pt>
                <c:pt idx="39">
                  <c:v>171</c:v>
                </c:pt>
                <c:pt idx="40">
                  <c:v>177</c:v>
                </c:pt>
                <c:pt idx="41">
                  <c:v>177</c:v>
                </c:pt>
                <c:pt idx="42">
                  <c:v>177</c:v>
                </c:pt>
                <c:pt idx="43">
                  <c:v>177</c:v>
                </c:pt>
                <c:pt idx="44">
                  <c:v>177</c:v>
                </c:pt>
                <c:pt idx="45">
                  <c:v>177</c:v>
                </c:pt>
                <c:pt idx="46">
                  <c:v>177</c:v>
                </c:pt>
                <c:pt idx="47">
                  <c:v>177</c:v>
                </c:pt>
                <c:pt idx="48">
                  <c:v>170</c:v>
                </c:pt>
                <c:pt idx="49">
                  <c:v>170</c:v>
                </c:pt>
                <c:pt idx="50">
                  <c:v>170</c:v>
                </c:pt>
                <c:pt idx="51">
                  <c:v>170</c:v>
                </c:pt>
                <c:pt idx="52">
                  <c:v>156</c:v>
                </c:pt>
                <c:pt idx="53">
                  <c:v>156</c:v>
                </c:pt>
                <c:pt idx="54">
                  <c:v>156</c:v>
                </c:pt>
                <c:pt idx="55">
                  <c:v>156</c:v>
                </c:pt>
                <c:pt idx="56">
                  <c:v>138</c:v>
                </c:pt>
                <c:pt idx="57">
                  <c:v>138</c:v>
                </c:pt>
                <c:pt idx="58">
                  <c:v>138</c:v>
                </c:pt>
                <c:pt idx="59">
                  <c:v>138</c:v>
                </c:pt>
                <c:pt idx="60">
                  <c:v>114</c:v>
                </c:pt>
                <c:pt idx="61">
                  <c:v>114</c:v>
                </c:pt>
                <c:pt idx="62">
                  <c:v>114</c:v>
                </c:pt>
                <c:pt idx="63">
                  <c:v>114</c:v>
                </c:pt>
                <c:pt idx="64">
                  <c:v>86</c:v>
                </c:pt>
                <c:pt idx="65">
                  <c:v>86</c:v>
                </c:pt>
                <c:pt idx="66">
                  <c:v>86</c:v>
                </c:pt>
                <c:pt idx="67">
                  <c:v>86</c:v>
                </c:pt>
                <c:pt idx="68">
                  <c:v>65</c:v>
                </c:pt>
                <c:pt idx="69">
                  <c:v>65</c:v>
                </c:pt>
                <c:pt idx="70">
                  <c:v>65</c:v>
                </c:pt>
                <c:pt idx="71">
                  <c:v>65</c:v>
                </c:pt>
                <c:pt idx="72">
                  <c:v>54</c:v>
                </c:pt>
                <c:pt idx="73">
                  <c:v>54</c:v>
                </c:pt>
                <c:pt idx="74">
                  <c:v>54</c:v>
                </c:pt>
                <c:pt idx="75">
                  <c:v>54</c:v>
                </c:pt>
                <c:pt idx="76">
                  <c:v>42</c:v>
                </c:pt>
                <c:pt idx="77">
                  <c:v>42</c:v>
                </c:pt>
                <c:pt idx="78">
                  <c:v>42</c:v>
                </c:pt>
                <c:pt idx="79">
                  <c:v>42</c:v>
                </c:pt>
                <c:pt idx="80">
                  <c:v>30</c:v>
                </c:pt>
                <c:pt idx="81">
                  <c:v>30</c:v>
                </c:pt>
                <c:pt idx="82">
                  <c:v>30</c:v>
                </c:pt>
                <c:pt idx="83">
                  <c:v>30</c:v>
                </c:pt>
                <c:pt idx="84">
                  <c:v>22</c:v>
                </c:pt>
                <c:pt idx="85">
                  <c:v>22</c:v>
                </c:pt>
                <c:pt idx="86">
                  <c:v>22</c:v>
                </c:pt>
                <c:pt idx="87">
                  <c:v>22</c:v>
                </c:pt>
                <c:pt idx="88">
                  <c:v>17</c:v>
                </c:pt>
                <c:pt idx="89">
                  <c:v>17</c:v>
                </c:pt>
                <c:pt idx="90">
                  <c:v>17</c:v>
                </c:pt>
                <c:pt idx="91">
                  <c:v>17</c:v>
                </c:pt>
                <c:pt idx="92">
                  <c:v>15</c:v>
                </c:pt>
                <c:pt idx="93">
                  <c:v>15</c:v>
                </c:pt>
                <c:pt idx="94">
                  <c:v>15</c:v>
                </c:pt>
                <c:pt idx="95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99CF-4453-B6EE-2D0A5B0182C5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0">
                  <c:v>245</c:v>
                </c:pt>
                <c:pt idx="1">
                  <c:v>534.36900000000003</c:v>
                </c:pt>
                <c:pt idx="2">
                  <c:v>500.87</c:v>
                </c:pt>
                <c:pt idx="3">
                  <c:v>585</c:v>
                </c:pt>
                <c:pt idx="4">
                  <c:v>127.506</c:v>
                </c:pt>
                <c:pt idx="5">
                  <c:v>128.881</c:v>
                </c:pt>
                <c:pt idx="6">
                  <c:v>182.238</c:v>
                </c:pt>
                <c:pt idx="7">
                  <c:v>33.390999999999998</c:v>
                </c:pt>
                <c:pt idx="8">
                  <c:v>109.27500000000001</c:v>
                </c:pt>
                <c:pt idx="9">
                  <c:v>25.802</c:v>
                </c:pt>
                <c:pt idx="10">
                  <c:v>4.07</c:v>
                </c:pt>
                <c:pt idx="11">
                  <c:v>113.21299999999999</c:v>
                </c:pt>
                <c:pt idx="12">
                  <c:v>24.24</c:v>
                </c:pt>
                <c:pt idx="13">
                  <c:v>76.203000000000003</c:v>
                </c:pt>
                <c:pt idx="14">
                  <c:v>75.561000000000007</c:v>
                </c:pt>
                <c:pt idx="16">
                  <c:v>284.82100000000003</c:v>
                </c:pt>
                <c:pt idx="17">
                  <c:v>127.39400000000001</c:v>
                </c:pt>
                <c:pt idx="18">
                  <c:v>134.072</c:v>
                </c:pt>
                <c:pt idx="19">
                  <c:v>232.36599999999999</c:v>
                </c:pt>
                <c:pt idx="20">
                  <c:v>99.361000000000004</c:v>
                </c:pt>
                <c:pt idx="21">
                  <c:v>469.774</c:v>
                </c:pt>
                <c:pt idx="22">
                  <c:v>616.28399999999999</c:v>
                </c:pt>
                <c:pt idx="23">
                  <c:v>797.04600000000005</c:v>
                </c:pt>
                <c:pt idx="24">
                  <c:v>823.399</c:v>
                </c:pt>
                <c:pt idx="25">
                  <c:v>746.45399999999995</c:v>
                </c:pt>
                <c:pt idx="26">
                  <c:v>745.577</c:v>
                </c:pt>
                <c:pt idx="27">
                  <c:v>846</c:v>
                </c:pt>
                <c:pt idx="28">
                  <c:v>1415.7380000000001</c:v>
                </c:pt>
                <c:pt idx="29">
                  <c:v>1161.8779999999999</c:v>
                </c:pt>
                <c:pt idx="30">
                  <c:v>802.97299999999996</c:v>
                </c:pt>
                <c:pt idx="31">
                  <c:v>463</c:v>
                </c:pt>
                <c:pt idx="32">
                  <c:v>348</c:v>
                </c:pt>
                <c:pt idx="33">
                  <c:v>93</c:v>
                </c:pt>
                <c:pt idx="34">
                  <c:v>58</c:v>
                </c:pt>
                <c:pt idx="35">
                  <c:v>58</c:v>
                </c:pt>
                <c:pt idx="36">
                  <c:v>370.30399999999997</c:v>
                </c:pt>
                <c:pt idx="37">
                  <c:v>44</c:v>
                </c:pt>
                <c:pt idx="38">
                  <c:v>44</c:v>
                </c:pt>
                <c:pt idx="39">
                  <c:v>44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57</c:v>
                </c:pt>
                <c:pt idx="45">
                  <c:v>57</c:v>
                </c:pt>
                <c:pt idx="46">
                  <c:v>57</c:v>
                </c:pt>
                <c:pt idx="47">
                  <c:v>57</c:v>
                </c:pt>
                <c:pt idx="48">
                  <c:v>57</c:v>
                </c:pt>
                <c:pt idx="49">
                  <c:v>57</c:v>
                </c:pt>
                <c:pt idx="50">
                  <c:v>57</c:v>
                </c:pt>
                <c:pt idx="51">
                  <c:v>57</c:v>
                </c:pt>
                <c:pt idx="52">
                  <c:v>31</c:v>
                </c:pt>
                <c:pt idx="53">
                  <c:v>31</c:v>
                </c:pt>
                <c:pt idx="54">
                  <c:v>31</c:v>
                </c:pt>
                <c:pt idx="55">
                  <c:v>31</c:v>
                </c:pt>
                <c:pt idx="56">
                  <c:v>31</c:v>
                </c:pt>
                <c:pt idx="57">
                  <c:v>31</c:v>
                </c:pt>
                <c:pt idx="58">
                  <c:v>31</c:v>
                </c:pt>
                <c:pt idx="59">
                  <c:v>31</c:v>
                </c:pt>
                <c:pt idx="60">
                  <c:v>42</c:v>
                </c:pt>
                <c:pt idx="61">
                  <c:v>42</c:v>
                </c:pt>
                <c:pt idx="62">
                  <c:v>42</c:v>
                </c:pt>
                <c:pt idx="63">
                  <c:v>42</c:v>
                </c:pt>
                <c:pt idx="64">
                  <c:v>38</c:v>
                </c:pt>
                <c:pt idx="65">
                  <c:v>118</c:v>
                </c:pt>
                <c:pt idx="66">
                  <c:v>601.26800000000003</c:v>
                </c:pt>
                <c:pt idx="67">
                  <c:v>903.81100000000004</c:v>
                </c:pt>
                <c:pt idx="68">
                  <c:v>304.83600000000001</c:v>
                </c:pt>
                <c:pt idx="69">
                  <c:v>588.96799999999996</c:v>
                </c:pt>
                <c:pt idx="70">
                  <c:v>447.88</c:v>
                </c:pt>
                <c:pt idx="71">
                  <c:v>712</c:v>
                </c:pt>
                <c:pt idx="72">
                  <c:v>738</c:v>
                </c:pt>
                <c:pt idx="73">
                  <c:v>751</c:v>
                </c:pt>
                <c:pt idx="74">
                  <c:v>908.60300000000007</c:v>
                </c:pt>
                <c:pt idx="75">
                  <c:v>751</c:v>
                </c:pt>
                <c:pt idx="76">
                  <c:v>737</c:v>
                </c:pt>
                <c:pt idx="77">
                  <c:v>739</c:v>
                </c:pt>
                <c:pt idx="78">
                  <c:v>739</c:v>
                </c:pt>
                <c:pt idx="79">
                  <c:v>739</c:v>
                </c:pt>
                <c:pt idx="80">
                  <c:v>689</c:v>
                </c:pt>
                <c:pt idx="81">
                  <c:v>338</c:v>
                </c:pt>
                <c:pt idx="82">
                  <c:v>298</c:v>
                </c:pt>
                <c:pt idx="83">
                  <c:v>298</c:v>
                </c:pt>
                <c:pt idx="84">
                  <c:v>189</c:v>
                </c:pt>
                <c:pt idx="85">
                  <c:v>254</c:v>
                </c:pt>
                <c:pt idx="86">
                  <c:v>214</c:v>
                </c:pt>
                <c:pt idx="87">
                  <c:v>214</c:v>
                </c:pt>
                <c:pt idx="88">
                  <c:v>183</c:v>
                </c:pt>
                <c:pt idx="89">
                  <c:v>163</c:v>
                </c:pt>
                <c:pt idx="90">
                  <c:v>193.77699999999999</c:v>
                </c:pt>
                <c:pt idx="91">
                  <c:v>163</c:v>
                </c:pt>
                <c:pt idx="92">
                  <c:v>211.62299999999999</c:v>
                </c:pt>
                <c:pt idx="93">
                  <c:v>186.30599999999998</c:v>
                </c:pt>
                <c:pt idx="94">
                  <c:v>125</c:v>
                </c:pt>
                <c:pt idx="95">
                  <c:v>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9CF-4453-B6EE-2D0A5B0182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254.54</c:v>
                </c:pt>
                <c:pt idx="1">
                  <c:v>249.75</c:v>
                </c:pt>
                <c:pt idx="2">
                  <c:v>244.43</c:v>
                </c:pt>
                <c:pt idx="3">
                  <c:v>244.09</c:v>
                </c:pt>
                <c:pt idx="4">
                  <c:v>238.1</c:v>
                </c:pt>
                <c:pt idx="5">
                  <c:v>238.1</c:v>
                </c:pt>
                <c:pt idx="6">
                  <c:v>239.1</c:v>
                </c:pt>
                <c:pt idx="7">
                  <c:v>237.1</c:v>
                </c:pt>
                <c:pt idx="8">
                  <c:v>238.1</c:v>
                </c:pt>
                <c:pt idx="9">
                  <c:v>237.1</c:v>
                </c:pt>
                <c:pt idx="10">
                  <c:v>237.1</c:v>
                </c:pt>
                <c:pt idx="11">
                  <c:v>238.1</c:v>
                </c:pt>
                <c:pt idx="12">
                  <c:v>237.1</c:v>
                </c:pt>
                <c:pt idx="13">
                  <c:v>237.1</c:v>
                </c:pt>
                <c:pt idx="14">
                  <c:v>237.1</c:v>
                </c:pt>
                <c:pt idx="15">
                  <c:v>235.24</c:v>
                </c:pt>
                <c:pt idx="16">
                  <c:v>240.1</c:v>
                </c:pt>
                <c:pt idx="17">
                  <c:v>238.1</c:v>
                </c:pt>
                <c:pt idx="18">
                  <c:v>240.67</c:v>
                </c:pt>
                <c:pt idx="19">
                  <c:v>248.96</c:v>
                </c:pt>
                <c:pt idx="20">
                  <c:v>254.26</c:v>
                </c:pt>
                <c:pt idx="21">
                  <c:v>265.56</c:v>
                </c:pt>
                <c:pt idx="22">
                  <c:v>277.60000000000002</c:v>
                </c:pt>
                <c:pt idx="23">
                  <c:v>292.39999999999998</c:v>
                </c:pt>
                <c:pt idx="24">
                  <c:v>308.19</c:v>
                </c:pt>
                <c:pt idx="25">
                  <c:v>319.98</c:v>
                </c:pt>
                <c:pt idx="26">
                  <c:v>325.99</c:v>
                </c:pt>
                <c:pt idx="27">
                  <c:v>330.19</c:v>
                </c:pt>
                <c:pt idx="28">
                  <c:v>349.4</c:v>
                </c:pt>
                <c:pt idx="29">
                  <c:v>349.61</c:v>
                </c:pt>
                <c:pt idx="30">
                  <c:v>343.42</c:v>
                </c:pt>
                <c:pt idx="31">
                  <c:v>198.53</c:v>
                </c:pt>
                <c:pt idx="32">
                  <c:v>286.63</c:v>
                </c:pt>
                <c:pt idx="33">
                  <c:v>190.48</c:v>
                </c:pt>
                <c:pt idx="34">
                  <c:v>191.78</c:v>
                </c:pt>
                <c:pt idx="35">
                  <c:v>171.08</c:v>
                </c:pt>
                <c:pt idx="36">
                  <c:v>274.44</c:v>
                </c:pt>
                <c:pt idx="37">
                  <c:v>194.52</c:v>
                </c:pt>
                <c:pt idx="38">
                  <c:v>147.54</c:v>
                </c:pt>
                <c:pt idx="39">
                  <c:v>2.0099999999999998</c:v>
                </c:pt>
                <c:pt idx="40">
                  <c:v>200</c:v>
                </c:pt>
                <c:pt idx="41">
                  <c:v>60</c:v>
                </c:pt>
                <c:pt idx="42">
                  <c:v>2.0099999999999998</c:v>
                </c:pt>
                <c:pt idx="43">
                  <c:v>2.0099999999999998</c:v>
                </c:pt>
                <c:pt idx="44">
                  <c:v>0.01</c:v>
                </c:pt>
                <c:pt idx="45">
                  <c:v>0.01</c:v>
                </c:pt>
                <c:pt idx="46">
                  <c:v>0.01</c:v>
                </c:pt>
                <c:pt idx="47">
                  <c:v>0.01</c:v>
                </c:pt>
                <c:pt idx="48">
                  <c:v>0</c:v>
                </c:pt>
                <c:pt idx="49">
                  <c:v>0</c:v>
                </c:pt>
                <c:pt idx="50">
                  <c:v>0.01</c:v>
                </c:pt>
                <c:pt idx="51">
                  <c:v>0.01</c:v>
                </c:pt>
                <c:pt idx="52">
                  <c:v>0.01</c:v>
                </c:pt>
                <c:pt idx="53">
                  <c:v>0.02</c:v>
                </c:pt>
                <c:pt idx="54">
                  <c:v>0.01</c:v>
                </c:pt>
                <c:pt idx="55">
                  <c:v>0</c:v>
                </c:pt>
                <c:pt idx="56">
                  <c:v>0.01</c:v>
                </c:pt>
                <c:pt idx="57">
                  <c:v>0.02</c:v>
                </c:pt>
                <c:pt idx="58">
                  <c:v>0.1</c:v>
                </c:pt>
                <c:pt idx="59">
                  <c:v>175.77</c:v>
                </c:pt>
                <c:pt idx="60">
                  <c:v>166.53</c:v>
                </c:pt>
                <c:pt idx="61">
                  <c:v>173.97</c:v>
                </c:pt>
                <c:pt idx="62">
                  <c:v>186.53</c:v>
                </c:pt>
                <c:pt idx="63">
                  <c:v>194.69</c:v>
                </c:pt>
                <c:pt idx="64">
                  <c:v>191.75</c:v>
                </c:pt>
                <c:pt idx="65">
                  <c:v>253.11</c:v>
                </c:pt>
                <c:pt idx="66">
                  <c:v>272.18</c:v>
                </c:pt>
                <c:pt idx="67">
                  <c:v>290.25</c:v>
                </c:pt>
                <c:pt idx="68">
                  <c:v>307.32</c:v>
                </c:pt>
                <c:pt idx="69">
                  <c:v>324.38</c:v>
                </c:pt>
                <c:pt idx="70">
                  <c:v>332.2</c:v>
                </c:pt>
                <c:pt idx="71">
                  <c:v>314.10000000000002</c:v>
                </c:pt>
                <c:pt idx="72">
                  <c:v>304.8</c:v>
                </c:pt>
                <c:pt idx="73">
                  <c:v>304.77999999999997</c:v>
                </c:pt>
                <c:pt idx="74">
                  <c:v>288.02</c:v>
                </c:pt>
                <c:pt idx="75">
                  <c:v>253.67</c:v>
                </c:pt>
                <c:pt idx="76">
                  <c:v>270.01</c:v>
                </c:pt>
                <c:pt idx="77">
                  <c:v>295.04000000000002</c:v>
                </c:pt>
                <c:pt idx="78">
                  <c:v>269.51</c:v>
                </c:pt>
                <c:pt idx="79">
                  <c:v>295.02999999999997</c:v>
                </c:pt>
                <c:pt idx="80">
                  <c:v>291.38</c:v>
                </c:pt>
                <c:pt idx="81">
                  <c:v>305.94</c:v>
                </c:pt>
                <c:pt idx="82">
                  <c:v>295.04000000000002</c:v>
                </c:pt>
                <c:pt idx="83">
                  <c:v>273.82</c:v>
                </c:pt>
                <c:pt idx="84">
                  <c:v>221.2</c:v>
                </c:pt>
                <c:pt idx="85">
                  <c:v>300</c:v>
                </c:pt>
                <c:pt idx="86">
                  <c:v>286.55</c:v>
                </c:pt>
                <c:pt idx="87">
                  <c:v>270</c:v>
                </c:pt>
                <c:pt idx="88">
                  <c:v>275.68</c:v>
                </c:pt>
                <c:pt idx="89">
                  <c:v>222.46</c:v>
                </c:pt>
                <c:pt idx="90">
                  <c:v>269.08999999999997</c:v>
                </c:pt>
                <c:pt idx="91">
                  <c:v>258.32</c:v>
                </c:pt>
                <c:pt idx="92">
                  <c:v>262.95</c:v>
                </c:pt>
                <c:pt idx="93">
                  <c:v>258.38</c:v>
                </c:pt>
                <c:pt idx="94">
                  <c:v>204.12</c:v>
                </c:pt>
                <c:pt idx="95">
                  <c:v>187.28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99CF-4453-B6EE-2D0A5B0182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  <c:pt idx="0">
                  <c:v>104</c:v>
                </c:pt>
                <c:pt idx="1">
                  <c:v>102</c:v>
                </c:pt>
                <c:pt idx="2">
                  <c:v>101</c:v>
                </c:pt>
                <c:pt idx="3">
                  <c:v>100</c:v>
                </c:pt>
                <c:pt idx="4">
                  <c:v>100</c:v>
                </c:pt>
                <c:pt idx="5">
                  <c:v>99</c:v>
                </c:pt>
                <c:pt idx="6">
                  <c:v>99</c:v>
                </c:pt>
                <c:pt idx="7">
                  <c:v>98</c:v>
                </c:pt>
                <c:pt idx="8">
                  <c:v>98</c:v>
                </c:pt>
                <c:pt idx="9">
                  <c:v>98</c:v>
                </c:pt>
                <c:pt idx="10">
                  <c:v>97</c:v>
                </c:pt>
                <c:pt idx="11">
                  <c:v>97</c:v>
                </c:pt>
                <c:pt idx="12">
                  <c:v>97</c:v>
                </c:pt>
                <c:pt idx="13">
                  <c:v>97</c:v>
                </c:pt>
                <c:pt idx="14">
                  <c:v>97</c:v>
                </c:pt>
                <c:pt idx="15">
                  <c:v>98</c:v>
                </c:pt>
                <c:pt idx="16">
                  <c:v>98</c:v>
                </c:pt>
                <c:pt idx="17">
                  <c:v>99</c:v>
                </c:pt>
                <c:pt idx="18">
                  <c:v>100</c:v>
                </c:pt>
                <c:pt idx="19">
                  <c:v>102</c:v>
                </c:pt>
                <c:pt idx="20">
                  <c:v>104</c:v>
                </c:pt>
                <c:pt idx="21">
                  <c:v>107</c:v>
                </c:pt>
                <c:pt idx="22">
                  <c:v>111</c:v>
                </c:pt>
                <c:pt idx="23">
                  <c:v>115</c:v>
                </c:pt>
                <c:pt idx="24">
                  <c:v>119</c:v>
                </c:pt>
                <c:pt idx="25">
                  <c:v>122</c:v>
                </c:pt>
                <c:pt idx="26">
                  <c:v>124</c:v>
                </c:pt>
                <c:pt idx="27">
                  <c:v>124</c:v>
                </c:pt>
                <c:pt idx="28">
                  <c:v>124</c:v>
                </c:pt>
                <c:pt idx="29">
                  <c:v>122</c:v>
                </c:pt>
                <c:pt idx="30">
                  <c:v>118</c:v>
                </c:pt>
                <c:pt idx="31">
                  <c:v>113</c:v>
                </c:pt>
                <c:pt idx="32">
                  <c:v>106</c:v>
                </c:pt>
                <c:pt idx="33">
                  <c:v>99</c:v>
                </c:pt>
                <c:pt idx="34">
                  <c:v>92</c:v>
                </c:pt>
                <c:pt idx="35">
                  <c:v>86</c:v>
                </c:pt>
                <c:pt idx="36">
                  <c:v>81</c:v>
                </c:pt>
                <c:pt idx="37">
                  <c:v>77</c:v>
                </c:pt>
                <c:pt idx="38">
                  <c:v>75</c:v>
                </c:pt>
                <c:pt idx="39">
                  <c:v>73</c:v>
                </c:pt>
                <c:pt idx="40">
                  <c:v>73</c:v>
                </c:pt>
                <c:pt idx="41">
                  <c:v>72</c:v>
                </c:pt>
                <c:pt idx="42">
                  <c:v>71</c:v>
                </c:pt>
                <c:pt idx="43">
                  <c:v>71</c:v>
                </c:pt>
                <c:pt idx="44">
                  <c:v>71</c:v>
                </c:pt>
                <c:pt idx="45">
                  <c:v>71</c:v>
                </c:pt>
                <c:pt idx="46">
                  <c:v>71</c:v>
                </c:pt>
                <c:pt idx="47">
                  <c:v>71</c:v>
                </c:pt>
                <c:pt idx="48">
                  <c:v>71</c:v>
                </c:pt>
                <c:pt idx="49">
                  <c:v>71</c:v>
                </c:pt>
                <c:pt idx="50">
                  <c:v>71</c:v>
                </c:pt>
                <c:pt idx="51">
                  <c:v>71</c:v>
                </c:pt>
                <c:pt idx="52">
                  <c:v>72</c:v>
                </c:pt>
                <c:pt idx="53">
                  <c:v>72</c:v>
                </c:pt>
                <c:pt idx="54">
                  <c:v>72</c:v>
                </c:pt>
                <c:pt idx="55">
                  <c:v>73</c:v>
                </c:pt>
                <c:pt idx="56">
                  <c:v>73</c:v>
                </c:pt>
                <c:pt idx="57">
                  <c:v>75</c:v>
                </c:pt>
                <c:pt idx="58">
                  <c:v>76</c:v>
                </c:pt>
                <c:pt idx="59">
                  <c:v>79</c:v>
                </c:pt>
                <c:pt idx="60">
                  <c:v>82</c:v>
                </c:pt>
                <c:pt idx="61">
                  <c:v>87</c:v>
                </c:pt>
                <c:pt idx="62">
                  <c:v>92</c:v>
                </c:pt>
                <c:pt idx="63">
                  <c:v>98</c:v>
                </c:pt>
                <c:pt idx="64">
                  <c:v>105</c:v>
                </c:pt>
                <c:pt idx="65">
                  <c:v>112</c:v>
                </c:pt>
                <c:pt idx="66">
                  <c:v>118</c:v>
                </c:pt>
                <c:pt idx="67">
                  <c:v>123</c:v>
                </c:pt>
                <c:pt idx="68">
                  <c:v>127</c:v>
                </c:pt>
                <c:pt idx="69">
                  <c:v>131</c:v>
                </c:pt>
                <c:pt idx="70">
                  <c:v>135</c:v>
                </c:pt>
                <c:pt idx="71">
                  <c:v>139</c:v>
                </c:pt>
                <c:pt idx="72">
                  <c:v>143</c:v>
                </c:pt>
                <c:pt idx="73">
                  <c:v>145</c:v>
                </c:pt>
                <c:pt idx="74">
                  <c:v>147</c:v>
                </c:pt>
                <c:pt idx="75">
                  <c:v>147</c:v>
                </c:pt>
                <c:pt idx="76">
                  <c:v>147</c:v>
                </c:pt>
                <c:pt idx="77">
                  <c:v>146</c:v>
                </c:pt>
                <c:pt idx="78">
                  <c:v>145</c:v>
                </c:pt>
                <c:pt idx="79">
                  <c:v>143</c:v>
                </c:pt>
                <c:pt idx="80">
                  <c:v>140</c:v>
                </c:pt>
                <c:pt idx="81">
                  <c:v>137</c:v>
                </c:pt>
                <c:pt idx="82">
                  <c:v>135</c:v>
                </c:pt>
                <c:pt idx="83">
                  <c:v>132</c:v>
                </c:pt>
                <c:pt idx="84">
                  <c:v>130</c:v>
                </c:pt>
                <c:pt idx="85">
                  <c:v>127</c:v>
                </c:pt>
                <c:pt idx="86">
                  <c:v>125</c:v>
                </c:pt>
                <c:pt idx="87">
                  <c:v>122</c:v>
                </c:pt>
                <c:pt idx="88">
                  <c:v>120</c:v>
                </c:pt>
                <c:pt idx="89">
                  <c:v>117</c:v>
                </c:pt>
                <c:pt idx="90">
                  <c:v>115</c:v>
                </c:pt>
                <c:pt idx="91">
                  <c:v>113</c:v>
                </c:pt>
                <c:pt idx="92">
                  <c:v>111</c:v>
                </c:pt>
                <c:pt idx="93">
                  <c:v>109</c:v>
                </c:pt>
                <c:pt idx="94">
                  <c:v>107</c:v>
                </c:pt>
                <c:pt idx="95">
                  <c:v>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C7-43EE-B927-94DDD862C5F2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0">
                  <c:v>816.83900000000006</c:v>
                </c:pt>
                <c:pt idx="1">
                  <c:v>817.14400000000001</c:v>
                </c:pt>
                <c:pt idx="2">
                  <c:v>817.82899999999995</c:v>
                </c:pt>
                <c:pt idx="3">
                  <c:v>817.524</c:v>
                </c:pt>
                <c:pt idx="4">
                  <c:v>816.49099999999999</c:v>
                </c:pt>
                <c:pt idx="5">
                  <c:v>817.327</c:v>
                </c:pt>
                <c:pt idx="6">
                  <c:v>817.22699999999998</c:v>
                </c:pt>
                <c:pt idx="7">
                  <c:v>816.45</c:v>
                </c:pt>
                <c:pt idx="8">
                  <c:v>839.57600000000002</c:v>
                </c:pt>
                <c:pt idx="9">
                  <c:v>839.64300000000003</c:v>
                </c:pt>
                <c:pt idx="10">
                  <c:v>839.72199999999998</c:v>
                </c:pt>
                <c:pt idx="11">
                  <c:v>839.56700000000001</c:v>
                </c:pt>
                <c:pt idx="12">
                  <c:v>838.74</c:v>
                </c:pt>
                <c:pt idx="13">
                  <c:v>838.80700000000002</c:v>
                </c:pt>
                <c:pt idx="14">
                  <c:v>838.65800000000002</c:v>
                </c:pt>
                <c:pt idx="15">
                  <c:v>839.34400000000005</c:v>
                </c:pt>
                <c:pt idx="16">
                  <c:v>841.303</c:v>
                </c:pt>
                <c:pt idx="17">
                  <c:v>840.11500000000001</c:v>
                </c:pt>
                <c:pt idx="18">
                  <c:v>839.68200000000002</c:v>
                </c:pt>
                <c:pt idx="19">
                  <c:v>839.822</c:v>
                </c:pt>
                <c:pt idx="20">
                  <c:v>839.01099999999997</c:v>
                </c:pt>
                <c:pt idx="21">
                  <c:v>838.55200000000002</c:v>
                </c:pt>
                <c:pt idx="22">
                  <c:v>838.88900000000001</c:v>
                </c:pt>
                <c:pt idx="23">
                  <c:v>839.43200000000002</c:v>
                </c:pt>
                <c:pt idx="24">
                  <c:v>838.78499999999997</c:v>
                </c:pt>
                <c:pt idx="25">
                  <c:v>839.85</c:v>
                </c:pt>
                <c:pt idx="26">
                  <c:v>839.84299999999996</c:v>
                </c:pt>
                <c:pt idx="27">
                  <c:v>839.68</c:v>
                </c:pt>
                <c:pt idx="28">
                  <c:v>840.52300000000002</c:v>
                </c:pt>
                <c:pt idx="29">
                  <c:v>840.69899999999996</c:v>
                </c:pt>
                <c:pt idx="30">
                  <c:v>840.43200000000002</c:v>
                </c:pt>
                <c:pt idx="31">
                  <c:v>840.59299999999996</c:v>
                </c:pt>
                <c:pt idx="32">
                  <c:v>841.41899999999998</c:v>
                </c:pt>
                <c:pt idx="33">
                  <c:v>841.53800000000001</c:v>
                </c:pt>
                <c:pt idx="34">
                  <c:v>840.78200000000004</c:v>
                </c:pt>
                <c:pt idx="35">
                  <c:v>841.43700000000001</c:v>
                </c:pt>
                <c:pt idx="36">
                  <c:v>842.99400000000003</c:v>
                </c:pt>
                <c:pt idx="37">
                  <c:v>843.11</c:v>
                </c:pt>
                <c:pt idx="38">
                  <c:v>841.85599999999999</c:v>
                </c:pt>
                <c:pt idx="39">
                  <c:v>841.96100000000001</c:v>
                </c:pt>
                <c:pt idx="40">
                  <c:v>841.39099999999996</c:v>
                </c:pt>
                <c:pt idx="41">
                  <c:v>841.32600000000002</c:v>
                </c:pt>
                <c:pt idx="42">
                  <c:v>840.11199999999997</c:v>
                </c:pt>
                <c:pt idx="43">
                  <c:v>840.64700000000005</c:v>
                </c:pt>
                <c:pt idx="44">
                  <c:v>836.52</c:v>
                </c:pt>
                <c:pt idx="45">
                  <c:v>835.85299999999995</c:v>
                </c:pt>
                <c:pt idx="46">
                  <c:v>836.24900000000002</c:v>
                </c:pt>
                <c:pt idx="47">
                  <c:v>837.08100000000002</c:v>
                </c:pt>
                <c:pt idx="48">
                  <c:v>835.41099999999994</c:v>
                </c:pt>
                <c:pt idx="49">
                  <c:v>834.94299999999998</c:v>
                </c:pt>
                <c:pt idx="50">
                  <c:v>836.20399999999995</c:v>
                </c:pt>
                <c:pt idx="51">
                  <c:v>836.24199999999996</c:v>
                </c:pt>
                <c:pt idx="52">
                  <c:v>839.08199999999999</c:v>
                </c:pt>
                <c:pt idx="53">
                  <c:v>840.95500000000004</c:v>
                </c:pt>
                <c:pt idx="54">
                  <c:v>842.10699999999997</c:v>
                </c:pt>
                <c:pt idx="55">
                  <c:v>845.41700000000003</c:v>
                </c:pt>
                <c:pt idx="56">
                  <c:v>847.83299999999997</c:v>
                </c:pt>
                <c:pt idx="57">
                  <c:v>848.41099999999994</c:v>
                </c:pt>
                <c:pt idx="58">
                  <c:v>850.25300000000004</c:v>
                </c:pt>
                <c:pt idx="59">
                  <c:v>850.85400000000004</c:v>
                </c:pt>
                <c:pt idx="60">
                  <c:v>857.73900000000003</c:v>
                </c:pt>
                <c:pt idx="61">
                  <c:v>855.827</c:v>
                </c:pt>
                <c:pt idx="62">
                  <c:v>848.16200000000003</c:v>
                </c:pt>
                <c:pt idx="63">
                  <c:v>848.75599999999997</c:v>
                </c:pt>
                <c:pt idx="64">
                  <c:v>779.85599999999999</c:v>
                </c:pt>
                <c:pt idx="65">
                  <c:v>779.88099999999997</c:v>
                </c:pt>
                <c:pt idx="66">
                  <c:v>781.96100000000001</c:v>
                </c:pt>
                <c:pt idx="67">
                  <c:v>781.08699999999999</c:v>
                </c:pt>
                <c:pt idx="68">
                  <c:v>720.01</c:v>
                </c:pt>
                <c:pt idx="69">
                  <c:v>719.13</c:v>
                </c:pt>
                <c:pt idx="70">
                  <c:v>719.52099999999996</c:v>
                </c:pt>
                <c:pt idx="71">
                  <c:v>718.31299999999999</c:v>
                </c:pt>
                <c:pt idx="72">
                  <c:v>692.75400000000002</c:v>
                </c:pt>
                <c:pt idx="73">
                  <c:v>693.78599999999994</c:v>
                </c:pt>
                <c:pt idx="74">
                  <c:v>693.87199999999996</c:v>
                </c:pt>
                <c:pt idx="75">
                  <c:v>694.25</c:v>
                </c:pt>
                <c:pt idx="76">
                  <c:v>688.74300000000005</c:v>
                </c:pt>
                <c:pt idx="77">
                  <c:v>688.93899999999996</c:v>
                </c:pt>
                <c:pt idx="78">
                  <c:v>689.08199999999999</c:v>
                </c:pt>
                <c:pt idx="79">
                  <c:v>688.92200000000003</c:v>
                </c:pt>
                <c:pt idx="80">
                  <c:v>687.24699999999996</c:v>
                </c:pt>
                <c:pt idx="81">
                  <c:v>687.62</c:v>
                </c:pt>
                <c:pt idx="82">
                  <c:v>687.78300000000002</c:v>
                </c:pt>
                <c:pt idx="83">
                  <c:v>687.53300000000002</c:v>
                </c:pt>
                <c:pt idx="84">
                  <c:v>689.25</c:v>
                </c:pt>
                <c:pt idx="85">
                  <c:v>688.43100000000004</c:v>
                </c:pt>
                <c:pt idx="86">
                  <c:v>687.60400000000004</c:v>
                </c:pt>
                <c:pt idx="87">
                  <c:v>686.85900000000004</c:v>
                </c:pt>
                <c:pt idx="88">
                  <c:v>820.94799999999998</c:v>
                </c:pt>
                <c:pt idx="89">
                  <c:v>819.98400000000004</c:v>
                </c:pt>
                <c:pt idx="90">
                  <c:v>819.12699999999995</c:v>
                </c:pt>
                <c:pt idx="91">
                  <c:v>819.39300000000003</c:v>
                </c:pt>
                <c:pt idx="92">
                  <c:v>815.33600000000001</c:v>
                </c:pt>
                <c:pt idx="93">
                  <c:v>815.64300000000003</c:v>
                </c:pt>
                <c:pt idx="94">
                  <c:v>815.72699999999998</c:v>
                </c:pt>
                <c:pt idx="95">
                  <c:v>815.78099999999995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5C7-43EE-B927-94DDD862C5F2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1108.17</c:v>
                </c:pt>
                <c:pt idx="1">
                  <c:v>1109.6030000000001</c:v>
                </c:pt>
                <c:pt idx="2">
                  <c:v>1115.9590000000001</c:v>
                </c:pt>
                <c:pt idx="3">
                  <c:v>1098.4780000000001</c:v>
                </c:pt>
                <c:pt idx="4">
                  <c:v>1082.258</c:v>
                </c:pt>
                <c:pt idx="5">
                  <c:v>1080.4929999999999</c:v>
                </c:pt>
                <c:pt idx="6">
                  <c:v>1078.992</c:v>
                </c:pt>
                <c:pt idx="7">
                  <c:v>1077.7560000000001</c:v>
                </c:pt>
                <c:pt idx="8">
                  <c:v>1071.405</c:v>
                </c:pt>
                <c:pt idx="9">
                  <c:v>1070.5419999999999</c:v>
                </c:pt>
                <c:pt idx="10">
                  <c:v>1068.5840000000001</c:v>
                </c:pt>
                <c:pt idx="11">
                  <c:v>1067.9110000000001</c:v>
                </c:pt>
                <c:pt idx="12">
                  <c:v>1073.9639999999999</c:v>
                </c:pt>
                <c:pt idx="13">
                  <c:v>1077.1179999999999</c:v>
                </c:pt>
                <c:pt idx="14">
                  <c:v>1079.1179999999999</c:v>
                </c:pt>
                <c:pt idx="15">
                  <c:v>1082.674</c:v>
                </c:pt>
                <c:pt idx="16">
                  <c:v>1111.7339999999999</c:v>
                </c:pt>
                <c:pt idx="17">
                  <c:v>1126.99</c:v>
                </c:pt>
                <c:pt idx="18">
                  <c:v>1126.5550000000001</c:v>
                </c:pt>
                <c:pt idx="19">
                  <c:v>1140.4770000000001</c:v>
                </c:pt>
                <c:pt idx="20">
                  <c:v>1221.2750000000001</c:v>
                </c:pt>
                <c:pt idx="21">
                  <c:v>1247.3979999999999</c:v>
                </c:pt>
                <c:pt idx="22">
                  <c:v>1277.71</c:v>
                </c:pt>
                <c:pt idx="23">
                  <c:v>1314.8409999999999</c:v>
                </c:pt>
                <c:pt idx="24">
                  <c:v>1401.5050000000001</c:v>
                </c:pt>
                <c:pt idx="25">
                  <c:v>1434.5840000000001</c:v>
                </c:pt>
                <c:pt idx="26">
                  <c:v>1457.789</c:v>
                </c:pt>
                <c:pt idx="27">
                  <c:v>1481.71</c:v>
                </c:pt>
                <c:pt idx="28">
                  <c:v>1541.8309999999999</c:v>
                </c:pt>
                <c:pt idx="29">
                  <c:v>1535.3689999999999</c:v>
                </c:pt>
                <c:pt idx="30">
                  <c:v>1542.135</c:v>
                </c:pt>
                <c:pt idx="31">
                  <c:v>1606.462</c:v>
                </c:pt>
                <c:pt idx="32">
                  <c:v>1572.124</c:v>
                </c:pt>
                <c:pt idx="33">
                  <c:v>1609.18</c:v>
                </c:pt>
                <c:pt idx="34">
                  <c:v>1603.68</c:v>
                </c:pt>
                <c:pt idx="35">
                  <c:v>1596.7919999999999</c:v>
                </c:pt>
                <c:pt idx="36">
                  <c:v>1528.624</c:v>
                </c:pt>
                <c:pt idx="37">
                  <c:v>1552.9290000000001</c:v>
                </c:pt>
                <c:pt idx="38">
                  <c:v>1549.884</c:v>
                </c:pt>
                <c:pt idx="39">
                  <c:v>1565.4359999999999</c:v>
                </c:pt>
                <c:pt idx="40">
                  <c:v>1536.4349999999999</c:v>
                </c:pt>
                <c:pt idx="41">
                  <c:v>1527.942</c:v>
                </c:pt>
                <c:pt idx="42">
                  <c:v>1538.3630000000001</c:v>
                </c:pt>
                <c:pt idx="43">
                  <c:v>1534.605</c:v>
                </c:pt>
                <c:pt idx="44">
                  <c:v>1531.789</c:v>
                </c:pt>
                <c:pt idx="45">
                  <c:v>1529.36</c:v>
                </c:pt>
                <c:pt idx="46">
                  <c:v>1525.944</c:v>
                </c:pt>
                <c:pt idx="47">
                  <c:v>1528.3440000000001</c:v>
                </c:pt>
                <c:pt idx="48">
                  <c:v>1520.6769999999999</c:v>
                </c:pt>
                <c:pt idx="49">
                  <c:v>1519.771</c:v>
                </c:pt>
                <c:pt idx="50">
                  <c:v>1518.9059999999999</c:v>
                </c:pt>
                <c:pt idx="51">
                  <c:v>1512.895</c:v>
                </c:pt>
                <c:pt idx="52">
                  <c:v>1494.297</c:v>
                </c:pt>
                <c:pt idx="53">
                  <c:v>1493.2550000000001</c:v>
                </c:pt>
                <c:pt idx="54">
                  <c:v>1490.9380000000001</c:v>
                </c:pt>
                <c:pt idx="55">
                  <c:v>1480.0619999999999</c:v>
                </c:pt>
                <c:pt idx="56">
                  <c:v>1467.7070000000001</c:v>
                </c:pt>
                <c:pt idx="57">
                  <c:v>1464.62</c:v>
                </c:pt>
                <c:pt idx="58">
                  <c:v>1461.433</c:v>
                </c:pt>
                <c:pt idx="59">
                  <c:v>1423.222</c:v>
                </c:pt>
                <c:pt idx="60">
                  <c:v>1415.556</c:v>
                </c:pt>
                <c:pt idx="61">
                  <c:v>1438.62</c:v>
                </c:pt>
                <c:pt idx="62">
                  <c:v>1440.163</c:v>
                </c:pt>
                <c:pt idx="63">
                  <c:v>1414.008</c:v>
                </c:pt>
                <c:pt idx="64">
                  <c:v>1409.8320000000001</c:v>
                </c:pt>
                <c:pt idx="65">
                  <c:v>1403.1</c:v>
                </c:pt>
                <c:pt idx="66">
                  <c:v>1408.598</c:v>
                </c:pt>
                <c:pt idx="67">
                  <c:v>1392.0730000000001</c:v>
                </c:pt>
                <c:pt idx="68">
                  <c:v>1381.9749999999999</c:v>
                </c:pt>
                <c:pt idx="69">
                  <c:v>1401.15</c:v>
                </c:pt>
                <c:pt idx="70">
                  <c:v>1386.6110000000001</c:v>
                </c:pt>
                <c:pt idx="71">
                  <c:v>1383.3050000000001</c:v>
                </c:pt>
                <c:pt idx="72">
                  <c:v>1392.6110000000001</c:v>
                </c:pt>
                <c:pt idx="73">
                  <c:v>1384.626</c:v>
                </c:pt>
                <c:pt idx="74">
                  <c:v>1383.921</c:v>
                </c:pt>
                <c:pt idx="75">
                  <c:v>1404.634</c:v>
                </c:pt>
                <c:pt idx="76">
                  <c:v>1402.4970000000001</c:v>
                </c:pt>
                <c:pt idx="77">
                  <c:v>1370.73</c:v>
                </c:pt>
                <c:pt idx="78">
                  <c:v>1392.595</c:v>
                </c:pt>
                <c:pt idx="79">
                  <c:v>1356.1780000000001</c:v>
                </c:pt>
                <c:pt idx="80">
                  <c:v>1305.0029999999999</c:v>
                </c:pt>
                <c:pt idx="81">
                  <c:v>1291.1279999999999</c:v>
                </c:pt>
                <c:pt idx="82">
                  <c:v>1270.8520000000001</c:v>
                </c:pt>
                <c:pt idx="83">
                  <c:v>1249.3789999999999</c:v>
                </c:pt>
                <c:pt idx="84">
                  <c:v>1235.021</c:v>
                </c:pt>
                <c:pt idx="85">
                  <c:v>1179.155</c:v>
                </c:pt>
                <c:pt idx="86">
                  <c:v>1169.9269999999999</c:v>
                </c:pt>
                <c:pt idx="87">
                  <c:v>1168.4100000000001</c:v>
                </c:pt>
                <c:pt idx="88">
                  <c:v>1146.239</c:v>
                </c:pt>
                <c:pt idx="89">
                  <c:v>1148.45</c:v>
                </c:pt>
                <c:pt idx="90">
                  <c:v>1119.154</c:v>
                </c:pt>
                <c:pt idx="91">
                  <c:v>1113.018</c:v>
                </c:pt>
                <c:pt idx="92">
                  <c:v>1123.0119999999999</c:v>
                </c:pt>
                <c:pt idx="93">
                  <c:v>1119.894</c:v>
                </c:pt>
                <c:pt idx="94">
                  <c:v>1134.49</c:v>
                </c:pt>
                <c:pt idx="95">
                  <c:v>1159.5940000000001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5C7-43EE-B927-94DDD862C5F2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2314.3510000000001</c:v>
                </c:pt>
                <c:pt idx="1">
                  <c:v>2269.8939999999998</c:v>
                </c:pt>
                <c:pt idx="2">
                  <c:v>2244.681</c:v>
                </c:pt>
                <c:pt idx="3">
                  <c:v>2167.2910000000002</c:v>
                </c:pt>
                <c:pt idx="4">
                  <c:v>2185.221</c:v>
                </c:pt>
                <c:pt idx="5">
                  <c:v>2154.2809999999999</c:v>
                </c:pt>
                <c:pt idx="6">
                  <c:v>2099.4380000000001</c:v>
                </c:pt>
                <c:pt idx="7">
                  <c:v>2110.221</c:v>
                </c:pt>
                <c:pt idx="8">
                  <c:v>2098.0909999999999</c:v>
                </c:pt>
                <c:pt idx="9">
                  <c:v>2066.4189999999999</c:v>
                </c:pt>
                <c:pt idx="10">
                  <c:v>2055.8879999999999</c:v>
                </c:pt>
                <c:pt idx="11">
                  <c:v>2020.296</c:v>
                </c:pt>
                <c:pt idx="12">
                  <c:v>2040.3689999999999</c:v>
                </c:pt>
                <c:pt idx="13">
                  <c:v>2016.9949999999999</c:v>
                </c:pt>
                <c:pt idx="14">
                  <c:v>2028.9349999999999</c:v>
                </c:pt>
                <c:pt idx="15">
                  <c:v>2046.1579999999999</c:v>
                </c:pt>
                <c:pt idx="16">
                  <c:v>2066.614</c:v>
                </c:pt>
                <c:pt idx="17">
                  <c:v>2102.4859999999999</c:v>
                </c:pt>
                <c:pt idx="18">
                  <c:v>2129.0569999999998</c:v>
                </c:pt>
                <c:pt idx="19">
                  <c:v>2187.5430000000001</c:v>
                </c:pt>
                <c:pt idx="20">
                  <c:v>2218.7310000000002</c:v>
                </c:pt>
                <c:pt idx="21">
                  <c:v>2282.4699999999998</c:v>
                </c:pt>
                <c:pt idx="22">
                  <c:v>2360.4079999999999</c:v>
                </c:pt>
                <c:pt idx="23">
                  <c:v>2431.3939999999998</c:v>
                </c:pt>
                <c:pt idx="24">
                  <c:v>2483.348</c:v>
                </c:pt>
                <c:pt idx="25">
                  <c:v>2569.223</c:v>
                </c:pt>
                <c:pt idx="26">
                  <c:v>2702.2840000000001</c:v>
                </c:pt>
                <c:pt idx="27">
                  <c:v>2749.6089999999999</c:v>
                </c:pt>
                <c:pt idx="28">
                  <c:v>2824.4050000000002</c:v>
                </c:pt>
                <c:pt idx="29">
                  <c:v>2868.5050000000001</c:v>
                </c:pt>
                <c:pt idx="30">
                  <c:v>2980.837</c:v>
                </c:pt>
                <c:pt idx="31">
                  <c:v>3073.3090000000002</c:v>
                </c:pt>
                <c:pt idx="32">
                  <c:v>3094.3009999999999</c:v>
                </c:pt>
                <c:pt idx="33">
                  <c:v>3157.0129999999999</c:v>
                </c:pt>
                <c:pt idx="34">
                  <c:v>3191.2530000000002</c:v>
                </c:pt>
                <c:pt idx="35">
                  <c:v>3215.951</c:v>
                </c:pt>
                <c:pt idx="36">
                  <c:v>3215.0030000000002</c:v>
                </c:pt>
                <c:pt idx="37">
                  <c:v>3226.0419999999999</c:v>
                </c:pt>
                <c:pt idx="38">
                  <c:v>3252.0410000000002</c:v>
                </c:pt>
                <c:pt idx="39">
                  <c:v>3303.8679999999999</c:v>
                </c:pt>
                <c:pt idx="40">
                  <c:v>3304.7759999999998</c:v>
                </c:pt>
                <c:pt idx="41">
                  <c:v>3317.1880000000001</c:v>
                </c:pt>
                <c:pt idx="42">
                  <c:v>3342.2310000000002</c:v>
                </c:pt>
                <c:pt idx="43">
                  <c:v>3363.25</c:v>
                </c:pt>
                <c:pt idx="44">
                  <c:v>3389.9470000000001</c:v>
                </c:pt>
                <c:pt idx="45">
                  <c:v>3395.0279999999998</c:v>
                </c:pt>
                <c:pt idx="46">
                  <c:v>3379.8339999999998</c:v>
                </c:pt>
                <c:pt idx="47">
                  <c:v>3360.8470000000002</c:v>
                </c:pt>
                <c:pt idx="48">
                  <c:v>3354.4580000000001</c:v>
                </c:pt>
                <c:pt idx="49">
                  <c:v>3347.8040000000001</c:v>
                </c:pt>
                <c:pt idx="50">
                  <c:v>3316.3380000000002</c:v>
                </c:pt>
                <c:pt idx="51">
                  <c:v>3293.49</c:v>
                </c:pt>
                <c:pt idx="52">
                  <c:v>3257.605</c:v>
                </c:pt>
                <c:pt idx="53">
                  <c:v>3219.4110000000001</c:v>
                </c:pt>
                <c:pt idx="54">
                  <c:v>3183.6480000000001</c:v>
                </c:pt>
                <c:pt idx="55">
                  <c:v>3150.02</c:v>
                </c:pt>
                <c:pt idx="56">
                  <c:v>3116.645</c:v>
                </c:pt>
                <c:pt idx="57">
                  <c:v>3084.663</c:v>
                </c:pt>
                <c:pt idx="58">
                  <c:v>3056.047</c:v>
                </c:pt>
                <c:pt idx="59">
                  <c:v>3011.3890000000001</c:v>
                </c:pt>
                <c:pt idx="60">
                  <c:v>3006.35</c:v>
                </c:pt>
                <c:pt idx="61">
                  <c:v>3012.3130000000001</c:v>
                </c:pt>
                <c:pt idx="62">
                  <c:v>3023.4760000000001</c:v>
                </c:pt>
                <c:pt idx="63">
                  <c:v>3057.1149999999998</c:v>
                </c:pt>
                <c:pt idx="64">
                  <c:v>3081.7069999999999</c:v>
                </c:pt>
                <c:pt idx="65">
                  <c:v>3115.895</c:v>
                </c:pt>
                <c:pt idx="66">
                  <c:v>3105.0880000000002</c:v>
                </c:pt>
                <c:pt idx="67">
                  <c:v>3134.73</c:v>
                </c:pt>
                <c:pt idx="68">
                  <c:v>3242.9960000000001</c:v>
                </c:pt>
                <c:pt idx="69">
                  <c:v>3277.2190000000001</c:v>
                </c:pt>
                <c:pt idx="70">
                  <c:v>3387.6869999999999</c:v>
                </c:pt>
                <c:pt idx="71">
                  <c:v>3504.7469999999998</c:v>
                </c:pt>
                <c:pt idx="72">
                  <c:v>3657.0729999999999</c:v>
                </c:pt>
                <c:pt idx="73">
                  <c:v>3749.39</c:v>
                </c:pt>
                <c:pt idx="74">
                  <c:v>3808.5079999999998</c:v>
                </c:pt>
                <c:pt idx="75">
                  <c:v>3869.3209999999999</c:v>
                </c:pt>
                <c:pt idx="76">
                  <c:v>3858.08</c:v>
                </c:pt>
                <c:pt idx="77">
                  <c:v>3853.1129999999998</c:v>
                </c:pt>
                <c:pt idx="78">
                  <c:v>3828.6350000000002</c:v>
                </c:pt>
                <c:pt idx="79">
                  <c:v>3780.6149999999998</c:v>
                </c:pt>
                <c:pt idx="80">
                  <c:v>3741.1219999999998</c:v>
                </c:pt>
                <c:pt idx="81">
                  <c:v>3680.3850000000002</c:v>
                </c:pt>
                <c:pt idx="82">
                  <c:v>3612.587</c:v>
                </c:pt>
                <c:pt idx="83">
                  <c:v>3529.5749999999998</c:v>
                </c:pt>
                <c:pt idx="84">
                  <c:v>3460.2890000000002</c:v>
                </c:pt>
                <c:pt idx="85">
                  <c:v>3345.558</c:v>
                </c:pt>
                <c:pt idx="86">
                  <c:v>3271.6889999999999</c:v>
                </c:pt>
                <c:pt idx="87">
                  <c:v>3193.76</c:v>
                </c:pt>
                <c:pt idx="88">
                  <c:v>3111.6680000000001</c:v>
                </c:pt>
                <c:pt idx="89">
                  <c:v>3026.4639999999999</c:v>
                </c:pt>
                <c:pt idx="90">
                  <c:v>2922.2530000000002</c:v>
                </c:pt>
                <c:pt idx="91">
                  <c:v>2826.5010000000002</c:v>
                </c:pt>
                <c:pt idx="92">
                  <c:v>2748.7689999999998</c:v>
                </c:pt>
                <c:pt idx="93">
                  <c:v>2651.2510000000002</c:v>
                </c:pt>
                <c:pt idx="94">
                  <c:v>2602.2739999999999</c:v>
                </c:pt>
                <c:pt idx="95">
                  <c:v>2553.11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5C7-43EE-B927-94DDD862C5F2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  <c:pt idx="0">
                  <c:v>274</c:v>
                </c:pt>
                <c:pt idx="1">
                  <c:v>274</c:v>
                </c:pt>
                <c:pt idx="2">
                  <c:v>274</c:v>
                </c:pt>
                <c:pt idx="3">
                  <c:v>274</c:v>
                </c:pt>
                <c:pt idx="4">
                  <c:v>263</c:v>
                </c:pt>
                <c:pt idx="5">
                  <c:v>263</c:v>
                </c:pt>
                <c:pt idx="6">
                  <c:v>263</c:v>
                </c:pt>
                <c:pt idx="7">
                  <c:v>263</c:v>
                </c:pt>
                <c:pt idx="8">
                  <c:v>261</c:v>
                </c:pt>
                <c:pt idx="9">
                  <c:v>261</c:v>
                </c:pt>
                <c:pt idx="10">
                  <c:v>261</c:v>
                </c:pt>
                <c:pt idx="11">
                  <c:v>261</c:v>
                </c:pt>
                <c:pt idx="12">
                  <c:v>258</c:v>
                </c:pt>
                <c:pt idx="13">
                  <c:v>258</c:v>
                </c:pt>
                <c:pt idx="14">
                  <c:v>258</c:v>
                </c:pt>
                <c:pt idx="15">
                  <c:v>258</c:v>
                </c:pt>
                <c:pt idx="16">
                  <c:v>265</c:v>
                </c:pt>
                <c:pt idx="17">
                  <c:v>265</c:v>
                </c:pt>
                <c:pt idx="18">
                  <c:v>265</c:v>
                </c:pt>
                <c:pt idx="19">
                  <c:v>265</c:v>
                </c:pt>
                <c:pt idx="20">
                  <c:v>300</c:v>
                </c:pt>
                <c:pt idx="21">
                  <c:v>300</c:v>
                </c:pt>
                <c:pt idx="22">
                  <c:v>300</c:v>
                </c:pt>
                <c:pt idx="23">
                  <c:v>300</c:v>
                </c:pt>
                <c:pt idx="24">
                  <c:v>351</c:v>
                </c:pt>
                <c:pt idx="25">
                  <c:v>351</c:v>
                </c:pt>
                <c:pt idx="26">
                  <c:v>351</c:v>
                </c:pt>
                <c:pt idx="27">
                  <c:v>351</c:v>
                </c:pt>
                <c:pt idx="28">
                  <c:v>393</c:v>
                </c:pt>
                <c:pt idx="29">
                  <c:v>393</c:v>
                </c:pt>
                <c:pt idx="30">
                  <c:v>393</c:v>
                </c:pt>
                <c:pt idx="31">
                  <c:v>393</c:v>
                </c:pt>
                <c:pt idx="32">
                  <c:v>421</c:v>
                </c:pt>
                <c:pt idx="33">
                  <c:v>421</c:v>
                </c:pt>
                <c:pt idx="34">
                  <c:v>421</c:v>
                </c:pt>
                <c:pt idx="35">
                  <c:v>421</c:v>
                </c:pt>
                <c:pt idx="36">
                  <c:v>426</c:v>
                </c:pt>
                <c:pt idx="37">
                  <c:v>426</c:v>
                </c:pt>
                <c:pt idx="38">
                  <c:v>426</c:v>
                </c:pt>
                <c:pt idx="39">
                  <c:v>426</c:v>
                </c:pt>
                <c:pt idx="40">
                  <c:v>407</c:v>
                </c:pt>
                <c:pt idx="41">
                  <c:v>407</c:v>
                </c:pt>
                <c:pt idx="42">
                  <c:v>407</c:v>
                </c:pt>
                <c:pt idx="43">
                  <c:v>407</c:v>
                </c:pt>
                <c:pt idx="44">
                  <c:v>407</c:v>
                </c:pt>
                <c:pt idx="45">
                  <c:v>407</c:v>
                </c:pt>
                <c:pt idx="46">
                  <c:v>407</c:v>
                </c:pt>
                <c:pt idx="47">
                  <c:v>407</c:v>
                </c:pt>
                <c:pt idx="48">
                  <c:v>402</c:v>
                </c:pt>
                <c:pt idx="49">
                  <c:v>402</c:v>
                </c:pt>
                <c:pt idx="50">
                  <c:v>402</c:v>
                </c:pt>
                <c:pt idx="51">
                  <c:v>402</c:v>
                </c:pt>
                <c:pt idx="52">
                  <c:v>383</c:v>
                </c:pt>
                <c:pt idx="53">
                  <c:v>383</c:v>
                </c:pt>
                <c:pt idx="54">
                  <c:v>383</c:v>
                </c:pt>
                <c:pt idx="55">
                  <c:v>383</c:v>
                </c:pt>
                <c:pt idx="56">
                  <c:v>383</c:v>
                </c:pt>
                <c:pt idx="57">
                  <c:v>383</c:v>
                </c:pt>
                <c:pt idx="58">
                  <c:v>383</c:v>
                </c:pt>
                <c:pt idx="59">
                  <c:v>383</c:v>
                </c:pt>
                <c:pt idx="60">
                  <c:v>379</c:v>
                </c:pt>
                <c:pt idx="61">
                  <c:v>379</c:v>
                </c:pt>
                <c:pt idx="62">
                  <c:v>379</c:v>
                </c:pt>
                <c:pt idx="63">
                  <c:v>379</c:v>
                </c:pt>
                <c:pt idx="64">
                  <c:v>402</c:v>
                </c:pt>
                <c:pt idx="65">
                  <c:v>402</c:v>
                </c:pt>
                <c:pt idx="66">
                  <c:v>402</c:v>
                </c:pt>
                <c:pt idx="67">
                  <c:v>402</c:v>
                </c:pt>
                <c:pt idx="68">
                  <c:v>440</c:v>
                </c:pt>
                <c:pt idx="69">
                  <c:v>440</c:v>
                </c:pt>
                <c:pt idx="70">
                  <c:v>440</c:v>
                </c:pt>
                <c:pt idx="71">
                  <c:v>440</c:v>
                </c:pt>
                <c:pt idx="72">
                  <c:v>476</c:v>
                </c:pt>
                <c:pt idx="73">
                  <c:v>476</c:v>
                </c:pt>
                <c:pt idx="74">
                  <c:v>476</c:v>
                </c:pt>
                <c:pt idx="75">
                  <c:v>476</c:v>
                </c:pt>
                <c:pt idx="76">
                  <c:v>471</c:v>
                </c:pt>
                <c:pt idx="77">
                  <c:v>471</c:v>
                </c:pt>
                <c:pt idx="78">
                  <c:v>471</c:v>
                </c:pt>
                <c:pt idx="79">
                  <c:v>471</c:v>
                </c:pt>
                <c:pt idx="80">
                  <c:v>432</c:v>
                </c:pt>
                <c:pt idx="81">
                  <c:v>432</c:v>
                </c:pt>
                <c:pt idx="82">
                  <c:v>432</c:v>
                </c:pt>
                <c:pt idx="83">
                  <c:v>432</c:v>
                </c:pt>
                <c:pt idx="84">
                  <c:v>378</c:v>
                </c:pt>
                <c:pt idx="85">
                  <c:v>378</c:v>
                </c:pt>
                <c:pt idx="86">
                  <c:v>378</c:v>
                </c:pt>
                <c:pt idx="87">
                  <c:v>378</c:v>
                </c:pt>
                <c:pt idx="88">
                  <c:v>330</c:v>
                </c:pt>
                <c:pt idx="89">
                  <c:v>330</c:v>
                </c:pt>
                <c:pt idx="90">
                  <c:v>330</c:v>
                </c:pt>
                <c:pt idx="91">
                  <c:v>330</c:v>
                </c:pt>
                <c:pt idx="92">
                  <c:v>293</c:v>
                </c:pt>
                <c:pt idx="93">
                  <c:v>293</c:v>
                </c:pt>
                <c:pt idx="94">
                  <c:v>293</c:v>
                </c:pt>
                <c:pt idx="95">
                  <c:v>293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5C7-43EE-B927-94DDD862C5F2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15C7-43EE-B927-94DDD862C5F2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0">
                  <c:v>8.6999999999999993</c:v>
                </c:pt>
                <c:pt idx="3">
                  <c:v>49.9</c:v>
                </c:pt>
                <c:pt idx="4">
                  <c:v>16.277000000000001</c:v>
                </c:pt>
                <c:pt idx="5">
                  <c:v>69.900000000000006</c:v>
                </c:pt>
                <c:pt idx="6">
                  <c:v>69.900000000000006</c:v>
                </c:pt>
                <c:pt idx="7">
                  <c:v>97.1</c:v>
                </c:pt>
                <c:pt idx="8">
                  <c:v>27.2</c:v>
                </c:pt>
                <c:pt idx="9">
                  <c:v>27.2</c:v>
                </c:pt>
                <c:pt idx="10">
                  <c:v>45.2</c:v>
                </c:pt>
                <c:pt idx="11">
                  <c:v>171.6</c:v>
                </c:pt>
                <c:pt idx="12">
                  <c:v>97</c:v>
                </c:pt>
                <c:pt idx="13">
                  <c:v>166.9</c:v>
                </c:pt>
                <c:pt idx="14">
                  <c:v>166.9</c:v>
                </c:pt>
                <c:pt idx="15">
                  <c:v>146.9</c:v>
                </c:pt>
                <c:pt idx="16">
                  <c:v>146.9</c:v>
                </c:pt>
                <c:pt idx="17">
                  <c:v>45.4</c:v>
                </c:pt>
                <c:pt idx="18">
                  <c:v>3.3</c:v>
                </c:pt>
                <c:pt idx="36">
                  <c:v>120</c:v>
                </c:pt>
                <c:pt idx="37">
                  <c:v>120</c:v>
                </c:pt>
                <c:pt idx="38">
                  <c:v>120</c:v>
                </c:pt>
                <c:pt idx="39">
                  <c:v>148.19999999999999</c:v>
                </c:pt>
                <c:pt idx="40">
                  <c:v>176.8</c:v>
                </c:pt>
                <c:pt idx="41">
                  <c:v>287</c:v>
                </c:pt>
                <c:pt idx="42">
                  <c:v>295.10000000000002</c:v>
                </c:pt>
                <c:pt idx="43">
                  <c:v>403.7</c:v>
                </c:pt>
                <c:pt idx="44">
                  <c:v>487.3</c:v>
                </c:pt>
                <c:pt idx="45">
                  <c:v>487.3</c:v>
                </c:pt>
                <c:pt idx="46">
                  <c:v>507.3</c:v>
                </c:pt>
                <c:pt idx="47">
                  <c:v>507.3</c:v>
                </c:pt>
                <c:pt idx="48">
                  <c:v>507.3</c:v>
                </c:pt>
                <c:pt idx="49">
                  <c:v>486.8</c:v>
                </c:pt>
                <c:pt idx="50">
                  <c:v>486.8</c:v>
                </c:pt>
                <c:pt idx="51">
                  <c:v>473.8</c:v>
                </c:pt>
                <c:pt idx="52">
                  <c:v>481.76</c:v>
                </c:pt>
                <c:pt idx="53">
                  <c:v>431.86</c:v>
                </c:pt>
                <c:pt idx="54">
                  <c:v>343.7</c:v>
                </c:pt>
                <c:pt idx="55">
                  <c:v>175.2</c:v>
                </c:pt>
                <c:pt idx="56">
                  <c:v>243.7</c:v>
                </c:pt>
                <c:pt idx="57">
                  <c:v>208.8</c:v>
                </c:pt>
                <c:pt idx="58">
                  <c:v>195</c:v>
                </c:pt>
                <c:pt idx="59">
                  <c:v>187.554</c:v>
                </c:pt>
                <c:pt idx="60">
                  <c:v>182</c:v>
                </c:pt>
                <c:pt idx="61">
                  <c:v>182</c:v>
                </c:pt>
                <c:pt idx="62">
                  <c:v>70</c:v>
                </c:pt>
                <c:pt idx="63">
                  <c:v>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5C7-43EE-B927-94DDD862C5F2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  <c:pt idx="44">
                  <c:v>110</c:v>
                </c:pt>
                <c:pt idx="45">
                  <c:v>110</c:v>
                </c:pt>
                <c:pt idx="46">
                  <c:v>110</c:v>
                </c:pt>
                <c:pt idx="47">
                  <c:v>110</c:v>
                </c:pt>
                <c:pt idx="48">
                  <c:v>110</c:v>
                </c:pt>
                <c:pt idx="49">
                  <c:v>110</c:v>
                </c:pt>
                <c:pt idx="50">
                  <c:v>110</c:v>
                </c:pt>
                <c:pt idx="51">
                  <c:v>110</c:v>
                </c:pt>
                <c:pt idx="52">
                  <c:v>110</c:v>
                </c:pt>
                <c:pt idx="53">
                  <c:v>110</c:v>
                </c:pt>
                <c:pt idx="54">
                  <c:v>110</c:v>
                </c:pt>
                <c:pt idx="55">
                  <c:v>110</c:v>
                </c:pt>
                <c:pt idx="56">
                  <c:v>110</c:v>
                </c:pt>
                <c:pt idx="57">
                  <c:v>110</c:v>
                </c:pt>
                <c:pt idx="58">
                  <c:v>15.992000000000001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5C7-43EE-B927-94DDD862C5F2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15C7-43EE-B927-94DDD862C5F2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15C7-43EE-B927-94DDD862C5F2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15C7-43EE-B927-94DDD862C5F2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1484.8</c:v>
                </c:pt>
                <c:pt idx="1">
                  <c:v>1825</c:v>
                </c:pt>
                <c:pt idx="2">
                  <c:v>1825</c:v>
                </c:pt>
                <c:pt idx="3">
                  <c:v>1797</c:v>
                </c:pt>
                <c:pt idx="4">
                  <c:v>1418.2</c:v>
                </c:pt>
                <c:pt idx="5">
                  <c:v>1391.3</c:v>
                </c:pt>
                <c:pt idx="6">
                  <c:v>1500.8</c:v>
                </c:pt>
                <c:pt idx="7">
                  <c:v>1320</c:v>
                </c:pt>
                <c:pt idx="8">
                  <c:v>1504.5</c:v>
                </c:pt>
                <c:pt idx="9">
                  <c:v>1452.5</c:v>
                </c:pt>
                <c:pt idx="10">
                  <c:v>1419.4</c:v>
                </c:pt>
                <c:pt idx="11">
                  <c:v>1444.3</c:v>
                </c:pt>
                <c:pt idx="12">
                  <c:v>1394.1</c:v>
                </c:pt>
                <c:pt idx="13">
                  <c:v>1404.8</c:v>
                </c:pt>
                <c:pt idx="14">
                  <c:v>1409.2</c:v>
                </c:pt>
                <c:pt idx="15">
                  <c:v>1331.7</c:v>
                </c:pt>
                <c:pt idx="16">
                  <c:v>1508.4</c:v>
                </c:pt>
                <c:pt idx="17">
                  <c:v>1415.3</c:v>
                </c:pt>
                <c:pt idx="18">
                  <c:v>1446.2</c:v>
                </c:pt>
                <c:pt idx="19">
                  <c:v>1534.8</c:v>
                </c:pt>
                <c:pt idx="20">
                  <c:v>1300.8</c:v>
                </c:pt>
                <c:pt idx="21">
                  <c:v>1565.1</c:v>
                </c:pt>
                <c:pt idx="22">
                  <c:v>1593.9</c:v>
                </c:pt>
                <c:pt idx="23">
                  <c:v>1658.3</c:v>
                </c:pt>
                <c:pt idx="24">
                  <c:v>1514.4</c:v>
                </c:pt>
                <c:pt idx="25">
                  <c:v>1334.9</c:v>
                </c:pt>
                <c:pt idx="26">
                  <c:v>1250.4000000000001</c:v>
                </c:pt>
                <c:pt idx="27">
                  <c:v>1358.7</c:v>
                </c:pt>
                <c:pt idx="28">
                  <c:v>1402.3</c:v>
                </c:pt>
                <c:pt idx="29">
                  <c:v>1465.1000000000001</c:v>
                </c:pt>
                <c:pt idx="30">
                  <c:v>1494.7</c:v>
                </c:pt>
                <c:pt idx="31">
                  <c:v>1494.7</c:v>
                </c:pt>
                <c:pt idx="32">
                  <c:v>1955</c:v>
                </c:pt>
                <c:pt idx="33">
                  <c:v>1955</c:v>
                </c:pt>
                <c:pt idx="34">
                  <c:v>1955</c:v>
                </c:pt>
                <c:pt idx="35">
                  <c:v>1955</c:v>
                </c:pt>
                <c:pt idx="36">
                  <c:v>2125</c:v>
                </c:pt>
                <c:pt idx="37">
                  <c:v>2125</c:v>
                </c:pt>
                <c:pt idx="38">
                  <c:v>2125</c:v>
                </c:pt>
                <c:pt idx="39">
                  <c:v>2125</c:v>
                </c:pt>
                <c:pt idx="40">
                  <c:v>2202</c:v>
                </c:pt>
                <c:pt idx="41">
                  <c:v>2202</c:v>
                </c:pt>
                <c:pt idx="42">
                  <c:v>2202</c:v>
                </c:pt>
                <c:pt idx="43">
                  <c:v>2202</c:v>
                </c:pt>
                <c:pt idx="44">
                  <c:v>2015</c:v>
                </c:pt>
                <c:pt idx="45">
                  <c:v>2015</c:v>
                </c:pt>
                <c:pt idx="46">
                  <c:v>2015</c:v>
                </c:pt>
                <c:pt idx="47">
                  <c:v>2015</c:v>
                </c:pt>
                <c:pt idx="48">
                  <c:v>2039</c:v>
                </c:pt>
                <c:pt idx="49">
                  <c:v>2039</c:v>
                </c:pt>
                <c:pt idx="50">
                  <c:v>2039</c:v>
                </c:pt>
                <c:pt idx="51">
                  <c:v>2039</c:v>
                </c:pt>
                <c:pt idx="52">
                  <c:v>2089</c:v>
                </c:pt>
                <c:pt idx="53">
                  <c:v>2089</c:v>
                </c:pt>
                <c:pt idx="54">
                  <c:v>2089</c:v>
                </c:pt>
                <c:pt idx="55">
                  <c:v>2089</c:v>
                </c:pt>
                <c:pt idx="56">
                  <c:v>2091</c:v>
                </c:pt>
                <c:pt idx="57">
                  <c:v>2091</c:v>
                </c:pt>
                <c:pt idx="58">
                  <c:v>2091</c:v>
                </c:pt>
                <c:pt idx="59">
                  <c:v>2091</c:v>
                </c:pt>
                <c:pt idx="60">
                  <c:v>1783</c:v>
                </c:pt>
                <c:pt idx="61">
                  <c:v>1863.1</c:v>
                </c:pt>
                <c:pt idx="62">
                  <c:v>2005</c:v>
                </c:pt>
                <c:pt idx="63">
                  <c:v>2005</c:v>
                </c:pt>
                <c:pt idx="64">
                  <c:v>1772.7</c:v>
                </c:pt>
                <c:pt idx="65">
                  <c:v>1730.2</c:v>
                </c:pt>
                <c:pt idx="66">
                  <c:v>2014</c:v>
                </c:pt>
                <c:pt idx="67">
                  <c:v>2014</c:v>
                </c:pt>
                <c:pt idx="68">
                  <c:v>938.6</c:v>
                </c:pt>
                <c:pt idx="69">
                  <c:v>1176.4000000000001</c:v>
                </c:pt>
                <c:pt idx="70">
                  <c:v>956.8</c:v>
                </c:pt>
                <c:pt idx="71">
                  <c:v>1070.2</c:v>
                </c:pt>
                <c:pt idx="72">
                  <c:v>910.4</c:v>
                </c:pt>
                <c:pt idx="73">
                  <c:v>846.8</c:v>
                </c:pt>
                <c:pt idx="74">
                  <c:v>970.7</c:v>
                </c:pt>
                <c:pt idx="75">
                  <c:v>833.6</c:v>
                </c:pt>
                <c:pt idx="76">
                  <c:v>718.8</c:v>
                </c:pt>
                <c:pt idx="77">
                  <c:v>757.8</c:v>
                </c:pt>
                <c:pt idx="78">
                  <c:v>776.8</c:v>
                </c:pt>
                <c:pt idx="79">
                  <c:v>907.6</c:v>
                </c:pt>
                <c:pt idx="80">
                  <c:v>840.7</c:v>
                </c:pt>
                <c:pt idx="81">
                  <c:v>663.6</c:v>
                </c:pt>
                <c:pt idx="82">
                  <c:v>827.5</c:v>
                </c:pt>
                <c:pt idx="83">
                  <c:v>1043.3</c:v>
                </c:pt>
                <c:pt idx="84">
                  <c:v>1396.7</c:v>
                </c:pt>
                <c:pt idx="85">
                  <c:v>1700.3</c:v>
                </c:pt>
                <c:pt idx="86">
                  <c:v>1791.2</c:v>
                </c:pt>
                <c:pt idx="87">
                  <c:v>1921.4</c:v>
                </c:pt>
                <c:pt idx="88">
                  <c:v>1999.7</c:v>
                </c:pt>
                <c:pt idx="89">
                  <c:v>2066</c:v>
                </c:pt>
                <c:pt idx="90">
                  <c:v>2029.7</c:v>
                </c:pt>
                <c:pt idx="91">
                  <c:v>1970</c:v>
                </c:pt>
                <c:pt idx="92">
                  <c:v>1949</c:v>
                </c:pt>
                <c:pt idx="93">
                  <c:v>1900</c:v>
                </c:pt>
                <c:pt idx="94">
                  <c:v>1949</c:v>
                </c:pt>
                <c:pt idx="95">
                  <c:v>1949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15C7-43EE-B927-94DDD862C5F2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24</c:v>
                </c:pt>
                <c:pt idx="1">
                  <c:v>24</c:v>
                </c:pt>
                <c:pt idx="2">
                  <c:v>24</c:v>
                </c:pt>
                <c:pt idx="3">
                  <c:v>24</c:v>
                </c:pt>
                <c:pt idx="4">
                  <c:v>24</c:v>
                </c:pt>
                <c:pt idx="5">
                  <c:v>24</c:v>
                </c:pt>
                <c:pt idx="6">
                  <c:v>24</c:v>
                </c:pt>
                <c:pt idx="7">
                  <c:v>24</c:v>
                </c:pt>
                <c:pt idx="8">
                  <c:v>24</c:v>
                </c:pt>
                <c:pt idx="9">
                  <c:v>24</c:v>
                </c:pt>
                <c:pt idx="10">
                  <c:v>24</c:v>
                </c:pt>
                <c:pt idx="11">
                  <c:v>24</c:v>
                </c:pt>
                <c:pt idx="12">
                  <c:v>24</c:v>
                </c:pt>
                <c:pt idx="13">
                  <c:v>24</c:v>
                </c:pt>
                <c:pt idx="14">
                  <c:v>24</c:v>
                </c:pt>
                <c:pt idx="15">
                  <c:v>24</c:v>
                </c:pt>
                <c:pt idx="16">
                  <c:v>24</c:v>
                </c:pt>
                <c:pt idx="17">
                  <c:v>24</c:v>
                </c:pt>
                <c:pt idx="18">
                  <c:v>24</c:v>
                </c:pt>
                <c:pt idx="19">
                  <c:v>24</c:v>
                </c:pt>
                <c:pt idx="20">
                  <c:v>24</c:v>
                </c:pt>
                <c:pt idx="21">
                  <c:v>24</c:v>
                </c:pt>
                <c:pt idx="22">
                  <c:v>24</c:v>
                </c:pt>
                <c:pt idx="23">
                  <c:v>24</c:v>
                </c:pt>
                <c:pt idx="24">
                  <c:v>24</c:v>
                </c:pt>
                <c:pt idx="25">
                  <c:v>24</c:v>
                </c:pt>
                <c:pt idx="26">
                  <c:v>23.155999999999999</c:v>
                </c:pt>
                <c:pt idx="27">
                  <c:v>21.012</c:v>
                </c:pt>
                <c:pt idx="28">
                  <c:v>17.308</c:v>
                </c:pt>
                <c:pt idx="29">
                  <c:v>12.488</c:v>
                </c:pt>
                <c:pt idx="30">
                  <c:v>6.8719999999999999</c:v>
                </c:pt>
                <c:pt idx="31">
                  <c:v>0.42799999999999999</c:v>
                </c:pt>
                <c:pt idx="61">
                  <c:v>2.956</c:v>
                </c:pt>
                <c:pt idx="62">
                  <c:v>5.9119999999999999</c:v>
                </c:pt>
                <c:pt idx="63">
                  <c:v>8.8480000000000008</c:v>
                </c:pt>
                <c:pt idx="64">
                  <c:v>12.08</c:v>
                </c:pt>
                <c:pt idx="65">
                  <c:v>14.843999999999999</c:v>
                </c:pt>
                <c:pt idx="66">
                  <c:v>17.007999999999999</c:v>
                </c:pt>
                <c:pt idx="67">
                  <c:v>18.956</c:v>
                </c:pt>
                <c:pt idx="68">
                  <c:v>20.82</c:v>
                </c:pt>
                <c:pt idx="69">
                  <c:v>22.295999999999999</c:v>
                </c:pt>
                <c:pt idx="70">
                  <c:v>23.251999999999999</c:v>
                </c:pt>
                <c:pt idx="71">
                  <c:v>23.815999999999999</c:v>
                </c:pt>
                <c:pt idx="72">
                  <c:v>24</c:v>
                </c:pt>
                <c:pt idx="73">
                  <c:v>24</c:v>
                </c:pt>
                <c:pt idx="74">
                  <c:v>24</c:v>
                </c:pt>
                <c:pt idx="75">
                  <c:v>24</c:v>
                </c:pt>
                <c:pt idx="76">
                  <c:v>24</c:v>
                </c:pt>
                <c:pt idx="77">
                  <c:v>24</c:v>
                </c:pt>
                <c:pt idx="78">
                  <c:v>24</c:v>
                </c:pt>
                <c:pt idx="79">
                  <c:v>24</c:v>
                </c:pt>
                <c:pt idx="80">
                  <c:v>24</c:v>
                </c:pt>
                <c:pt idx="81">
                  <c:v>24</c:v>
                </c:pt>
                <c:pt idx="82">
                  <c:v>24</c:v>
                </c:pt>
                <c:pt idx="83">
                  <c:v>24</c:v>
                </c:pt>
                <c:pt idx="84">
                  <c:v>24</c:v>
                </c:pt>
                <c:pt idx="85">
                  <c:v>24</c:v>
                </c:pt>
                <c:pt idx="86">
                  <c:v>24</c:v>
                </c:pt>
                <c:pt idx="87">
                  <c:v>24</c:v>
                </c:pt>
                <c:pt idx="88">
                  <c:v>24</c:v>
                </c:pt>
                <c:pt idx="89">
                  <c:v>24</c:v>
                </c:pt>
                <c:pt idx="90">
                  <c:v>24</c:v>
                </c:pt>
                <c:pt idx="91">
                  <c:v>24</c:v>
                </c:pt>
                <c:pt idx="92">
                  <c:v>24</c:v>
                </c:pt>
                <c:pt idx="93">
                  <c:v>24</c:v>
                </c:pt>
                <c:pt idx="94">
                  <c:v>24</c:v>
                </c:pt>
                <c:pt idx="95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15C7-43EE-B927-94DDD862C5F2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15C7-43EE-B927-94DDD862C5F2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15C7-43EE-B927-94DDD862C5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254.54</c:v>
                </c:pt>
                <c:pt idx="1">
                  <c:v>249.75</c:v>
                </c:pt>
                <c:pt idx="2">
                  <c:v>244.43</c:v>
                </c:pt>
                <c:pt idx="3">
                  <c:v>244.09</c:v>
                </c:pt>
                <c:pt idx="4">
                  <c:v>238.1</c:v>
                </c:pt>
                <c:pt idx="5">
                  <c:v>238.1</c:v>
                </c:pt>
                <c:pt idx="6">
                  <c:v>239.1</c:v>
                </c:pt>
                <c:pt idx="7">
                  <c:v>237.1</c:v>
                </c:pt>
                <c:pt idx="8">
                  <c:v>238.1</c:v>
                </c:pt>
                <c:pt idx="9">
                  <c:v>237.1</c:v>
                </c:pt>
                <c:pt idx="10">
                  <c:v>237.1</c:v>
                </c:pt>
                <c:pt idx="11">
                  <c:v>238.1</c:v>
                </c:pt>
                <c:pt idx="12">
                  <c:v>237.1</c:v>
                </c:pt>
                <c:pt idx="13">
                  <c:v>237.1</c:v>
                </c:pt>
                <c:pt idx="14">
                  <c:v>237.1</c:v>
                </c:pt>
                <c:pt idx="15">
                  <c:v>235.24</c:v>
                </c:pt>
                <c:pt idx="16">
                  <c:v>240.1</c:v>
                </c:pt>
                <c:pt idx="17">
                  <c:v>238.1</c:v>
                </c:pt>
                <c:pt idx="18">
                  <c:v>240.67</c:v>
                </c:pt>
                <c:pt idx="19">
                  <c:v>248.96</c:v>
                </c:pt>
                <c:pt idx="20">
                  <c:v>254.26</c:v>
                </c:pt>
                <c:pt idx="21">
                  <c:v>265.56</c:v>
                </c:pt>
                <c:pt idx="22">
                  <c:v>277.60000000000002</c:v>
                </c:pt>
                <c:pt idx="23">
                  <c:v>292.39999999999998</c:v>
                </c:pt>
                <c:pt idx="24">
                  <c:v>308.19</c:v>
                </c:pt>
                <c:pt idx="25">
                  <c:v>319.98</c:v>
                </c:pt>
                <c:pt idx="26">
                  <c:v>325.99</c:v>
                </c:pt>
                <c:pt idx="27">
                  <c:v>330.19</c:v>
                </c:pt>
                <c:pt idx="28">
                  <c:v>349.4</c:v>
                </c:pt>
                <c:pt idx="29">
                  <c:v>349.61</c:v>
                </c:pt>
                <c:pt idx="30">
                  <c:v>343.42</c:v>
                </c:pt>
                <c:pt idx="31">
                  <c:v>198.53</c:v>
                </c:pt>
                <c:pt idx="32">
                  <c:v>286.63</c:v>
                </c:pt>
                <c:pt idx="33">
                  <c:v>190.48</c:v>
                </c:pt>
                <c:pt idx="34">
                  <c:v>191.78</c:v>
                </c:pt>
                <c:pt idx="35">
                  <c:v>171.08</c:v>
                </c:pt>
                <c:pt idx="36">
                  <c:v>274.44</c:v>
                </c:pt>
                <c:pt idx="37">
                  <c:v>194.52</c:v>
                </c:pt>
                <c:pt idx="38">
                  <c:v>147.54</c:v>
                </c:pt>
                <c:pt idx="39">
                  <c:v>2.0099999999999998</c:v>
                </c:pt>
                <c:pt idx="40">
                  <c:v>200</c:v>
                </c:pt>
                <c:pt idx="41">
                  <c:v>60</c:v>
                </c:pt>
                <c:pt idx="42">
                  <c:v>2.0099999999999998</c:v>
                </c:pt>
                <c:pt idx="43">
                  <c:v>2.0099999999999998</c:v>
                </c:pt>
                <c:pt idx="44">
                  <c:v>0.01</c:v>
                </c:pt>
                <c:pt idx="45">
                  <c:v>0.01</c:v>
                </c:pt>
                <c:pt idx="46">
                  <c:v>0.01</c:v>
                </c:pt>
                <c:pt idx="47">
                  <c:v>0.01</c:v>
                </c:pt>
                <c:pt idx="48">
                  <c:v>0</c:v>
                </c:pt>
                <c:pt idx="49">
                  <c:v>0</c:v>
                </c:pt>
                <c:pt idx="50">
                  <c:v>0.01</c:v>
                </c:pt>
                <c:pt idx="51">
                  <c:v>0.01</c:v>
                </c:pt>
                <c:pt idx="52">
                  <c:v>0.01</c:v>
                </c:pt>
                <c:pt idx="53">
                  <c:v>0.02</c:v>
                </c:pt>
                <c:pt idx="54">
                  <c:v>0.01</c:v>
                </c:pt>
                <c:pt idx="55">
                  <c:v>0</c:v>
                </c:pt>
                <c:pt idx="56">
                  <c:v>0.01</c:v>
                </c:pt>
                <c:pt idx="57">
                  <c:v>0.02</c:v>
                </c:pt>
                <c:pt idx="58">
                  <c:v>0.1</c:v>
                </c:pt>
                <c:pt idx="59">
                  <c:v>175.77</c:v>
                </c:pt>
                <c:pt idx="60">
                  <c:v>166.53</c:v>
                </c:pt>
                <c:pt idx="61">
                  <c:v>173.97</c:v>
                </c:pt>
                <c:pt idx="62">
                  <c:v>186.53</c:v>
                </c:pt>
                <c:pt idx="63">
                  <c:v>194.69</c:v>
                </c:pt>
                <c:pt idx="64">
                  <c:v>191.75</c:v>
                </c:pt>
                <c:pt idx="65">
                  <c:v>253.11</c:v>
                </c:pt>
                <c:pt idx="66">
                  <c:v>272.18</c:v>
                </c:pt>
                <c:pt idx="67">
                  <c:v>290.25</c:v>
                </c:pt>
                <c:pt idx="68">
                  <c:v>307.32</c:v>
                </c:pt>
                <c:pt idx="69">
                  <c:v>324.38</c:v>
                </c:pt>
                <c:pt idx="70">
                  <c:v>332.2</c:v>
                </c:pt>
                <c:pt idx="71">
                  <c:v>314.10000000000002</c:v>
                </c:pt>
                <c:pt idx="72">
                  <c:v>304.8</c:v>
                </c:pt>
                <c:pt idx="73">
                  <c:v>304.77999999999997</c:v>
                </c:pt>
                <c:pt idx="74">
                  <c:v>288.02</c:v>
                </c:pt>
                <c:pt idx="75">
                  <c:v>253.67</c:v>
                </c:pt>
                <c:pt idx="76">
                  <c:v>270.01</c:v>
                </c:pt>
                <c:pt idx="77">
                  <c:v>295.04000000000002</c:v>
                </c:pt>
                <c:pt idx="78">
                  <c:v>269.51</c:v>
                </c:pt>
                <c:pt idx="79">
                  <c:v>295.02999999999997</c:v>
                </c:pt>
                <c:pt idx="80">
                  <c:v>291.38</c:v>
                </c:pt>
                <c:pt idx="81">
                  <c:v>305.94</c:v>
                </c:pt>
                <c:pt idx="82">
                  <c:v>295.04000000000002</c:v>
                </c:pt>
                <c:pt idx="83">
                  <c:v>273.82</c:v>
                </c:pt>
                <c:pt idx="84">
                  <c:v>221.2</c:v>
                </c:pt>
                <c:pt idx="85">
                  <c:v>300</c:v>
                </c:pt>
                <c:pt idx="86">
                  <c:v>286.55</c:v>
                </c:pt>
                <c:pt idx="87">
                  <c:v>270</c:v>
                </c:pt>
                <c:pt idx="88">
                  <c:v>275.68</c:v>
                </c:pt>
                <c:pt idx="89">
                  <c:v>222.46</c:v>
                </c:pt>
                <c:pt idx="90">
                  <c:v>269.08999999999997</c:v>
                </c:pt>
                <c:pt idx="91">
                  <c:v>258.32</c:v>
                </c:pt>
                <c:pt idx="92">
                  <c:v>262.95</c:v>
                </c:pt>
                <c:pt idx="93">
                  <c:v>258.38</c:v>
                </c:pt>
                <c:pt idx="94">
                  <c:v>204.12</c:v>
                </c:pt>
                <c:pt idx="95">
                  <c:v>187.28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15C7-43EE-B927-94DDD862C5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H28" sqref="CH28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46311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6134.9049999999997</v>
      </c>
      <c r="C5" s="25">
        <v>6421.6409999999996</v>
      </c>
      <c r="D5" s="25">
        <v>6402.4690000000001</v>
      </c>
      <c r="E5" s="25">
        <v>6328.1809999999996</v>
      </c>
      <c r="F5" s="25">
        <v>5905.4949999999999</v>
      </c>
      <c r="G5" s="25">
        <v>5899.2910000000002</v>
      </c>
      <c r="H5" s="25">
        <v>5952.33</v>
      </c>
      <c r="I5" s="25">
        <v>5806.49</v>
      </c>
      <c r="J5" s="25">
        <v>5923.7870000000003</v>
      </c>
      <c r="K5" s="25">
        <v>5839.2579999999998</v>
      </c>
      <c r="L5" s="25">
        <v>5810.82</v>
      </c>
      <c r="M5" s="25">
        <v>5925.6750000000002</v>
      </c>
      <c r="N5" s="25">
        <v>5823.165</v>
      </c>
      <c r="O5" s="25">
        <v>5883.5770000000002</v>
      </c>
      <c r="P5" s="25">
        <v>5901.7839999999997</v>
      </c>
      <c r="Q5" s="25">
        <v>5826.7889999999998</v>
      </c>
      <c r="R5" s="25">
        <v>6061.9579999999996</v>
      </c>
      <c r="S5" s="25">
        <v>5918.326</v>
      </c>
      <c r="T5" s="25">
        <v>5933.7659999999996</v>
      </c>
      <c r="U5" s="25">
        <v>6093.5929999999998</v>
      </c>
      <c r="V5" s="25">
        <v>6007.8029999999999</v>
      </c>
      <c r="W5" s="25">
        <v>6364.5339999999997</v>
      </c>
      <c r="X5" s="25">
        <v>6505.8689999999997</v>
      </c>
      <c r="Y5" s="25">
        <v>6682.9679999999998</v>
      </c>
      <c r="Z5" s="25">
        <v>6732.0190000000002</v>
      </c>
      <c r="AA5" s="25">
        <v>6675.5870000000004</v>
      </c>
      <c r="AB5" s="25">
        <v>6748.4859999999999</v>
      </c>
      <c r="AC5" s="25">
        <v>6925.76</v>
      </c>
      <c r="AD5" s="25">
        <v>7143.4080000000004</v>
      </c>
      <c r="AE5" s="25">
        <v>7237.19</v>
      </c>
      <c r="AF5" s="25">
        <v>7376.0020000000004</v>
      </c>
      <c r="AG5" s="25">
        <v>7521.518</v>
      </c>
      <c r="AH5" s="25">
        <v>7989.8440000000001</v>
      </c>
      <c r="AI5" s="25">
        <v>8082.7309999999998</v>
      </c>
      <c r="AJ5" s="25">
        <v>8103.7150000000001</v>
      </c>
      <c r="AK5" s="25">
        <v>8116.18</v>
      </c>
      <c r="AL5" s="25">
        <v>8338.6209999999992</v>
      </c>
      <c r="AM5" s="25">
        <v>8370.0810000000001</v>
      </c>
      <c r="AN5" s="25">
        <v>8389.7810000000009</v>
      </c>
      <c r="AO5" s="25">
        <v>8483.4650000000001</v>
      </c>
      <c r="AP5" s="25">
        <v>8541.402</v>
      </c>
      <c r="AQ5" s="25">
        <v>8654.4560000000001</v>
      </c>
      <c r="AR5" s="25">
        <v>8695.8060000000005</v>
      </c>
      <c r="AS5" s="25">
        <v>8822.2019999999993</v>
      </c>
      <c r="AT5" s="25">
        <v>8848.5560000000005</v>
      </c>
      <c r="AU5" s="25">
        <v>8850.5409999999993</v>
      </c>
      <c r="AV5" s="25">
        <v>8852.3269999999993</v>
      </c>
      <c r="AW5" s="25">
        <v>8836.5720000000001</v>
      </c>
      <c r="AX5" s="25">
        <v>8839.8799999999992</v>
      </c>
      <c r="AY5" s="25">
        <v>8811.3520000000008</v>
      </c>
      <c r="AZ5" s="25">
        <v>8780.2819999999992</v>
      </c>
      <c r="BA5" s="25">
        <v>8738.4609999999993</v>
      </c>
      <c r="BB5" s="25">
        <v>8726.7440000000006</v>
      </c>
      <c r="BC5" s="25">
        <v>8639.4809999999998</v>
      </c>
      <c r="BD5" s="25">
        <v>8514.393</v>
      </c>
      <c r="BE5" s="25">
        <v>8305.6990000000005</v>
      </c>
      <c r="BF5" s="25">
        <v>8332.8850000000002</v>
      </c>
      <c r="BG5" s="25">
        <v>8265.4940000000006</v>
      </c>
      <c r="BH5" s="25">
        <v>8128.7250000000004</v>
      </c>
      <c r="BI5" s="25">
        <v>8026.0190000000002</v>
      </c>
      <c r="BJ5" s="25">
        <v>7705.6859999999997</v>
      </c>
      <c r="BK5" s="25">
        <v>7820.8159999999998</v>
      </c>
      <c r="BL5" s="25">
        <v>7863.7129999999997</v>
      </c>
      <c r="BM5" s="25">
        <v>7880.7269999999999</v>
      </c>
      <c r="BN5" s="25">
        <v>7563.18</v>
      </c>
      <c r="BO5" s="25">
        <v>7557.8909999999996</v>
      </c>
      <c r="BP5" s="25">
        <v>7846.6549999999997</v>
      </c>
      <c r="BQ5" s="25">
        <v>7865.8459999999995</v>
      </c>
      <c r="BR5" s="25">
        <v>6871.3890000000001</v>
      </c>
      <c r="BS5" s="25">
        <v>7167.2060000000001</v>
      </c>
      <c r="BT5" s="25">
        <v>7048.902</v>
      </c>
      <c r="BU5" s="25">
        <v>7279.3370000000004</v>
      </c>
      <c r="BV5" s="25">
        <v>7295.8620000000001</v>
      </c>
      <c r="BW5" s="25">
        <v>7319.5780000000004</v>
      </c>
      <c r="BX5" s="25">
        <v>7503.9939999999997</v>
      </c>
      <c r="BY5" s="25">
        <v>7448.7579999999998</v>
      </c>
      <c r="BZ5" s="25">
        <v>7310.0810000000001</v>
      </c>
      <c r="CA5" s="25">
        <v>7311.5420000000004</v>
      </c>
      <c r="CB5" s="25">
        <v>7327.098</v>
      </c>
      <c r="CC5" s="25">
        <v>7371.35</v>
      </c>
      <c r="CD5" s="25">
        <v>7170.1019999999999</v>
      </c>
      <c r="CE5" s="25">
        <v>6915.7219999999998</v>
      </c>
      <c r="CF5" s="25">
        <v>6989.7290000000003</v>
      </c>
      <c r="CG5" s="25">
        <v>7097.7489999999998</v>
      </c>
      <c r="CH5" s="25">
        <v>7313.2479999999996</v>
      </c>
      <c r="CI5" s="25">
        <v>7442.473</v>
      </c>
      <c r="CJ5" s="25">
        <v>7447.3990000000003</v>
      </c>
      <c r="CK5" s="25">
        <v>7494.4030000000002</v>
      </c>
      <c r="CL5" s="25">
        <v>7552.5879999999997</v>
      </c>
      <c r="CM5" s="25">
        <v>7531.8980000000001</v>
      </c>
      <c r="CN5" s="25">
        <v>7359.2749999999996</v>
      </c>
      <c r="CO5" s="25">
        <v>7195.9260000000004</v>
      </c>
      <c r="CP5" s="25">
        <v>7064.1549999999997</v>
      </c>
      <c r="CQ5" s="25">
        <v>6912.857</v>
      </c>
      <c r="CR5" s="25">
        <v>6925.5290000000005</v>
      </c>
      <c r="CS5" s="25">
        <v>6899.5230000000001</v>
      </c>
      <c r="CT5" s="26"/>
      <c r="CU5" s="26"/>
      <c r="CV5" s="26"/>
      <c r="CW5" s="27"/>
      <c r="CX5" s="28">
        <f t="array" ref="CX5">SUMPRODUCT(B5:CW5*0.25)</f>
        <v>176118.0815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254.54</v>
      </c>
      <c r="C8" s="37">
        <v>249.75</v>
      </c>
      <c r="D8" s="37">
        <v>244.43</v>
      </c>
      <c r="E8" s="37">
        <v>244.09</v>
      </c>
      <c r="F8" s="37">
        <v>238.1</v>
      </c>
      <c r="G8" s="37">
        <v>238.1</v>
      </c>
      <c r="H8" s="37">
        <v>239.1</v>
      </c>
      <c r="I8" s="37">
        <v>237.1</v>
      </c>
      <c r="J8" s="37">
        <v>238.1</v>
      </c>
      <c r="K8" s="37">
        <v>237.1</v>
      </c>
      <c r="L8" s="37">
        <v>237.1</v>
      </c>
      <c r="M8" s="37">
        <v>238.1</v>
      </c>
      <c r="N8" s="37">
        <v>237.1</v>
      </c>
      <c r="O8" s="37">
        <v>237.1</v>
      </c>
      <c r="P8" s="37">
        <v>237.1</v>
      </c>
      <c r="Q8" s="37">
        <v>235.24</v>
      </c>
      <c r="R8" s="37">
        <v>240.1</v>
      </c>
      <c r="S8" s="37">
        <v>238.1</v>
      </c>
      <c r="T8" s="37">
        <v>240.67</v>
      </c>
      <c r="U8" s="37">
        <v>248.96</v>
      </c>
      <c r="V8" s="37">
        <v>254.26</v>
      </c>
      <c r="W8" s="37">
        <v>265.56</v>
      </c>
      <c r="X8" s="37">
        <v>277.60000000000002</v>
      </c>
      <c r="Y8" s="37">
        <v>292.39999999999998</v>
      </c>
      <c r="Z8" s="37">
        <v>308.19</v>
      </c>
      <c r="AA8" s="37">
        <v>319.98</v>
      </c>
      <c r="AB8" s="37">
        <v>325.99</v>
      </c>
      <c r="AC8" s="37">
        <v>330.19</v>
      </c>
      <c r="AD8" s="37">
        <v>349.4</v>
      </c>
      <c r="AE8" s="37">
        <v>349.61</v>
      </c>
      <c r="AF8" s="37">
        <v>343.42</v>
      </c>
      <c r="AG8" s="37">
        <v>198.53</v>
      </c>
      <c r="AH8" s="37">
        <v>286.63</v>
      </c>
      <c r="AI8" s="37">
        <v>190.48</v>
      </c>
      <c r="AJ8" s="37">
        <v>191.78</v>
      </c>
      <c r="AK8" s="37">
        <v>171.08</v>
      </c>
      <c r="AL8" s="37">
        <v>274.44</v>
      </c>
      <c r="AM8" s="37">
        <v>194.52</v>
      </c>
      <c r="AN8" s="37">
        <v>147.54</v>
      </c>
      <c r="AO8" s="37">
        <v>2.0099999999999998</v>
      </c>
      <c r="AP8" s="37">
        <v>200</v>
      </c>
      <c r="AQ8" s="37">
        <v>60</v>
      </c>
      <c r="AR8" s="37">
        <v>2.0099999999999998</v>
      </c>
      <c r="AS8" s="37">
        <v>2.0099999999999998</v>
      </c>
      <c r="AT8" s="37">
        <v>0.01</v>
      </c>
      <c r="AU8" s="37">
        <v>0.01</v>
      </c>
      <c r="AV8" s="37">
        <v>0.01</v>
      </c>
      <c r="AW8" s="37">
        <v>0.01</v>
      </c>
      <c r="AX8" s="37">
        <v>0</v>
      </c>
      <c r="AY8" s="37">
        <v>0</v>
      </c>
      <c r="AZ8" s="37">
        <v>0.01</v>
      </c>
      <c r="BA8" s="37">
        <v>0.01</v>
      </c>
      <c r="BB8" s="37">
        <v>0.01</v>
      </c>
      <c r="BC8" s="37">
        <v>0.02</v>
      </c>
      <c r="BD8" s="37">
        <v>0.01</v>
      </c>
      <c r="BE8" s="37">
        <v>0</v>
      </c>
      <c r="BF8" s="37">
        <v>0.01</v>
      </c>
      <c r="BG8" s="37">
        <v>0.02</v>
      </c>
      <c r="BH8" s="37">
        <v>0.1</v>
      </c>
      <c r="BI8" s="37">
        <v>175.77</v>
      </c>
      <c r="BJ8" s="37">
        <v>166.53</v>
      </c>
      <c r="BK8" s="37">
        <v>173.97</v>
      </c>
      <c r="BL8" s="37">
        <v>186.53</v>
      </c>
      <c r="BM8" s="37">
        <v>194.69</v>
      </c>
      <c r="BN8" s="37">
        <v>191.75</v>
      </c>
      <c r="BO8" s="37">
        <v>253.11</v>
      </c>
      <c r="BP8" s="37">
        <v>272.18</v>
      </c>
      <c r="BQ8" s="37">
        <v>290.25</v>
      </c>
      <c r="BR8" s="37">
        <v>307.32</v>
      </c>
      <c r="BS8" s="37">
        <v>324.38</v>
      </c>
      <c r="BT8" s="37">
        <v>332.2</v>
      </c>
      <c r="BU8" s="37">
        <v>314.10000000000002</v>
      </c>
      <c r="BV8" s="37">
        <v>304.8</v>
      </c>
      <c r="BW8" s="37">
        <v>304.77999999999997</v>
      </c>
      <c r="BX8" s="37">
        <v>288.02</v>
      </c>
      <c r="BY8" s="37">
        <v>253.67</v>
      </c>
      <c r="BZ8" s="37">
        <v>270.01</v>
      </c>
      <c r="CA8" s="37">
        <v>295.04000000000002</v>
      </c>
      <c r="CB8" s="37">
        <v>269.51</v>
      </c>
      <c r="CC8" s="37">
        <v>295.02999999999997</v>
      </c>
      <c r="CD8" s="37">
        <v>291.38</v>
      </c>
      <c r="CE8" s="37">
        <v>305.94</v>
      </c>
      <c r="CF8" s="37">
        <v>295.04000000000002</v>
      </c>
      <c r="CG8" s="37">
        <v>273.82</v>
      </c>
      <c r="CH8" s="37">
        <v>221.2</v>
      </c>
      <c r="CI8" s="37">
        <v>300</v>
      </c>
      <c r="CJ8" s="37">
        <v>286.55</v>
      </c>
      <c r="CK8" s="37">
        <v>270</v>
      </c>
      <c r="CL8" s="37">
        <v>275.68</v>
      </c>
      <c r="CM8" s="37">
        <v>222.46</v>
      </c>
      <c r="CN8" s="37">
        <v>269.08999999999997</v>
      </c>
      <c r="CO8" s="37">
        <v>258.32</v>
      </c>
      <c r="CP8" s="37">
        <v>262.95</v>
      </c>
      <c r="CQ8" s="37">
        <v>258.38</v>
      </c>
      <c r="CR8" s="37">
        <v>204.12</v>
      </c>
      <c r="CS8" s="37">
        <v>187.28</v>
      </c>
      <c r="CT8" s="38"/>
      <c r="CU8" s="38"/>
      <c r="CV8" s="38"/>
      <c r="CW8" s="39"/>
      <c r="CX8" s="40">
        <f>IF(SUM(B8:CW8)&lt;&gt;0,AVERAGEIF(B8:CW8,"&lt;&gt;"""),"")</f>
        <v>206.18427083333339</v>
      </c>
    </row>
    <row r="9" spans="1:102" ht="24.95" customHeight="1" thickBot="1" x14ac:dyDescent="0.25">
      <c r="A9" s="41" t="s">
        <v>6</v>
      </c>
      <c r="B9" s="42">
        <v>248.20249999999999</v>
      </c>
      <c r="C9" s="43">
        <v>248.20249999999999</v>
      </c>
      <c r="D9" s="43">
        <v>248.20249999999999</v>
      </c>
      <c r="E9" s="43">
        <v>248.20249999999999</v>
      </c>
      <c r="F9" s="43">
        <v>238.1</v>
      </c>
      <c r="G9" s="43">
        <v>238.1</v>
      </c>
      <c r="H9" s="43">
        <v>238.1</v>
      </c>
      <c r="I9" s="43">
        <v>238.1</v>
      </c>
      <c r="J9" s="43">
        <v>237.6</v>
      </c>
      <c r="K9" s="43">
        <v>237.6</v>
      </c>
      <c r="L9" s="43">
        <v>237.6</v>
      </c>
      <c r="M9" s="43">
        <v>237.6</v>
      </c>
      <c r="N9" s="43">
        <v>236.63499999999999</v>
      </c>
      <c r="O9" s="43">
        <v>236.63499999999999</v>
      </c>
      <c r="P9" s="43">
        <v>236.63499999999999</v>
      </c>
      <c r="Q9" s="43">
        <v>236.63499999999999</v>
      </c>
      <c r="R9" s="43">
        <v>241.95750000000001</v>
      </c>
      <c r="S9" s="43">
        <v>241.95750000000001</v>
      </c>
      <c r="T9" s="43">
        <v>241.95750000000001</v>
      </c>
      <c r="U9" s="43">
        <v>241.95750000000001</v>
      </c>
      <c r="V9" s="43">
        <v>272.45499999999998</v>
      </c>
      <c r="W9" s="43">
        <v>272.45499999999998</v>
      </c>
      <c r="X9" s="43">
        <v>272.45499999999998</v>
      </c>
      <c r="Y9" s="43">
        <v>272.45499999999998</v>
      </c>
      <c r="Z9" s="43">
        <v>321.08749999999998</v>
      </c>
      <c r="AA9" s="43">
        <v>321.08749999999998</v>
      </c>
      <c r="AB9" s="43">
        <v>321.08749999999998</v>
      </c>
      <c r="AC9" s="43">
        <v>321.08749999999998</v>
      </c>
      <c r="AD9" s="43">
        <v>310.24</v>
      </c>
      <c r="AE9" s="43">
        <v>310.24</v>
      </c>
      <c r="AF9" s="43">
        <v>310.24</v>
      </c>
      <c r="AG9" s="43">
        <v>310.24</v>
      </c>
      <c r="AH9" s="43">
        <v>209.99250000000001</v>
      </c>
      <c r="AI9" s="43">
        <v>209.99250000000001</v>
      </c>
      <c r="AJ9" s="43">
        <v>209.99250000000001</v>
      </c>
      <c r="AK9" s="43">
        <v>209.99250000000001</v>
      </c>
      <c r="AL9" s="43">
        <v>154.6275</v>
      </c>
      <c r="AM9" s="43">
        <v>154.6275</v>
      </c>
      <c r="AN9" s="43">
        <v>154.6275</v>
      </c>
      <c r="AO9" s="43">
        <v>154.6275</v>
      </c>
      <c r="AP9" s="43">
        <v>66.004999999999995</v>
      </c>
      <c r="AQ9" s="43">
        <v>66.004999999999995</v>
      </c>
      <c r="AR9" s="43">
        <v>66.004999999999995</v>
      </c>
      <c r="AS9" s="43">
        <v>66.004999999999995</v>
      </c>
      <c r="AT9" s="43">
        <v>0.01</v>
      </c>
      <c r="AU9" s="43">
        <v>0.01</v>
      </c>
      <c r="AV9" s="43">
        <v>0.01</v>
      </c>
      <c r="AW9" s="43">
        <v>0.01</v>
      </c>
      <c r="AX9" s="43">
        <v>5.0000000000000001E-3</v>
      </c>
      <c r="AY9" s="43">
        <v>5.0000000000000001E-3</v>
      </c>
      <c r="AZ9" s="43">
        <v>5.0000000000000001E-3</v>
      </c>
      <c r="BA9" s="43">
        <v>5.0000000000000001E-3</v>
      </c>
      <c r="BB9" s="43">
        <v>0.01</v>
      </c>
      <c r="BC9" s="43">
        <v>0.01</v>
      </c>
      <c r="BD9" s="43">
        <v>0.01</v>
      </c>
      <c r="BE9" s="43">
        <v>0.01</v>
      </c>
      <c r="BF9" s="43">
        <v>43.975000000000001</v>
      </c>
      <c r="BG9" s="43">
        <v>43.975000000000001</v>
      </c>
      <c r="BH9" s="43">
        <v>43.975000000000001</v>
      </c>
      <c r="BI9" s="43">
        <v>43.975000000000001</v>
      </c>
      <c r="BJ9" s="43">
        <v>180.43</v>
      </c>
      <c r="BK9" s="43">
        <v>180.43</v>
      </c>
      <c r="BL9" s="43">
        <v>180.43</v>
      </c>
      <c r="BM9" s="43">
        <v>180.43</v>
      </c>
      <c r="BN9" s="43">
        <v>251.82249999999999</v>
      </c>
      <c r="BO9" s="43">
        <v>251.82249999999999</v>
      </c>
      <c r="BP9" s="43">
        <v>251.82249999999999</v>
      </c>
      <c r="BQ9" s="43">
        <v>251.82249999999999</v>
      </c>
      <c r="BR9" s="43">
        <v>319.5</v>
      </c>
      <c r="BS9" s="43">
        <v>319.5</v>
      </c>
      <c r="BT9" s="43">
        <v>319.5</v>
      </c>
      <c r="BU9" s="43">
        <v>319.5</v>
      </c>
      <c r="BV9" s="43">
        <v>287.8175</v>
      </c>
      <c r="BW9" s="43">
        <v>287.8175</v>
      </c>
      <c r="BX9" s="43">
        <v>287.8175</v>
      </c>
      <c r="BY9" s="43">
        <v>287.8175</v>
      </c>
      <c r="BZ9" s="43">
        <v>282.39749999999998</v>
      </c>
      <c r="CA9" s="43">
        <v>282.39749999999998</v>
      </c>
      <c r="CB9" s="43">
        <v>282.39749999999998</v>
      </c>
      <c r="CC9" s="43">
        <v>282.39749999999998</v>
      </c>
      <c r="CD9" s="43">
        <v>291.54500000000002</v>
      </c>
      <c r="CE9" s="43">
        <v>291.54500000000002</v>
      </c>
      <c r="CF9" s="43">
        <v>291.54500000000002</v>
      </c>
      <c r="CG9" s="43">
        <v>291.54500000000002</v>
      </c>
      <c r="CH9" s="43">
        <v>269.4375</v>
      </c>
      <c r="CI9" s="43">
        <v>269.4375</v>
      </c>
      <c r="CJ9" s="43">
        <v>269.4375</v>
      </c>
      <c r="CK9" s="43">
        <v>269.4375</v>
      </c>
      <c r="CL9" s="43">
        <v>256.38749999999999</v>
      </c>
      <c r="CM9" s="43">
        <v>256.38749999999999</v>
      </c>
      <c r="CN9" s="43">
        <v>256.38749999999999</v>
      </c>
      <c r="CO9" s="43">
        <v>256.38749999999999</v>
      </c>
      <c r="CP9" s="43">
        <v>228.1825</v>
      </c>
      <c r="CQ9" s="43">
        <v>228.1825</v>
      </c>
      <c r="CR9" s="43">
        <v>228.1825</v>
      </c>
      <c r="CS9" s="43">
        <v>228.1825</v>
      </c>
      <c r="CT9" s="44"/>
      <c r="CU9" s="44"/>
      <c r="CV9" s="44"/>
      <c r="CW9" s="45"/>
      <c r="CX9" s="46">
        <f>IF(SUM(B9:CW9)&lt;&gt;0,AVERAGEIF(B9:CW9,"&lt;&gt;"""),"")</f>
        <v>206.18427083333324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>
        <v>555</v>
      </c>
      <c r="C11" s="53">
        <v>555</v>
      </c>
      <c r="D11" s="53">
        <v>555</v>
      </c>
      <c r="E11" s="53">
        <v>555</v>
      </c>
      <c r="F11" s="53">
        <v>555</v>
      </c>
      <c r="G11" s="53">
        <v>555</v>
      </c>
      <c r="H11" s="53">
        <v>555</v>
      </c>
      <c r="I11" s="53">
        <v>555</v>
      </c>
      <c r="J11" s="53">
        <v>555</v>
      </c>
      <c r="K11" s="53">
        <v>555</v>
      </c>
      <c r="L11" s="53">
        <v>555</v>
      </c>
      <c r="M11" s="53">
        <v>555</v>
      </c>
      <c r="N11" s="53">
        <v>555</v>
      </c>
      <c r="O11" s="53">
        <v>555</v>
      </c>
      <c r="P11" s="53">
        <v>555</v>
      </c>
      <c r="Q11" s="53">
        <v>555</v>
      </c>
      <c r="R11" s="53">
        <v>555</v>
      </c>
      <c r="S11" s="53">
        <v>555</v>
      </c>
      <c r="T11" s="53">
        <v>555</v>
      </c>
      <c r="U11" s="53">
        <v>555</v>
      </c>
      <c r="V11" s="53">
        <v>555</v>
      </c>
      <c r="W11" s="53">
        <v>555</v>
      </c>
      <c r="X11" s="53">
        <v>555</v>
      </c>
      <c r="Y11" s="53">
        <v>555</v>
      </c>
      <c r="Z11" s="53">
        <v>555</v>
      </c>
      <c r="AA11" s="53">
        <v>555</v>
      </c>
      <c r="AB11" s="53">
        <v>555</v>
      </c>
      <c r="AC11" s="53">
        <v>555</v>
      </c>
      <c r="AD11" s="53">
        <v>555</v>
      </c>
      <c r="AE11" s="53">
        <v>555</v>
      </c>
      <c r="AF11" s="53">
        <v>555</v>
      </c>
      <c r="AG11" s="53">
        <v>555</v>
      </c>
      <c r="AH11" s="53">
        <v>555</v>
      </c>
      <c r="AI11" s="53">
        <v>555</v>
      </c>
      <c r="AJ11" s="53">
        <v>555</v>
      </c>
      <c r="AK11" s="53">
        <v>474.447</v>
      </c>
      <c r="AL11" s="53">
        <v>302</v>
      </c>
      <c r="AM11" s="53">
        <v>251.667</v>
      </c>
      <c r="AN11" s="53">
        <v>201.333</v>
      </c>
      <c r="AO11" s="53">
        <v>151</v>
      </c>
      <c r="AP11" s="53">
        <v>100.667</v>
      </c>
      <c r="AQ11" s="53">
        <v>50.332999999999998</v>
      </c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>
        <v>190</v>
      </c>
      <c r="BH11" s="53">
        <v>230</v>
      </c>
      <c r="BI11" s="53">
        <v>280</v>
      </c>
      <c r="BJ11" s="53">
        <v>302</v>
      </c>
      <c r="BK11" s="53">
        <v>533.03300000000002</v>
      </c>
      <c r="BL11" s="53">
        <v>555</v>
      </c>
      <c r="BM11" s="53">
        <v>555</v>
      </c>
      <c r="BN11" s="53">
        <v>555</v>
      </c>
      <c r="BO11" s="53">
        <v>555</v>
      </c>
      <c r="BP11" s="53">
        <v>555</v>
      </c>
      <c r="BQ11" s="53">
        <v>555</v>
      </c>
      <c r="BR11" s="53">
        <v>555</v>
      </c>
      <c r="BS11" s="53">
        <v>555</v>
      </c>
      <c r="BT11" s="53">
        <v>555</v>
      </c>
      <c r="BU11" s="53">
        <v>555</v>
      </c>
      <c r="BV11" s="53">
        <v>555</v>
      </c>
      <c r="BW11" s="53">
        <v>555</v>
      </c>
      <c r="BX11" s="53">
        <v>555</v>
      </c>
      <c r="BY11" s="53">
        <v>555</v>
      </c>
      <c r="BZ11" s="53">
        <v>555</v>
      </c>
      <c r="CA11" s="53">
        <v>555</v>
      </c>
      <c r="CB11" s="53">
        <v>555</v>
      </c>
      <c r="CC11" s="53">
        <v>555</v>
      </c>
      <c r="CD11" s="53">
        <v>555</v>
      </c>
      <c r="CE11" s="53">
        <v>555</v>
      </c>
      <c r="CF11" s="53">
        <v>555</v>
      </c>
      <c r="CG11" s="53">
        <v>555</v>
      </c>
      <c r="CH11" s="53">
        <v>555</v>
      </c>
      <c r="CI11" s="53">
        <v>555</v>
      </c>
      <c r="CJ11" s="53">
        <v>555</v>
      </c>
      <c r="CK11" s="53">
        <v>555</v>
      </c>
      <c r="CL11" s="53">
        <v>555</v>
      </c>
      <c r="CM11" s="53">
        <v>555</v>
      </c>
      <c r="CN11" s="53">
        <v>555</v>
      </c>
      <c r="CO11" s="53">
        <v>555</v>
      </c>
      <c r="CP11" s="53">
        <v>555</v>
      </c>
      <c r="CQ11" s="53">
        <v>555</v>
      </c>
      <c r="CR11" s="53">
        <v>555</v>
      </c>
      <c r="CS11" s="53">
        <v>555</v>
      </c>
      <c r="CT11" s="54"/>
      <c r="CU11" s="54"/>
      <c r="CV11" s="54"/>
      <c r="CW11" s="55"/>
      <c r="CX11" s="56">
        <f t="array" ref="CX11">SUMPRODUCT(B11:CW11*0.25)</f>
        <v>10340.369999999999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2850.2920000000004</v>
      </c>
      <c r="C13" s="65">
        <v>2850.1239999999998</v>
      </c>
      <c r="D13" s="65">
        <v>2849.9390000000003</v>
      </c>
      <c r="E13" s="65">
        <v>2683.9270000000001</v>
      </c>
      <c r="F13" s="65">
        <v>2587.2860000000001</v>
      </c>
      <c r="G13" s="65">
        <v>2587.2860000000001</v>
      </c>
      <c r="H13" s="65">
        <v>2587.7910000000002</v>
      </c>
      <c r="I13" s="65">
        <v>2586.7820000000002</v>
      </c>
      <c r="J13" s="65">
        <v>2587.2860000000001</v>
      </c>
      <c r="K13" s="65">
        <v>2586.7820000000002</v>
      </c>
      <c r="L13" s="65">
        <v>2586.7820000000002</v>
      </c>
      <c r="M13" s="65">
        <v>2587.2860000000001</v>
      </c>
      <c r="N13" s="65">
        <v>2587.7820000000002</v>
      </c>
      <c r="O13" s="65">
        <v>2587.7820000000002</v>
      </c>
      <c r="P13" s="65">
        <v>2587.7820000000002</v>
      </c>
      <c r="Q13" s="65">
        <v>2586.8440000000001</v>
      </c>
      <c r="R13" s="65">
        <v>2589.2950000000001</v>
      </c>
      <c r="S13" s="65">
        <v>2588.2860000000001</v>
      </c>
      <c r="T13" s="65">
        <v>2589.5830000000001</v>
      </c>
      <c r="U13" s="65">
        <v>2661.529</v>
      </c>
      <c r="V13" s="65">
        <v>2662.1180000000004</v>
      </c>
      <c r="W13" s="65">
        <v>2663.375</v>
      </c>
      <c r="X13" s="65">
        <v>2664.7130000000002</v>
      </c>
      <c r="Y13" s="65">
        <v>2666.3590000000004</v>
      </c>
      <c r="Z13" s="65">
        <v>2671.587</v>
      </c>
      <c r="AA13" s="65">
        <v>2672.721</v>
      </c>
      <c r="AB13" s="65">
        <v>2673.299</v>
      </c>
      <c r="AC13" s="65">
        <v>2673.7040000000002</v>
      </c>
      <c r="AD13" s="65">
        <v>2678.4350000000004</v>
      </c>
      <c r="AE13" s="65">
        <v>2678.453</v>
      </c>
      <c r="AF13" s="65">
        <v>2677.9189999999999</v>
      </c>
      <c r="AG13" s="65">
        <v>2651.105</v>
      </c>
      <c r="AH13" s="65">
        <v>2670.7370000000001</v>
      </c>
      <c r="AI13" s="65">
        <v>2401.9349999999999</v>
      </c>
      <c r="AJ13" s="65">
        <v>1816.511</v>
      </c>
      <c r="AK13" s="65">
        <v>1328.431</v>
      </c>
      <c r="AL13" s="65">
        <v>949.77300000000002</v>
      </c>
      <c r="AM13" s="65">
        <v>899.09699999999998</v>
      </c>
      <c r="AN13" s="65">
        <v>535.47400000000005</v>
      </c>
      <c r="AO13" s="65">
        <v>392.9</v>
      </c>
      <c r="AP13" s="65">
        <v>172.9</v>
      </c>
      <c r="AQ13" s="65">
        <v>127.9</v>
      </c>
      <c r="AR13" s="65">
        <v>127.9</v>
      </c>
      <c r="AS13" s="65">
        <v>127.9</v>
      </c>
      <c r="AT13" s="65">
        <v>127.9</v>
      </c>
      <c r="AU13" s="65">
        <v>127.9</v>
      </c>
      <c r="AV13" s="65">
        <v>127.9</v>
      </c>
      <c r="AW13" s="65">
        <v>127.9</v>
      </c>
      <c r="AX13" s="65">
        <v>127.9</v>
      </c>
      <c r="AY13" s="65">
        <v>127.9</v>
      </c>
      <c r="AZ13" s="65">
        <v>127.9</v>
      </c>
      <c r="BA13" s="65">
        <v>127.9</v>
      </c>
      <c r="BB13" s="65">
        <v>297.89999999999998</v>
      </c>
      <c r="BC13" s="65">
        <v>387.9</v>
      </c>
      <c r="BD13" s="65">
        <v>637.9</v>
      </c>
      <c r="BE13" s="65">
        <v>872.9</v>
      </c>
      <c r="BF13" s="65">
        <v>962.9</v>
      </c>
      <c r="BG13" s="65">
        <v>997.9</v>
      </c>
      <c r="BH13" s="65">
        <v>1110.9000000000001</v>
      </c>
      <c r="BI13" s="65">
        <v>1317.646</v>
      </c>
      <c r="BJ13" s="65">
        <v>1304.8330000000001</v>
      </c>
      <c r="BK13" s="65">
        <v>1602.3560000000002</v>
      </c>
      <c r="BL13" s="65">
        <v>2051.4949999999999</v>
      </c>
      <c r="BM13" s="65">
        <v>2502.4549999999999</v>
      </c>
      <c r="BN13" s="65">
        <v>2416.5510000000004</v>
      </c>
      <c r="BO13" s="65">
        <v>2748.7830000000004</v>
      </c>
      <c r="BP13" s="65">
        <v>2808.8560000000002</v>
      </c>
      <c r="BQ13" s="65">
        <v>2817.7139999999999</v>
      </c>
      <c r="BR13" s="65">
        <v>2829.3590000000004</v>
      </c>
      <c r="BS13" s="65">
        <v>2838.002</v>
      </c>
      <c r="BT13" s="65">
        <v>2902.672</v>
      </c>
      <c r="BU13" s="65">
        <v>2898.8090000000002</v>
      </c>
      <c r="BV13" s="65">
        <v>2899.3490000000002</v>
      </c>
      <c r="BW13" s="65">
        <v>2899.3440000000001</v>
      </c>
      <c r="BX13" s="65">
        <v>2895.556</v>
      </c>
      <c r="BY13" s="65">
        <v>2946.7939999999999</v>
      </c>
      <c r="BZ13" s="65">
        <v>2995.4850000000001</v>
      </c>
      <c r="CA13" s="65">
        <v>3001.143</v>
      </c>
      <c r="CB13" s="65">
        <v>3077.3739999999998</v>
      </c>
      <c r="CC13" s="65">
        <v>3165.1419999999998</v>
      </c>
      <c r="CD13" s="65">
        <v>3247.317</v>
      </c>
      <c r="CE13" s="65">
        <v>3332.607</v>
      </c>
      <c r="CF13" s="65">
        <v>3412.143</v>
      </c>
      <c r="CG13" s="65">
        <v>3489.3470000000002</v>
      </c>
      <c r="CH13" s="65">
        <v>3457.326</v>
      </c>
      <c r="CI13" s="65">
        <v>3495.2650000000003</v>
      </c>
      <c r="CJ13" s="65">
        <v>3492.2240000000002</v>
      </c>
      <c r="CK13" s="65">
        <v>3488.4840000000004</v>
      </c>
      <c r="CL13" s="65">
        <v>3490.7669999999998</v>
      </c>
      <c r="CM13" s="65">
        <v>3450.9049999999997</v>
      </c>
      <c r="CN13" s="65">
        <v>3325.2780000000002</v>
      </c>
      <c r="CO13" s="65">
        <v>3159.8440000000001</v>
      </c>
      <c r="CP13" s="65">
        <v>3159.8900000000003</v>
      </c>
      <c r="CQ13" s="65">
        <v>2994.857</v>
      </c>
      <c r="CR13" s="65">
        <v>3035.0610000000001</v>
      </c>
      <c r="CS13" s="65">
        <v>2967.2669999999998</v>
      </c>
      <c r="CT13" s="66"/>
      <c r="CU13" s="66"/>
      <c r="CV13" s="66"/>
      <c r="CW13" s="67"/>
      <c r="CX13" s="68">
        <f t="array" ref="CX13">SUMPRODUCT(B13:CW13*0.25)</f>
        <v>52626.372999999963</v>
      </c>
    </row>
    <row r="14" spans="1:102" ht="24.95" customHeight="1" x14ac:dyDescent="0.2">
      <c r="A14" s="63" t="s">
        <v>11</v>
      </c>
      <c r="B14" s="64">
        <v>245</v>
      </c>
      <c r="C14" s="65">
        <v>534.36900000000003</v>
      </c>
      <c r="D14" s="65">
        <v>500.87</v>
      </c>
      <c r="E14" s="65">
        <v>585</v>
      </c>
      <c r="F14" s="65">
        <v>127.506</v>
      </c>
      <c r="G14" s="65">
        <v>128.881</v>
      </c>
      <c r="H14" s="65">
        <v>182.238</v>
      </c>
      <c r="I14" s="65">
        <v>33.390999999999998</v>
      </c>
      <c r="J14" s="65">
        <v>109.27500000000001</v>
      </c>
      <c r="K14" s="65">
        <v>25.802</v>
      </c>
      <c r="L14" s="65">
        <v>4.07</v>
      </c>
      <c r="M14" s="65">
        <v>113.21299999999999</v>
      </c>
      <c r="N14" s="65">
        <v>24.24</v>
      </c>
      <c r="O14" s="65">
        <v>76.203000000000003</v>
      </c>
      <c r="P14" s="65">
        <v>75.561000000000007</v>
      </c>
      <c r="Q14" s="65"/>
      <c r="R14" s="65">
        <v>284.82100000000003</v>
      </c>
      <c r="S14" s="65">
        <v>127.39400000000001</v>
      </c>
      <c r="T14" s="65">
        <v>134.072</v>
      </c>
      <c r="U14" s="65">
        <v>232.36599999999999</v>
      </c>
      <c r="V14" s="65">
        <v>99.361000000000004</v>
      </c>
      <c r="W14" s="65">
        <v>469.774</v>
      </c>
      <c r="X14" s="65">
        <v>616.28399999999999</v>
      </c>
      <c r="Y14" s="65">
        <v>797.04600000000005</v>
      </c>
      <c r="Z14" s="65">
        <v>823.399</v>
      </c>
      <c r="AA14" s="65">
        <v>746.45399999999995</v>
      </c>
      <c r="AB14" s="65">
        <v>745.577</v>
      </c>
      <c r="AC14" s="65">
        <v>846</v>
      </c>
      <c r="AD14" s="65">
        <v>1415.7380000000001</v>
      </c>
      <c r="AE14" s="65">
        <v>1161.8779999999999</v>
      </c>
      <c r="AF14" s="65">
        <v>802.97299999999996</v>
      </c>
      <c r="AG14" s="65">
        <v>463</v>
      </c>
      <c r="AH14" s="65">
        <v>348</v>
      </c>
      <c r="AI14" s="65">
        <v>93</v>
      </c>
      <c r="AJ14" s="65">
        <v>58</v>
      </c>
      <c r="AK14" s="65">
        <v>58</v>
      </c>
      <c r="AL14" s="65">
        <v>370.30399999999997</v>
      </c>
      <c r="AM14" s="65">
        <v>44</v>
      </c>
      <c r="AN14" s="65">
        <v>44</v>
      </c>
      <c r="AO14" s="65">
        <v>44</v>
      </c>
      <c r="AP14" s="65">
        <v>70</v>
      </c>
      <c r="AQ14" s="65">
        <v>70</v>
      </c>
      <c r="AR14" s="65">
        <v>70</v>
      </c>
      <c r="AS14" s="65">
        <v>70</v>
      </c>
      <c r="AT14" s="65">
        <v>57</v>
      </c>
      <c r="AU14" s="65">
        <v>57</v>
      </c>
      <c r="AV14" s="65">
        <v>57</v>
      </c>
      <c r="AW14" s="65">
        <v>57</v>
      </c>
      <c r="AX14" s="65">
        <v>57</v>
      </c>
      <c r="AY14" s="65">
        <v>57</v>
      </c>
      <c r="AZ14" s="65">
        <v>57</v>
      </c>
      <c r="BA14" s="65">
        <v>57</v>
      </c>
      <c r="BB14" s="65">
        <v>31</v>
      </c>
      <c r="BC14" s="65">
        <v>31</v>
      </c>
      <c r="BD14" s="65">
        <v>31</v>
      </c>
      <c r="BE14" s="65">
        <v>31</v>
      </c>
      <c r="BF14" s="65">
        <v>31</v>
      </c>
      <c r="BG14" s="65">
        <v>31</v>
      </c>
      <c r="BH14" s="65">
        <v>31</v>
      </c>
      <c r="BI14" s="65">
        <v>31</v>
      </c>
      <c r="BJ14" s="65">
        <v>42</v>
      </c>
      <c r="BK14" s="65">
        <v>42</v>
      </c>
      <c r="BL14" s="65">
        <v>42</v>
      </c>
      <c r="BM14" s="65">
        <v>42</v>
      </c>
      <c r="BN14" s="65">
        <v>38</v>
      </c>
      <c r="BO14" s="65">
        <v>118</v>
      </c>
      <c r="BP14" s="65">
        <v>601.26800000000003</v>
      </c>
      <c r="BQ14" s="65">
        <v>903.81100000000004</v>
      </c>
      <c r="BR14" s="65">
        <v>304.83600000000001</v>
      </c>
      <c r="BS14" s="65">
        <v>588.96799999999996</v>
      </c>
      <c r="BT14" s="65">
        <v>447.88</v>
      </c>
      <c r="BU14" s="65">
        <v>712</v>
      </c>
      <c r="BV14" s="65">
        <v>738</v>
      </c>
      <c r="BW14" s="65">
        <v>751</v>
      </c>
      <c r="BX14" s="65">
        <v>908.60300000000007</v>
      </c>
      <c r="BY14" s="65">
        <v>751</v>
      </c>
      <c r="BZ14" s="65">
        <v>737</v>
      </c>
      <c r="CA14" s="65">
        <v>739</v>
      </c>
      <c r="CB14" s="65">
        <v>739</v>
      </c>
      <c r="CC14" s="65">
        <v>739</v>
      </c>
      <c r="CD14" s="65">
        <v>689</v>
      </c>
      <c r="CE14" s="65">
        <v>338</v>
      </c>
      <c r="CF14" s="65">
        <v>298</v>
      </c>
      <c r="CG14" s="65">
        <v>298</v>
      </c>
      <c r="CH14" s="65">
        <v>189</v>
      </c>
      <c r="CI14" s="65">
        <v>254</v>
      </c>
      <c r="CJ14" s="65">
        <v>214</v>
      </c>
      <c r="CK14" s="65">
        <v>214</v>
      </c>
      <c r="CL14" s="65">
        <v>183</v>
      </c>
      <c r="CM14" s="65">
        <v>163</v>
      </c>
      <c r="CN14" s="65">
        <v>193.77699999999999</v>
      </c>
      <c r="CO14" s="65">
        <v>163</v>
      </c>
      <c r="CP14" s="65">
        <v>211.62299999999999</v>
      </c>
      <c r="CQ14" s="65">
        <v>186.30599999999998</v>
      </c>
      <c r="CR14" s="65">
        <v>125</v>
      </c>
      <c r="CS14" s="65">
        <v>125</v>
      </c>
      <c r="CT14" s="66"/>
      <c r="CU14" s="66"/>
      <c r="CV14" s="66"/>
      <c r="CW14" s="67"/>
      <c r="CX14" s="68">
        <f t="array" ref="CX14">SUMPRODUCT(B14:CW14*0.25)</f>
        <v>7101.2830000000004</v>
      </c>
    </row>
    <row r="15" spans="1:102" ht="24.95" customHeight="1" x14ac:dyDescent="0.2">
      <c r="A15" s="69" t="s">
        <v>12</v>
      </c>
      <c r="B15" s="70">
        <v>1777.6130000000001</v>
      </c>
      <c r="C15" s="71">
        <v>1775.1479999999999</v>
      </c>
      <c r="D15" s="71">
        <v>1789.66</v>
      </c>
      <c r="E15" s="71">
        <v>1797.2539999999999</v>
      </c>
      <c r="F15" s="71">
        <v>1801.7030000000002</v>
      </c>
      <c r="G15" s="71">
        <v>1794.124</v>
      </c>
      <c r="H15" s="71">
        <v>1793.3009999999999</v>
      </c>
      <c r="I15" s="71">
        <v>1797.3169999999998</v>
      </c>
      <c r="J15" s="71">
        <v>1797.2260000000001</v>
      </c>
      <c r="K15" s="71">
        <v>1796.674</v>
      </c>
      <c r="L15" s="71">
        <v>1789.9679999999998</v>
      </c>
      <c r="M15" s="71">
        <v>1795.1760000000002</v>
      </c>
      <c r="N15" s="71">
        <v>1800.143</v>
      </c>
      <c r="O15" s="71">
        <v>1808.5920000000001</v>
      </c>
      <c r="P15" s="71">
        <v>1827.441</v>
      </c>
      <c r="Q15" s="71">
        <v>1828.9449999999999</v>
      </c>
      <c r="R15" s="71">
        <v>1842.8419999999999</v>
      </c>
      <c r="S15" s="71">
        <v>1857.646</v>
      </c>
      <c r="T15" s="71">
        <v>1865.1110000000001</v>
      </c>
      <c r="U15" s="71">
        <v>1854.6980000000001</v>
      </c>
      <c r="V15" s="71">
        <v>1869.3239999999998</v>
      </c>
      <c r="W15" s="71">
        <v>1854.385</v>
      </c>
      <c r="X15" s="71">
        <v>1847.8719999999998</v>
      </c>
      <c r="Y15" s="71">
        <v>1842.5629999999999</v>
      </c>
      <c r="Z15" s="71">
        <v>1840.1329999999998</v>
      </c>
      <c r="AA15" s="71">
        <v>1832.412</v>
      </c>
      <c r="AB15" s="71">
        <v>1828.61</v>
      </c>
      <c r="AC15" s="71">
        <v>1871.056</v>
      </c>
      <c r="AD15" s="71">
        <v>2104.1240000000003</v>
      </c>
      <c r="AE15" s="71">
        <v>2488.8589999999999</v>
      </c>
      <c r="AF15" s="71">
        <v>2987.11</v>
      </c>
      <c r="AG15" s="71">
        <v>3559.3010000000004</v>
      </c>
      <c r="AH15" s="71">
        <v>4162.107</v>
      </c>
      <c r="AI15" s="71">
        <v>4820.7960000000003</v>
      </c>
      <c r="AJ15" s="71">
        <v>5462.2039999999997</v>
      </c>
      <c r="AK15" s="71">
        <v>6043.3019999999997</v>
      </c>
      <c r="AL15" s="71">
        <v>6490.5439999999999</v>
      </c>
      <c r="AM15" s="71">
        <v>6949.317</v>
      </c>
      <c r="AN15" s="71">
        <v>7382.9740000000002</v>
      </c>
      <c r="AO15" s="71">
        <v>7669.5650000000005</v>
      </c>
      <c r="AP15" s="71">
        <v>7975.835</v>
      </c>
      <c r="AQ15" s="71">
        <v>8184.223</v>
      </c>
      <c r="AR15" s="71">
        <v>8275.9060000000009</v>
      </c>
      <c r="AS15" s="71">
        <v>8402.3019999999997</v>
      </c>
      <c r="AT15" s="71">
        <v>8285.0560000000005</v>
      </c>
      <c r="AU15" s="71">
        <v>8287.0409999999993</v>
      </c>
      <c r="AV15" s="71">
        <v>8288.8269999999993</v>
      </c>
      <c r="AW15" s="71">
        <v>8273.0720000000001</v>
      </c>
      <c r="AX15" s="71">
        <v>7999.7800000000007</v>
      </c>
      <c r="AY15" s="71">
        <v>7971.2520000000004</v>
      </c>
      <c r="AZ15" s="71">
        <v>7940.1820000000007</v>
      </c>
      <c r="BA15" s="71">
        <v>7898.3609999999999</v>
      </c>
      <c r="BB15" s="71">
        <v>7736.8440000000001</v>
      </c>
      <c r="BC15" s="71">
        <v>7559.5810000000001</v>
      </c>
      <c r="BD15" s="71">
        <v>7184.4929999999995</v>
      </c>
      <c r="BE15" s="71">
        <v>6740.799</v>
      </c>
      <c r="BF15" s="71">
        <v>6685.9850000000006</v>
      </c>
      <c r="BG15" s="71">
        <v>6393.5940000000001</v>
      </c>
      <c r="BH15" s="71">
        <v>6103.8250000000007</v>
      </c>
      <c r="BI15" s="71">
        <v>5744.3730000000005</v>
      </c>
      <c r="BJ15" s="71">
        <v>5387.8530000000001</v>
      </c>
      <c r="BK15" s="71">
        <v>4974.4269999999997</v>
      </c>
      <c r="BL15" s="71">
        <v>4546.2179999999998</v>
      </c>
      <c r="BM15" s="71">
        <v>4112.2719999999999</v>
      </c>
      <c r="BN15" s="71">
        <v>3762.6289999999999</v>
      </c>
      <c r="BO15" s="71">
        <v>3345.1080000000002</v>
      </c>
      <c r="BP15" s="71">
        <v>2980.5309999999999</v>
      </c>
      <c r="BQ15" s="71">
        <v>2664.8209999999999</v>
      </c>
      <c r="BR15" s="71">
        <v>2423.27</v>
      </c>
      <c r="BS15" s="71">
        <v>2218.7359999999999</v>
      </c>
      <c r="BT15" s="71">
        <v>2125.25</v>
      </c>
      <c r="BU15" s="71">
        <v>2095.4279999999999</v>
      </c>
      <c r="BV15" s="71">
        <v>2105.413</v>
      </c>
      <c r="BW15" s="71">
        <v>2116.134</v>
      </c>
      <c r="BX15" s="71">
        <v>2146.7349999999997</v>
      </c>
      <c r="BY15" s="71">
        <v>2197.864</v>
      </c>
      <c r="BZ15" s="71">
        <v>2227.8960000000002</v>
      </c>
      <c r="CA15" s="71">
        <v>2246.299</v>
      </c>
      <c r="CB15" s="71">
        <v>2267.424</v>
      </c>
      <c r="CC15" s="71">
        <v>2292.7080000000001</v>
      </c>
      <c r="CD15" s="71">
        <v>2306.2849999999999</v>
      </c>
      <c r="CE15" s="71">
        <v>2354.2150000000001</v>
      </c>
      <c r="CF15" s="71">
        <v>2389.2859999999996</v>
      </c>
      <c r="CG15" s="71">
        <v>2435.1020000000003</v>
      </c>
      <c r="CH15" s="71">
        <v>2469.2139999999999</v>
      </c>
      <c r="CI15" s="71">
        <v>2515.6080000000002</v>
      </c>
      <c r="CJ15" s="71">
        <v>2571.4750000000004</v>
      </c>
      <c r="CK15" s="71">
        <v>2622.2190000000001</v>
      </c>
      <c r="CL15" s="71">
        <v>2637.1210000000001</v>
      </c>
      <c r="CM15" s="71">
        <v>2680.9929999999999</v>
      </c>
      <c r="CN15" s="71">
        <v>2713.22</v>
      </c>
      <c r="CO15" s="71">
        <v>2746.0819999999999</v>
      </c>
      <c r="CP15" s="71">
        <v>2756.0419999999999</v>
      </c>
      <c r="CQ15" s="71">
        <v>2795.0940000000001</v>
      </c>
      <c r="CR15" s="71">
        <v>2828.8679999999999</v>
      </c>
      <c r="CS15" s="71">
        <v>2870.6559999999999</v>
      </c>
      <c r="CT15" s="72"/>
      <c r="CU15" s="72"/>
      <c r="CV15" s="72"/>
      <c r="CW15" s="73"/>
      <c r="CX15" s="74">
        <f t="array" ref="CX15">SUMPRODUCT(B15:CW15*0.25)</f>
        <v>90739.241750000016</v>
      </c>
    </row>
    <row r="16" spans="1:102" ht="24.95" customHeight="1" x14ac:dyDescent="0.2">
      <c r="A16" s="69" t="s">
        <v>13</v>
      </c>
      <c r="B16" s="70">
        <v>146</v>
      </c>
      <c r="C16" s="71">
        <v>146</v>
      </c>
      <c r="D16" s="71">
        <v>146</v>
      </c>
      <c r="E16" s="71">
        <v>146</v>
      </c>
      <c r="F16" s="71">
        <v>144</v>
      </c>
      <c r="G16" s="71">
        <v>144</v>
      </c>
      <c r="H16" s="71">
        <v>144</v>
      </c>
      <c r="I16" s="71">
        <v>144</v>
      </c>
      <c r="J16" s="71">
        <v>141</v>
      </c>
      <c r="K16" s="71">
        <v>141</v>
      </c>
      <c r="L16" s="71">
        <v>141</v>
      </c>
      <c r="M16" s="71">
        <v>141</v>
      </c>
      <c r="N16" s="71">
        <v>138</v>
      </c>
      <c r="O16" s="71">
        <v>138</v>
      </c>
      <c r="P16" s="71">
        <v>138</v>
      </c>
      <c r="Q16" s="71">
        <v>138</v>
      </c>
      <c r="R16" s="71">
        <v>136</v>
      </c>
      <c r="S16" s="71">
        <v>136</v>
      </c>
      <c r="T16" s="71">
        <v>136</v>
      </c>
      <c r="U16" s="71">
        <v>136</v>
      </c>
      <c r="V16" s="71">
        <v>134</v>
      </c>
      <c r="W16" s="71">
        <v>134</v>
      </c>
      <c r="X16" s="71">
        <v>134</v>
      </c>
      <c r="Y16" s="71">
        <v>134</v>
      </c>
      <c r="Z16" s="71">
        <v>132</v>
      </c>
      <c r="AA16" s="71">
        <v>132</v>
      </c>
      <c r="AB16" s="71">
        <v>132</v>
      </c>
      <c r="AC16" s="71">
        <v>132</v>
      </c>
      <c r="AD16" s="71">
        <v>139</v>
      </c>
      <c r="AE16" s="71">
        <v>139</v>
      </c>
      <c r="AF16" s="71">
        <v>139</v>
      </c>
      <c r="AG16" s="71">
        <v>139</v>
      </c>
      <c r="AH16" s="71">
        <v>157</v>
      </c>
      <c r="AI16" s="71">
        <v>157</v>
      </c>
      <c r="AJ16" s="71">
        <v>157</v>
      </c>
      <c r="AK16" s="71">
        <v>157</v>
      </c>
      <c r="AL16" s="71">
        <v>171</v>
      </c>
      <c r="AM16" s="71">
        <v>171</v>
      </c>
      <c r="AN16" s="71">
        <v>171</v>
      </c>
      <c r="AO16" s="71">
        <v>171</v>
      </c>
      <c r="AP16" s="71">
        <v>177</v>
      </c>
      <c r="AQ16" s="71">
        <v>177</v>
      </c>
      <c r="AR16" s="71">
        <v>177</v>
      </c>
      <c r="AS16" s="71">
        <v>177</v>
      </c>
      <c r="AT16" s="71">
        <v>177</v>
      </c>
      <c r="AU16" s="71">
        <v>177</v>
      </c>
      <c r="AV16" s="71">
        <v>177</v>
      </c>
      <c r="AW16" s="71">
        <v>177</v>
      </c>
      <c r="AX16" s="71">
        <v>170</v>
      </c>
      <c r="AY16" s="71">
        <v>170</v>
      </c>
      <c r="AZ16" s="71">
        <v>170</v>
      </c>
      <c r="BA16" s="71">
        <v>170</v>
      </c>
      <c r="BB16" s="71">
        <v>156</v>
      </c>
      <c r="BC16" s="71">
        <v>156</v>
      </c>
      <c r="BD16" s="71">
        <v>156</v>
      </c>
      <c r="BE16" s="71">
        <v>156</v>
      </c>
      <c r="BF16" s="71">
        <v>138</v>
      </c>
      <c r="BG16" s="71">
        <v>138</v>
      </c>
      <c r="BH16" s="71">
        <v>138</v>
      </c>
      <c r="BI16" s="71">
        <v>138</v>
      </c>
      <c r="BJ16" s="71">
        <v>114</v>
      </c>
      <c r="BK16" s="71">
        <v>114</v>
      </c>
      <c r="BL16" s="71">
        <v>114</v>
      </c>
      <c r="BM16" s="71">
        <v>114</v>
      </c>
      <c r="BN16" s="71">
        <v>86</v>
      </c>
      <c r="BO16" s="71">
        <v>86</v>
      </c>
      <c r="BP16" s="71">
        <v>86</v>
      </c>
      <c r="BQ16" s="71">
        <v>86</v>
      </c>
      <c r="BR16" s="71">
        <v>65</v>
      </c>
      <c r="BS16" s="71">
        <v>65</v>
      </c>
      <c r="BT16" s="71">
        <v>65</v>
      </c>
      <c r="BU16" s="71">
        <v>65</v>
      </c>
      <c r="BV16" s="71">
        <v>54</v>
      </c>
      <c r="BW16" s="71">
        <v>54</v>
      </c>
      <c r="BX16" s="71">
        <v>54</v>
      </c>
      <c r="BY16" s="71">
        <v>54</v>
      </c>
      <c r="BZ16" s="71">
        <v>42</v>
      </c>
      <c r="CA16" s="71">
        <v>42</v>
      </c>
      <c r="CB16" s="71">
        <v>42</v>
      </c>
      <c r="CC16" s="71">
        <v>42</v>
      </c>
      <c r="CD16" s="71">
        <v>30</v>
      </c>
      <c r="CE16" s="71">
        <v>30</v>
      </c>
      <c r="CF16" s="71">
        <v>30</v>
      </c>
      <c r="CG16" s="71">
        <v>30</v>
      </c>
      <c r="CH16" s="71">
        <v>22</v>
      </c>
      <c r="CI16" s="71">
        <v>22</v>
      </c>
      <c r="CJ16" s="71">
        <v>22</v>
      </c>
      <c r="CK16" s="71">
        <v>22</v>
      </c>
      <c r="CL16" s="71">
        <v>17</v>
      </c>
      <c r="CM16" s="71">
        <v>17</v>
      </c>
      <c r="CN16" s="71">
        <v>17</v>
      </c>
      <c r="CO16" s="71">
        <v>17</v>
      </c>
      <c r="CP16" s="71">
        <v>15</v>
      </c>
      <c r="CQ16" s="71">
        <v>15</v>
      </c>
      <c r="CR16" s="71">
        <v>15</v>
      </c>
      <c r="CS16" s="71">
        <v>15</v>
      </c>
      <c r="CT16" s="72"/>
      <c r="CU16" s="72"/>
      <c r="CV16" s="72"/>
      <c r="CW16" s="73"/>
      <c r="CX16" s="74">
        <f t="array" ref="CX16">SUMPRODUCT(B16:CW16*0.25)</f>
        <v>2701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>
        <v>62.9</v>
      </c>
      <c r="AA17" s="71">
        <v>90</v>
      </c>
      <c r="AB17" s="71">
        <v>167</v>
      </c>
      <c r="AC17" s="71">
        <v>201</v>
      </c>
      <c r="AD17" s="71">
        <v>196.11099999999999</v>
      </c>
      <c r="AE17" s="71">
        <v>159</v>
      </c>
      <c r="AF17" s="71">
        <v>159</v>
      </c>
      <c r="AG17" s="71">
        <v>99.111999999999995</v>
      </c>
      <c r="AH17" s="71">
        <v>42</v>
      </c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>
        <v>60</v>
      </c>
      <c r="BO17" s="71">
        <v>60</v>
      </c>
      <c r="BP17" s="71">
        <v>170</v>
      </c>
      <c r="BQ17" s="71">
        <v>193.5</v>
      </c>
      <c r="BR17" s="71">
        <v>138.92400000000001</v>
      </c>
      <c r="BS17" s="71">
        <v>346.5</v>
      </c>
      <c r="BT17" s="71">
        <v>398.1</v>
      </c>
      <c r="BU17" s="71">
        <v>398.1</v>
      </c>
      <c r="BV17" s="71">
        <v>398.1</v>
      </c>
      <c r="BW17" s="71">
        <v>398.1</v>
      </c>
      <c r="BX17" s="71">
        <v>398.1</v>
      </c>
      <c r="BY17" s="71">
        <v>398.1</v>
      </c>
      <c r="BZ17" s="71">
        <v>398.1</v>
      </c>
      <c r="CA17" s="71">
        <v>373.5</v>
      </c>
      <c r="CB17" s="71">
        <v>291.7</v>
      </c>
      <c r="CC17" s="71">
        <v>222.9</v>
      </c>
      <c r="CD17" s="71">
        <v>220.9</v>
      </c>
      <c r="CE17" s="71">
        <v>184.3</v>
      </c>
      <c r="CF17" s="71">
        <v>183.7</v>
      </c>
      <c r="CG17" s="71">
        <v>168.7</v>
      </c>
      <c r="CH17" s="71">
        <v>163.00800000000001</v>
      </c>
      <c r="CI17" s="71">
        <v>142.9</v>
      </c>
      <c r="CJ17" s="71">
        <v>135</v>
      </c>
      <c r="CK17" s="71">
        <v>135</v>
      </c>
      <c r="CL17" s="71">
        <v>114.7</v>
      </c>
      <c r="CM17" s="71">
        <v>110</v>
      </c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1844.5137499999996</v>
      </c>
    </row>
    <row r="18" spans="1:102" ht="30" customHeight="1" thickBot="1" x14ac:dyDescent="0.25">
      <c r="A18" s="75" t="s">
        <v>15</v>
      </c>
      <c r="B18" s="76">
        <f>SUM(B11:B17)</f>
        <v>5573.9050000000007</v>
      </c>
      <c r="C18" s="77">
        <f t="shared" ref="C18:BN18" si="0">SUM(C11:C17)</f>
        <v>5860.6409999999996</v>
      </c>
      <c r="D18" s="77">
        <f t="shared" si="0"/>
        <v>5841.4690000000001</v>
      </c>
      <c r="E18" s="77">
        <f t="shared" si="0"/>
        <v>5767.1810000000005</v>
      </c>
      <c r="F18" s="77">
        <f t="shared" si="0"/>
        <v>5215.4949999999999</v>
      </c>
      <c r="G18" s="77">
        <f t="shared" si="0"/>
        <v>5209.2910000000002</v>
      </c>
      <c r="H18" s="77">
        <f t="shared" si="0"/>
        <v>5262.33</v>
      </c>
      <c r="I18" s="77">
        <f t="shared" si="0"/>
        <v>5116.49</v>
      </c>
      <c r="J18" s="77">
        <f t="shared" si="0"/>
        <v>5189.7870000000003</v>
      </c>
      <c r="K18" s="77">
        <f t="shared" si="0"/>
        <v>5105.2579999999998</v>
      </c>
      <c r="L18" s="77">
        <f t="shared" si="0"/>
        <v>5076.82</v>
      </c>
      <c r="M18" s="77">
        <f t="shared" si="0"/>
        <v>5191.6750000000002</v>
      </c>
      <c r="N18" s="77">
        <f t="shared" si="0"/>
        <v>5105.165</v>
      </c>
      <c r="O18" s="77">
        <f t="shared" si="0"/>
        <v>5165.5770000000002</v>
      </c>
      <c r="P18" s="77">
        <f t="shared" si="0"/>
        <v>5183.7840000000006</v>
      </c>
      <c r="Q18" s="77">
        <f t="shared" si="0"/>
        <v>5108.7889999999998</v>
      </c>
      <c r="R18" s="77">
        <f t="shared" si="0"/>
        <v>5407.9579999999996</v>
      </c>
      <c r="S18" s="77">
        <f t="shared" si="0"/>
        <v>5264.326</v>
      </c>
      <c r="T18" s="77">
        <f t="shared" si="0"/>
        <v>5279.7660000000005</v>
      </c>
      <c r="U18" s="77">
        <f t="shared" si="0"/>
        <v>5439.5929999999998</v>
      </c>
      <c r="V18" s="77">
        <f t="shared" si="0"/>
        <v>5319.8029999999999</v>
      </c>
      <c r="W18" s="77">
        <f t="shared" si="0"/>
        <v>5676.5339999999997</v>
      </c>
      <c r="X18" s="77">
        <f t="shared" si="0"/>
        <v>5817.8690000000006</v>
      </c>
      <c r="Y18" s="77">
        <f t="shared" si="0"/>
        <v>5994.9680000000008</v>
      </c>
      <c r="Z18" s="77">
        <f t="shared" si="0"/>
        <v>6085.0189999999993</v>
      </c>
      <c r="AA18" s="77">
        <f t="shared" si="0"/>
        <v>6028.5870000000004</v>
      </c>
      <c r="AB18" s="77">
        <f t="shared" si="0"/>
        <v>6101.4859999999999</v>
      </c>
      <c r="AC18" s="77">
        <f t="shared" si="0"/>
        <v>6278.76</v>
      </c>
      <c r="AD18" s="77">
        <f t="shared" si="0"/>
        <v>7088.4080000000004</v>
      </c>
      <c r="AE18" s="77">
        <f t="shared" si="0"/>
        <v>7182.1900000000005</v>
      </c>
      <c r="AF18" s="77">
        <f t="shared" si="0"/>
        <v>7321.0020000000004</v>
      </c>
      <c r="AG18" s="77">
        <f t="shared" si="0"/>
        <v>7466.5180000000009</v>
      </c>
      <c r="AH18" s="77">
        <f t="shared" si="0"/>
        <v>7934.8440000000001</v>
      </c>
      <c r="AI18" s="77">
        <f t="shared" si="0"/>
        <v>8027.7309999999998</v>
      </c>
      <c r="AJ18" s="77">
        <f t="shared" si="0"/>
        <v>8048.7150000000001</v>
      </c>
      <c r="AK18" s="77">
        <f t="shared" si="0"/>
        <v>8061.18</v>
      </c>
      <c r="AL18" s="77">
        <f t="shared" si="0"/>
        <v>8283.6209999999992</v>
      </c>
      <c r="AM18" s="77">
        <f t="shared" si="0"/>
        <v>8315.0810000000001</v>
      </c>
      <c r="AN18" s="77">
        <f t="shared" si="0"/>
        <v>8334.780999999999</v>
      </c>
      <c r="AO18" s="77">
        <f t="shared" si="0"/>
        <v>8428.4650000000001</v>
      </c>
      <c r="AP18" s="77">
        <f t="shared" si="0"/>
        <v>8496.402</v>
      </c>
      <c r="AQ18" s="77">
        <f t="shared" si="0"/>
        <v>8609.4560000000001</v>
      </c>
      <c r="AR18" s="77">
        <f t="shared" si="0"/>
        <v>8650.8060000000005</v>
      </c>
      <c r="AS18" s="77">
        <f t="shared" si="0"/>
        <v>8777.2019999999993</v>
      </c>
      <c r="AT18" s="77">
        <f t="shared" si="0"/>
        <v>8646.9560000000001</v>
      </c>
      <c r="AU18" s="77">
        <f t="shared" si="0"/>
        <v>8648.9409999999989</v>
      </c>
      <c r="AV18" s="77">
        <f t="shared" si="0"/>
        <v>8650.726999999999</v>
      </c>
      <c r="AW18" s="77">
        <f t="shared" si="0"/>
        <v>8634.9719999999998</v>
      </c>
      <c r="AX18" s="77">
        <f t="shared" si="0"/>
        <v>8354.68</v>
      </c>
      <c r="AY18" s="77">
        <f t="shared" si="0"/>
        <v>8326.152</v>
      </c>
      <c r="AZ18" s="77">
        <f t="shared" si="0"/>
        <v>8295.0820000000003</v>
      </c>
      <c r="BA18" s="77">
        <f t="shared" si="0"/>
        <v>8253.2609999999986</v>
      </c>
      <c r="BB18" s="77">
        <f t="shared" si="0"/>
        <v>8221.7439999999988</v>
      </c>
      <c r="BC18" s="77">
        <f t="shared" si="0"/>
        <v>8134.4809999999998</v>
      </c>
      <c r="BD18" s="77">
        <f t="shared" si="0"/>
        <v>8009.3929999999991</v>
      </c>
      <c r="BE18" s="77">
        <f t="shared" si="0"/>
        <v>7800.6989999999996</v>
      </c>
      <c r="BF18" s="77">
        <f t="shared" si="0"/>
        <v>7817.8850000000002</v>
      </c>
      <c r="BG18" s="77">
        <f t="shared" si="0"/>
        <v>7750.4940000000006</v>
      </c>
      <c r="BH18" s="77">
        <f t="shared" si="0"/>
        <v>7613.7250000000004</v>
      </c>
      <c r="BI18" s="77">
        <f t="shared" si="0"/>
        <v>7511.0190000000002</v>
      </c>
      <c r="BJ18" s="77">
        <f t="shared" si="0"/>
        <v>7150.6859999999997</v>
      </c>
      <c r="BK18" s="77">
        <f t="shared" si="0"/>
        <v>7265.8159999999998</v>
      </c>
      <c r="BL18" s="77">
        <f t="shared" si="0"/>
        <v>7308.7129999999997</v>
      </c>
      <c r="BM18" s="77">
        <f t="shared" si="0"/>
        <v>7325.7269999999999</v>
      </c>
      <c r="BN18" s="77">
        <f t="shared" si="0"/>
        <v>6918.18</v>
      </c>
      <c r="BO18" s="77">
        <f t="shared" ref="BO18:CW18" si="1">SUM(BO11:BO17)</f>
        <v>6912.8910000000005</v>
      </c>
      <c r="BP18" s="77">
        <f t="shared" si="1"/>
        <v>7201.6550000000007</v>
      </c>
      <c r="BQ18" s="77">
        <f t="shared" si="1"/>
        <v>7220.8459999999995</v>
      </c>
      <c r="BR18" s="77">
        <f t="shared" si="1"/>
        <v>6316.3890000000001</v>
      </c>
      <c r="BS18" s="77">
        <f t="shared" si="1"/>
        <v>6612.2060000000001</v>
      </c>
      <c r="BT18" s="77">
        <f t="shared" si="1"/>
        <v>6493.902</v>
      </c>
      <c r="BU18" s="77">
        <f t="shared" si="1"/>
        <v>6724.3370000000004</v>
      </c>
      <c r="BV18" s="77">
        <f t="shared" si="1"/>
        <v>6749.862000000001</v>
      </c>
      <c r="BW18" s="77">
        <f t="shared" si="1"/>
        <v>6773.5780000000004</v>
      </c>
      <c r="BX18" s="77">
        <f t="shared" si="1"/>
        <v>6957.9939999999997</v>
      </c>
      <c r="BY18" s="77">
        <f t="shared" si="1"/>
        <v>6902.7579999999998</v>
      </c>
      <c r="BZ18" s="77">
        <f t="shared" si="1"/>
        <v>6955.4810000000016</v>
      </c>
      <c r="CA18" s="77">
        <f t="shared" si="1"/>
        <v>6956.942</v>
      </c>
      <c r="CB18" s="77">
        <f t="shared" si="1"/>
        <v>6972.4979999999996</v>
      </c>
      <c r="CC18" s="77">
        <f t="shared" si="1"/>
        <v>7016.75</v>
      </c>
      <c r="CD18" s="77">
        <f t="shared" si="1"/>
        <v>7048.5019999999995</v>
      </c>
      <c r="CE18" s="77">
        <f t="shared" si="1"/>
        <v>6794.1220000000003</v>
      </c>
      <c r="CF18" s="77">
        <f t="shared" si="1"/>
        <v>6868.1289999999999</v>
      </c>
      <c r="CG18" s="77">
        <f t="shared" si="1"/>
        <v>6976.1490000000003</v>
      </c>
      <c r="CH18" s="77">
        <f t="shared" si="1"/>
        <v>6855.5479999999998</v>
      </c>
      <c r="CI18" s="77">
        <f t="shared" si="1"/>
        <v>6984.7730000000001</v>
      </c>
      <c r="CJ18" s="77">
        <f t="shared" si="1"/>
        <v>6989.6990000000005</v>
      </c>
      <c r="CK18" s="77">
        <f t="shared" si="1"/>
        <v>7036.7030000000004</v>
      </c>
      <c r="CL18" s="77">
        <f t="shared" si="1"/>
        <v>6997.5879999999997</v>
      </c>
      <c r="CM18" s="77">
        <f t="shared" si="1"/>
        <v>6976.8979999999992</v>
      </c>
      <c r="CN18" s="77">
        <f t="shared" si="1"/>
        <v>6804.2749999999996</v>
      </c>
      <c r="CO18" s="77">
        <f t="shared" si="1"/>
        <v>6640.9259999999995</v>
      </c>
      <c r="CP18" s="77">
        <f t="shared" si="1"/>
        <v>6697.5550000000003</v>
      </c>
      <c r="CQ18" s="77">
        <f t="shared" si="1"/>
        <v>6546.2569999999996</v>
      </c>
      <c r="CR18" s="77">
        <f t="shared" si="1"/>
        <v>6558.9290000000001</v>
      </c>
      <c r="CS18" s="77">
        <f t="shared" si="1"/>
        <v>6532.9229999999998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165352.78149999998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0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/>
      <c r="BO23" s="99"/>
      <c r="BP23" s="99"/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99"/>
      <c r="CN23" s="99"/>
      <c r="CO23" s="99"/>
      <c r="CP23" s="99"/>
      <c r="CQ23" s="99"/>
      <c r="CR23" s="99"/>
      <c r="CS23" s="99"/>
      <c r="CT23" s="100"/>
      <c r="CU23" s="100"/>
      <c r="CV23" s="100"/>
      <c r="CW23" s="96"/>
      <c r="CX23" s="97">
        <f t="array" ref="CX23">SUMPRODUCT(B23:CW23*0.25)</f>
        <v>0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</v>
      </c>
      <c r="C28" s="107">
        <f t="shared" si="2"/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0</v>
      </c>
      <c r="AY28" s="107">
        <f t="shared" si="3"/>
        <v>0</v>
      </c>
      <c r="AZ28" s="107">
        <f t="shared" si="3"/>
        <v>0</v>
      </c>
      <c r="BA28" s="107">
        <f t="shared" si="3"/>
        <v>0</v>
      </c>
      <c r="BB28" s="107">
        <f t="shared" si="3"/>
        <v>0</v>
      </c>
      <c r="BC28" s="107">
        <f t="shared" si="3"/>
        <v>0</v>
      </c>
      <c r="BD28" s="107">
        <f t="shared" si="3"/>
        <v>0</v>
      </c>
      <c r="BE28" s="107">
        <f t="shared" si="3"/>
        <v>0</v>
      </c>
      <c r="BF28" s="107">
        <f t="shared" si="3"/>
        <v>0</v>
      </c>
      <c r="BG28" s="107">
        <f t="shared" si="3"/>
        <v>0</v>
      </c>
      <c r="BH28" s="107">
        <f t="shared" si="3"/>
        <v>0</v>
      </c>
      <c r="BI28" s="107">
        <f t="shared" si="3"/>
        <v>0</v>
      </c>
      <c r="BJ28" s="107">
        <f t="shared" si="3"/>
        <v>0</v>
      </c>
      <c r="BK28" s="107">
        <f t="shared" si="3"/>
        <v>0</v>
      </c>
      <c r="BL28" s="107">
        <f t="shared" si="3"/>
        <v>0</v>
      </c>
      <c r="BM28" s="107">
        <f t="shared" si="3"/>
        <v>0</v>
      </c>
      <c r="BN28" s="107">
        <f t="shared" si="3"/>
        <v>0</v>
      </c>
      <c r="BO28" s="107">
        <f t="shared" si="3"/>
        <v>0</v>
      </c>
      <c r="BP28" s="107">
        <f t="shared" si="3"/>
        <v>0</v>
      </c>
      <c r="BQ28" s="107">
        <f t="shared" si="3"/>
        <v>0</v>
      </c>
      <c r="BR28" s="107">
        <f t="shared" si="3"/>
        <v>0</v>
      </c>
      <c r="BS28" s="107">
        <f t="shared" si="3"/>
        <v>0</v>
      </c>
      <c r="BT28" s="107">
        <f t="shared" si="3"/>
        <v>0</v>
      </c>
      <c r="BU28" s="107">
        <f t="shared" si="3"/>
        <v>0</v>
      </c>
      <c r="BV28" s="107">
        <f t="shared" si="3"/>
        <v>0</v>
      </c>
      <c r="BW28" s="107">
        <f t="shared" si="3"/>
        <v>0</v>
      </c>
      <c r="BX28" s="107">
        <f t="shared" si="3"/>
        <v>0</v>
      </c>
      <c r="BY28" s="107">
        <f t="shared" si="3"/>
        <v>0</v>
      </c>
      <c r="BZ28" s="107">
        <f t="shared" si="3"/>
        <v>0</v>
      </c>
      <c r="CA28" s="107">
        <f t="shared" si="3"/>
        <v>0</v>
      </c>
      <c r="CB28" s="107">
        <f t="shared" si="3"/>
        <v>0</v>
      </c>
      <c r="CC28" s="107">
        <f t="shared" si="3"/>
        <v>0</v>
      </c>
      <c r="CD28" s="107">
        <f t="shared" ref="CD28:CW28" si="4">SUM(CD21:CD27)</f>
        <v>0</v>
      </c>
      <c r="CE28" s="107">
        <f t="shared" si="4"/>
        <v>0</v>
      </c>
      <c r="CF28" s="107">
        <f t="shared" si="4"/>
        <v>0</v>
      </c>
      <c r="CG28" s="107">
        <f t="shared" si="4"/>
        <v>0</v>
      </c>
      <c r="CH28" s="107">
        <f t="shared" si="4"/>
        <v>0</v>
      </c>
      <c r="CI28" s="107">
        <f t="shared" si="4"/>
        <v>0</v>
      </c>
      <c r="CJ28" s="107">
        <f t="shared" si="4"/>
        <v>0</v>
      </c>
      <c r="CK28" s="107">
        <f t="shared" si="4"/>
        <v>0</v>
      </c>
      <c r="CL28" s="107">
        <f t="shared" si="4"/>
        <v>0</v>
      </c>
      <c r="CM28" s="107">
        <f t="shared" si="4"/>
        <v>0</v>
      </c>
      <c r="CN28" s="107">
        <f t="shared" si="4"/>
        <v>0</v>
      </c>
      <c r="CO28" s="107">
        <f t="shared" si="4"/>
        <v>0</v>
      </c>
      <c r="CP28" s="107">
        <f t="shared" si="4"/>
        <v>0</v>
      </c>
      <c r="CQ28" s="107">
        <f t="shared" si="4"/>
        <v>0</v>
      </c>
      <c r="CR28" s="107">
        <f t="shared" si="4"/>
        <v>0</v>
      </c>
      <c r="CS28" s="107">
        <f t="shared" si="4"/>
        <v>0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0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1058.19</v>
      </c>
      <c r="C31" s="88">
        <v>1058.19</v>
      </c>
      <c r="D31" s="88">
        <v>1059.19</v>
      </c>
      <c r="E31" s="88">
        <v>1060.19</v>
      </c>
      <c r="F31" s="88">
        <v>1080.19</v>
      </c>
      <c r="G31" s="88">
        <v>1082.19</v>
      </c>
      <c r="H31" s="88">
        <v>1085.19</v>
      </c>
      <c r="I31" s="88">
        <v>1088.19</v>
      </c>
      <c r="J31" s="88">
        <v>1069.19</v>
      </c>
      <c r="K31" s="88">
        <v>1073.19</v>
      </c>
      <c r="L31" s="88">
        <v>1077.19</v>
      </c>
      <c r="M31" s="88">
        <v>1081.19</v>
      </c>
      <c r="N31" s="88">
        <v>1083.19</v>
      </c>
      <c r="O31" s="88">
        <v>1087.19</v>
      </c>
      <c r="P31" s="88">
        <v>1090.19</v>
      </c>
      <c r="Q31" s="88">
        <v>1093.19</v>
      </c>
      <c r="R31" s="88">
        <v>1093.19</v>
      </c>
      <c r="S31" s="88">
        <v>1096.19</v>
      </c>
      <c r="T31" s="88">
        <v>1100.19</v>
      </c>
      <c r="U31" s="88">
        <v>1103.19</v>
      </c>
      <c r="V31" s="88">
        <v>1178.19</v>
      </c>
      <c r="W31" s="88">
        <v>1178.19</v>
      </c>
      <c r="X31" s="88">
        <v>1203.19</v>
      </c>
      <c r="Y31" s="88">
        <v>1203.19</v>
      </c>
      <c r="Z31" s="88">
        <v>1356.3240000000001</v>
      </c>
      <c r="AA31" s="88">
        <v>1389.424</v>
      </c>
      <c r="AB31" s="88">
        <v>1657.424</v>
      </c>
      <c r="AC31" s="88">
        <v>1767.424</v>
      </c>
      <c r="AD31" s="88">
        <v>1821.0050000000001</v>
      </c>
      <c r="AE31" s="88">
        <v>1879.894</v>
      </c>
      <c r="AF31" s="88">
        <v>1999.894</v>
      </c>
      <c r="AG31" s="88">
        <v>2077.0059999999999</v>
      </c>
      <c r="AH31" s="88">
        <v>2053.3440000000001</v>
      </c>
      <c r="AI31" s="88">
        <v>1951.3440000000001</v>
      </c>
      <c r="AJ31" s="88">
        <v>2070.3440000000001</v>
      </c>
      <c r="AK31" s="88">
        <v>2224.3440000000001</v>
      </c>
      <c r="AL31" s="88">
        <v>2339.5749999999998</v>
      </c>
      <c r="AM31" s="88">
        <v>2460.5749999999998</v>
      </c>
      <c r="AN31" s="88">
        <v>2566.5749999999998</v>
      </c>
      <c r="AO31" s="88">
        <v>2659.5749999999998</v>
      </c>
      <c r="AP31" s="88">
        <v>2768.5439999999999</v>
      </c>
      <c r="AQ31" s="88">
        <v>2831.5439999999999</v>
      </c>
      <c r="AR31" s="88">
        <v>2885.5439999999999</v>
      </c>
      <c r="AS31" s="88">
        <v>2929.5439999999999</v>
      </c>
      <c r="AT31" s="88">
        <v>2946.5210000000002</v>
      </c>
      <c r="AU31" s="88">
        <v>2963.5210000000002</v>
      </c>
      <c r="AV31" s="88">
        <v>2957.5210000000002</v>
      </c>
      <c r="AW31" s="88">
        <v>2951.5210000000002</v>
      </c>
      <c r="AX31" s="88">
        <v>2933.3539999999998</v>
      </c>
      <c r="AY31" s="88">
        <v>2914.3539999999998</v>
      </c>
      <c r="AZ31" s="88">
        <v>2886.3539999999998</v>
      </c>
      <c r="BA31" s="88">
        <v>2843.3539999999998</v>
      </c>
      <c r="BB31" s="88">
        <v>2749.4740000000002</v>
      </c>
      <c r="BC31" s="88">
        <v>2688.4740000000002</v>
      </c>
      <c r="BD31" s="88">
        <v>2621.4740000000002</v>
      </c>
      <c r="BE31" s="88">
        <v>2547.4740000000002</v>
      </c>
      <c r="BF31" s="88">
        <v>2447.607</v>
      </c>
      <c r="BG31" s="88">
        <v>2360.607</v>
      </c>
      <c r="BH31" s="88">
        <v>2264.607</v>
      </c>
      <c r="BI31" s="88">
        <v>2161.607</v>
      </c>
      <c r="BJ31" s="88">
        <v>2061.0010000000002</v>
      </c>
      <c r="BK31" s="88">
        <v>1945.001</v>
      </c>
      <c r="BL31" s="88">
        <v>1906.001</v>
      </c>
      <c r="BM31" s="88">
        <v>1788.001</v>
      </c>
      <c r="BN31" s="88">
        <v>1766.5329999999999</v>
      </c>
      <c r="BO31" s="88">
        <v>1655.5329999999999</v>
      </c>
      <c r="BP31" s="88">
        <v>1721.5329999999999</v>
      </c>
      <c r="BQ31" s="88">
        <v>1654.0329999999999</v>
      </c>
      <c r="BR31" s="88">
        <v>1501.6969999999999</v>
      </c>
      <c r="BS31" s="88">
        <v>1664.2729999999999</v>
      </c>
      <c r="BT31" s="88">
        <v>1763.873</v>
      </c>
      <c r="BU31" s="88">
        <v>2291.873</v>
      </c>
      <c r="BV31" s="88">
        <v>2284.29</v>
      </c>
      <c r="BW31" s="88">
        <v>2295.29</v>
      </c>
      <c r="BX31" s="88">
        <v>2305.29</v>
      </c>
      <c r="BY31" s="88">
        <v>2378.29</v>
      </c>
      <c r="BZ31" s="88">
        <v>2402.29</v>
      </c>
      <c r="CA31" s="88">
        <v>2385.69</v>
      </c>
      <c r="CB31" s="88">
        <v>2391.89</v>
      </c>
      <c r="CC31" s="88">
        <v>2414.09</v>
      </c>
      <c r="CD31" s="88">
        <v>2493.09</v>
      </c>
      <c r="CE31" s="88">
        <v>2200.4899999999998</v>
      </c>
      <c r="CF31" s="88">
        <v>2270.89</v>
      </c>
      <c r="CG31" s="88">
        <v>2353.89</v>
      </c>
      <c r="CH31" s="88">
        <v>2275.1979999999999</v>
      </c>
      <c r="CI31" s="88">
        <v>2275.09</v>
      </c>
      <c r="CJ31" s="88">
        <v>2289.19</v>
      </c>
      <c r="CK31" s="88">
        <v>2312.19</v>
      </c>
      <c r="CL31" s="88">
        <v>2284.89</v>
      </c>
      <c r="CM31" s="88">
        <v>2288.19</v>
      </c>
      <c r="CN31" s="88">
        <v>2048.19</v>
      </c>
      <c r="CO31" s="88">
        <v>1904.19</v>
      </c>
      <c r="CP31" s="88">
        <v>1880.19</v>
      </c>
      <c r="CQ31" s="88">
        <v>1735.19</v>
      </c>
      <c r="CR31" s="88">
        <v>1902.19</v>
      </c>
      <c r="CS31" s="88">
        <v>2237.19</v>
      </c>
      <c r="CT31" s="89"/>
      <c r="CU31" s="89"/>
      <c r="CV31" s="89"/>
      <c r="CW31" s="90"/>
      <c r="CX31" s="91">
        <f t="array" ref="CX31">SUMPRODUCT(B31:CW31*0.25)</f>
        <v>47158.837750000021</v>
      </c>
    </row>
    <row r="32" spans="1:102" ht="24.95" customHeight="1" x14ac:dyDescent="0.2">
      <c r="A32" s="92" t="s">
        <v>27</v>
      </c>
      <c r="B32" s="93">
        <v>3085.7150000000001</v>
      </c>
      <c r="C32" s="94">
        <v>3262.451</v>
      </c>
      <c r="D32" s="94">
        <v>3132.279</v>
      </c>
      <c r="E32" s="94">
        <v>3112.991</v>
      </c>
      <c r="F32" s="94">
        <v>2670.3049999999998</v>
      </c>
      <c r="G32" s="94">
        <v>2662.1010000000001</v>
      </c>
      <c r="H32" s="94">
        <v>2712.14</v>
      </c>
      <c r="I32" s="94">
        <v>2563.3000000000002</v>
      </c>
      <c r="J32" s="94">
        <v>2699.5970000000002</v>
      </c>
      <c r="K32" s="94">
        <v>2611.0680000000002</v>
      </c>
      <c r="L32" s="94">
        <v>2578.63</v>
      </c>
      <c r="M32" s="94">
        <v>2689.4850000000001</v>
      </c>
      <c r="N32" s="94">
        <v>2584.9749999999999</v>
      </c>
      <c r="O32" s="94">
        <v>2641.3870000000002</v>
      </c>
      <c r="P32" s="94">
        <v>2656.5940000000001</v>
      </c>
      <c r="Q32" s="94">
        <v>2578.5990000000002</v>
      </c>
      <c r="R32" s="94">
        <v>2813.768</v>
      </c>
      <c r="S32" s="94">
        <v>2667.136</v>
      </c>
      <c r="T32" s="94">
        <v>2678.576</v>
      </c>
      <c r="U32" s="94">
        <v>2835.4029999999998</v>
      </c>
      <c r="V32" s="94">
        <v>2674.6129999999998</v>
      </c>
      <c r="W32" s="94">
        <v>3031.3440000000001</v>
      </c>
      <c r="X32" s="94">
        <v>3147.6790000000001</v>
      </c>
      <c r="Y32" s="94">
        <v>3324.7779999999998</v>
      </c>
      <c r="Z32" s="94">
        <v>3220.6950000000002</v>
      </c>
      <c r="AA32" s="94">
        <v>3131.163</v>
      </c>
      <c r="AB32" s="94">
        <v>2936.0619999999999</v>
      </c>
      <c r="AC32" s="94">
        <v>3003.3359999999998</v>
      </c>
      <c r="AD32" s="94">
        <v>3666.4029999999998</v>
      </c>
      <c r="AE32" s="94">
        <v>3701.2959999999998</v>
      </c>
      <c r="AF32" s="94">
        <v>3720.1080000000002</v>
      </c>
      <c r="AG32" s="94">
        <v>3788.5120000000002</v>
      </c>
      <c r="AH32" s="94">
        <v>4281.5</v>
      </c>
      <c r="AI32" s="94">
        <v>4476.3869999999997</v>
      </c>
      <c r="AJ32" s="94">
        <v>4445.3710000000001</v>
      </c>
      <c r="AK32" s="94">
        <v>4704.8360000000002</v>
      </c>
      <c r="AL32" s="94">
        <v>5362.0460000000003</v>
      </c>
      <c r="AM32" s="94">
        <v>5322.8389999999999</v>
      </c>
      <c r="AN32" s="94">
        <v>5286.8729999999996</v>
      </c>
      <c r="AO32" s="94">
        <v>5407.89</v>
      </c>
      <c r="AP32" s="94">
        <v>5627.1909999999998</v>
      </c>
      <c r="AQ32" s="94">
        <v>5772.5789999999997</v>
      </c>
      <c r="AR32" s="94">
        <v>5810.2619999999997</v>
      </c>
      <c r="AS32" s="94">
        <v>5892.6580000000004</v>
      </c>
      <c r="AT32" s="94">
        <v>5705.4350000000004</v>
      </c>
      <c r="AU32" s="94">
        <v>5690.42</v>
      </c>
      <c r="AV32" s="94">
        <v>5698.2060000000001</v>
      </c>
      <c r="AW32" s="94">
        <v>5688.451</v>
      </c>
      <c r="AX32" s="94">
        <v>5426.326</v>
      </c>
      <c r="AY32" s="94">
        <v>5416.7979999999998</v>
      </c>
      <c r="AZ32" s="94">
        <v>5413.7280000000001</v>
      </c>
      <c r="BA32" s="94">
        <v>5414.9070000000002</v>
      </c>
      <c r="BB32" s="94">
        <v>5307.27</v>
      </c>
      <c r="BC32" s="94">
        <v>5191.0069999999996</v>
      </c>
      <c r="BD32" s="94">
        <v>4882.9189999999999</v>
      </c>
      <c r="BE32" s="94">
        <v>4513.2250000000004</v>
      </c>
      <c r="BF32" s="94">
        <v>4550.2780000000002</v>
      </c>
      <c r="BG32" s="94">
        <v>4344.8869999999997</v>
      </c>
      <c r="BH32" s="94">
        <v>4151.1180000000004</v>
      </c>
      <c r="BI32" s="94">
        <v>4044.4119999999998</v>
      </c>
      <c r="BJ32" s="94">
        <v>3803.6849999999999</v>
      </c>
      <c r="BK32" s="94">
        <v>3844.8150000000001</v>
      </c>
      <c r="BL32" s="94">
        <v>3896.712</v>
      </c>
      <c r="BM32" s="94">
        <v>3991.7260000000001</v>
      </c>
      <c r="BN32" s="94">
        <v>3655.6469999999999</v>
      </c>
      <c r="BO32" s="94">
        <v>3756.3580000000002</v>
      </c>
      <c r="BP32" s="94">
        <v>3959.1219999999998</v>
      </c>
      <c r="BQ32" s="94">
        <v>4040.8130000000001</v>
      </c>
      <c r="BR32" s="94">
        <v>3193.692</v>
      </c>
      <c r="BS32" s="94">
        <v>3231.933</v>
      </c>
      <c r="BT32" s="94">
        <v>2951.029</v>
      </c>
      <c r="BU32" s="94">
        <v>2653.4639999999999</v>
      </c>
      <c r="BV32" s="94">
        <v>2685.5720000000001</v>
      </c>
      <c r="BW32" s="94">
        <v>2698.288</v>
      </c>
      <c r="BX32" s="94">
        <v>2872.7040000000002</v>
      </c>
      <c r="BY32" s="94">
        <v>2744.4679999999998</v>
      </c>
      <c r="BZ32" s="94">
        <v>2773.1909999999998</v>
      </c>
      <c r="CA32" s="94">
        <v>2791.252</v>
      </c>
      <c r="CB32" s="94">
        <v>2800.6080000000002</v>
      </c>
      <c r="CC32" s="94">
        <v>2822.66</v>
      </c>
      <c r="CD32" s="94">
        <v>2780.4119999999998</v>
      </c>
      <c r="CE32" s="94">
        <v>2818.6320000000001</v>
      </c>
      <c r="CF32" s="94">
        <v>2822.239</v>
      </c>
      <c r="CG32" s="94">
        <v>2847.259</v>
      </c>
      <c r="CH32" s="94">
        <v>2800.35</v>
      </c>
      <c r="CI32" s="94">
        <v>2929.683</v>
      </c>
      <c r="CJ32" s="94">
        <v>2920.509</v>
      </c>
      <c r="CK32" s="94">
        <v>2944.5129999999999</v>
      </c>
      <c r="CL32" s="94">
        <v>2932.6979999999999</v>
      </c>
      <c r="CM32" s="94">
        <v>2908.7080000000001</v>
      </c>
      <c r="CN32" s="94">
        <v>2976.085</v>
      </c>
      <c r="CO32" s="94">
        <v>2956.7359999999999</v>
      </c>
      <c r="CP32" s="94">
        <v>3071.3649999999998</v>
      </c>
      <c r="CQ32" s="94">
        <v>3065.067</v>
      </c>
      <c r="CR32" s="94">
        <v>2910.739</v>
      </c>
      <c r="CS32" s="94">
        <v>2549.7330000000002</v>
      </c>
      <c r="CT32" s="95"/>
      <c r="CU32" s="95"/>
      <c r="CV32" s="95"/>
      <c r="CW32" s="96"/>
      <c r="CX32" s="97">
        <f t="array" ref="CX32">SUMPRODUCT(B32:CW32*0.25)</f>
        <v>87453.693749999977</v>
      </c>
    </row>
    <row r="33" spans="1:102" ht="24.95" customHeight="1" x14ac:dyDescent="0.2">
      <c r="A33" s="101" t="s">
        <v>28</v>
      </c>
      <c r="B33" s="98">
        <v>1491</v>
      </c>
      <c r="C33" s="99">
        <v>1601</v>
      </c>
      <c r="D33" s="99">
        <v>1711</v>
      </c>
      <c r="E33" s="99">
        <v>1655</v>
      </c>
      <c r="F33" s="99">
        <v>1655</v>
      </c>
      <c r="G33" s="99">
        <v>1655</v>
      </c>
      <c r="H33" s="99">
        <v>1655</v>
      </c>
      <c r="I33" s="99">
        <v>1655</v>
      </c>
      <c r="J33" s="99">
        <v>1655</v>
      </c>
      <c r="K33" s="99">
        <v>1655</v>
      </c>
      <c r="L33" s="99">
        <v>1655</v>
      </c>
      <c r="M33" s="99">
        <v>1655</v>
      </c>
      <c r="N33" s="99">
        <v>1655</v>
      </c>
      <c r="O33" s="99">
        <v>1655</v>
      </c>
      <c r="P33" s="99">
        <v>1655</v>
      </c>
      <c r="Q33" s="99">
        <v>1655</v>
      </c>
      <c r="R33" s="99">
        <v>1655</v>
      </c>
      <c r="S33" s="99">
        <v>1655</v>
      </c>
      <c r="T33" s="99">
        <v>1655</v>
      </c>
      <c r="U33" s="99">
        <v>1655</v>
      </c>
      <c r="V33" s="99">
        <v>1655</v>
      </c>
      <c r="W33" s="99">
        <v>1655</v>
      </c>
      <c r="X33" s="99">
        <v>1655</v>
      </c>
      <c r="Y33" s="99">
        <v>1655</v>
      </c>
      <c r="Z33" s="99">
        <v>1655</v>
      </c>
      <c r="AA33" s="99">
        <v>1655</v>
      </c>
      <c r="AB33" s="99">
        <v>1655</v>
      </c>
      <c r="AC33" s="99">
        <v>1655</v>
      </c>
      <c r="AD33" s="99">
        <v>1656</v>
      </c>
      <c r="AE33" s="99">
        <v>1656</v>
      </c>
      <c r="AF33" s="99">
        <v>1656</v>
      </c>
      <c r="AG33" s="99">
        <v>1656</v>
      </c>
      <c r="AH33" s="99">
        <v>1655</v>
      </c>
      <c r="AI33" s="99">
        <v>1655</v>
      </c>
      <c r="AJ33" s="99">
        <v>1588</v>
      </c>
      <c r="AK33" s="99">
        <v>1187</v>
      </c>
      <c r="AL33" s="99">
        <v>637</v>
      </c>
      <c r="AM33" s="99">
        <v>586.66700000000003</v>
      </c>
      <c r="AN33" s="99">
        <v>536.33299999999997</v>
      </c>
      <c r="AO33" s="99">
        <v>416</v>
      </c>
      <c r="AP33" s="99">
        <v>145.667</v>
      </c>
      <c r="AQ33" s="99">
        <v>50.332999999999998</v>
      </c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>
        <v>170</v>
      </c>
      <c r="BC33" s="99">
        <v>260</v>
      </c>
      <c r="BD33" s="99">
        <v>510</v>
      </c>
      <c r="BE33" s="99">
        <v>745</v>
      </c>
      <c r="BF33" s="99">
        <v>835</v>
      </c>
      <c r="BG33" s="99">
        <v>1060</v>
      </c>
      <c r="BH33" s="99">
        <v>1213</v>
      </c>
      <c r="BI33" s="99">
        <v>1320</v>
      </c>
      <c r="BJ33" s="99">
        <v>1341</v>
      </c>
      <c r="BK33" s="99">
        <v>1531</v>
      </c>
      <c r="BL33" s="99">
        <v>1561</v>
      </c>
      <c r="BM33" s="99">
        <v>1601</v>
      </c>
      <c r="BN33" s="99">
        <v>1641</v>
      </c>
      <c r="BO33" s="99">
        <v>1646</v>
      </c>
      <c r="BP33" s="99">
        <v>1666</v>
      </c>
      <c r="BQ33" s="99">
        <v>1671</v>
      </c>
      <c r="BR33" s="99">
        <v>1676</v>
      </c>
      <c r="BS33" s="99">
        <v>1771</v>
      </c>
      <c r="BT33" s="99">
        <v>1834</v>
      </c>
      <c r="BU33" s="99">
        <v>1834</v>
      </c>
      <c r="BV33" s="99">
        <v>1835</v>
      </c>
      <c r="BW33" s="99">
        <v>1835</v>
      </c>
      <c r="BX33" s="99">
        <v>1835</v>
      </c>
      <c r="BY33" s="99">
        <v>1835</v>
      </c>
      <c r="BZ33" s="99">
        <v>1835</v>
      </c>
      <c r="CA33" s="99">
        <v>1835</v>
      </c>
      <c r="CB33" s="99">
        <v>1835</v>
      </c>
      <c r="CC33" s="99">
        <v>1835</v>
      </c>
      <c r="CD33" s="99">
        <v>1835</v>
      </c>
      <c r="CE33" s="99">
        <v>1835</v>
      </c>
      <c r="CF33" s="99">
        <v>1835</v>
      </c>
      <c r="CG33" s="99">
        <v>1835</v>
      </c>
      <c r="CH33" s="99">
        <v>1835</v>
      </c>
      <c r="CI33" s="99">
        <v>1835</v>
      </c>
      <c r="CJ33" s="99">
        <v>1835</v>
      </c>
      <c r="CK33" s="99">
        <v>1835</v>
      </c>
      <c r="CL33" s="99">
        <v>1835</v>
      </c>
      <c r="CM33" s="99">
        <v>1835</v>
      </c>
      <c r="CN33" s="99">
        <v>1835</v>
      </c>
      <c r="CO33" s="99">
        <v>1835</v>
      </c>
      <c r="CP33" s="99">
        <v>1835</v>
      </c>
      <c r="CQ33" s="99">
        <v>1835</v>
      </c>
      <c r="CR33" s="99">
        <v>1835</v>
      </c>
      <c r="CS33" s="99">
        <v>1835</v>
      </c>
      <c r="CT33" s="100"/>
      <c r="CU33" s="100"/>
      <c r="CV33" s="100"/>
      <c r="CW33" s="102"/>
      <c r="CX33" s="103">
        <f t="array" ref="CX33">SUMPRODUCT(B33:CW33*0.25)</f>
        <v>32796.25</v>
      </c>
    </row>
    <row r="34" spans="1:102" ht="30" customHeight="1" thickBot="1" x14ac:dyDescent="0.25">
      <c r="A34" s="75" t="s">
        <v>29</v>
      </c>
      <c r="B34" s="76">
        <f>SUM(B31:B33)</f>
        <v>5634.9050000000007</v>
      </c>
      <c r="C34" s="77">
        <f t="shared" ref="C34:BN34" si="5">SUM(C31:C33)</f>
        <v>5921.6409999999996</v>
      </c>
      <c r="D34" s="77">
        <f t="shared" si="5"/>
        <v>5902.4690000000001</v>
      </c>
      <c r="E34" s="77">
        <f t="shared" si="5"/>
        <v>5828.1810000000005</v>
      </c>
      <c r="F34" s="77">
        <f t="shared" si="5"/>
        <v>5405.4949999999999</v>
      </c>
      <c r="G34" s="77">
        <f t="shared" si="5"/>
        <v>5399.2910000000002</v>
      </c>
      <c r="H34" s="77">
        <f t="shared" si="5"/>
        <v>5452.33</v>
      </c>
      <c r="I34" s="77">
        <f t="shared" si="5"/>
        <v>5306.49</v>
      </c>
      <c r="J34" s="77">
        <f t="shared" si="5"/>
        <v>5423.7870000000003</v>
      </c>
      <c r="K34" s="77">
        <f t="shared" si="5"/>
        <v>5339.2579999999998</v>
      </c>
      <c r="L34" s="77">
        <f t="shared" si="5"/>
        <v>5310.82</v>
      </c>
      <c r="M34" s="77">
        <f t="shared" si="5"/>
        <v>5425.6750000000002</v>
      </c>
      <c r="N34" s="77">
        <f t="shared" si="5"/>
        <v>5323.165</v>
      </c>
      <c r="O34" s="77">
        <f t="shared" si="5"/>
        <v>5383.5770000000002</v>
      </c>
      <c r="P34" s="77">
        <f t="shared" si="5"/>
        <v>5401.7839999999997</v>
      </c>
      <c r="Q34" s="77">
        <f t="shared" si="5"/>
        <v>5326.7890000000007</v>
      </c>
      <c r="R34" s="77">
        <f t="shared" si="5"/>
        <v>5561.9580000000005</v>
      </c>
      <c r="S34" s="77">
        <f t="shared" si="5"/>
        <v>5418.326</v>
      </c>
      <c r="T34" s="77">
        <f t="shared" si="5"/>
        <v>5433.7659999999996</v>
      </c>
      <c r="U34" s="77">
        <f t="shared" si="5"/>
        <v>5593.5929999999998</v>
      </c>
      <c r="V34" s="77">
        <f t="shared" si="5"/>
        <v>5507.8029999999999</v>
      </c>
      <c r="W34" s="77">
        <f t="shared" si="5"/>
        <v>5864.5339999999997</v>
      </c>
      <c r="X34" s="77">
        <f t="shared" si="5"/>
        <v>6005.8690000000006</v>
      </c>
      <c r="Y34" s="77">
        <f t="shared" si="5"/>
        <v>6182.9679999999998</v>
      </c>
      <c r="Z34" s="77">
        <f t="shared" si="5"/>
        <v>6232.0190000000002</v>
      </c>
      <c r="AA34" s="77">
        <f t="shared" si="5"/>
        <v>6175.5869999999995</v>
      </c>
      <c r="AB34" s="77">
        <f t="shared" si="5"/>
        <v>6248.4859999999999</v>
      </c>
      <c r="AC34" s="77">
        <f t="shared" si="5"/>
        <v>6425.76</v>
      </c>
      <c r="AD34" s="77">
        <f t="shared" si="5"/>
        <v>7143.4079999999994</v>
      </c>
      <c r="AE34" s="77">
        <f t="shared" si="5"/>
        <v>7237.19</v>
      </c>
      <c r="AF34" s="77">
        <f t="shared" si="5"/>
        <v>7376.0020000000004</v>
      </c>
      <c r="AG34" s="77">
        <f t="shared" si="5"/>
        <v>7521.518</v>
      </c>
      <c r="AH34" s="77">
        <f t="shared" si="5"/>
        <v>7989.8440000000001</v>
      </c>
      <c r="AI34" s="77">
        <f t="shared" si="5"/>
        <v>8082.7309999999998</v>
      </c>
      <c r="AJ34" s="77">
        <f t="shared" si="5"/>
        <v>8103.7150000000001</v>
      </c>
      <c r="AK34" s="77">
        <f t="shared" si="5"/>
        <v>8116.18</v>
      </c>
      <c r="AL34" s="77">
        <f t="shared" si="5"/>
        <v>8338.6209999999992</v>
      </c>
      <c r="AM34" s="77">
        <f t="shared" si="5"/>
        <v>8370.0810000000001</v>
      </c>
      <c r="AN34" s="77">
        <f t="shared" si="5"/>
        <v>8389.780999999999</v>
      </c>
      <c r="AO34" s="77">
        <f t="shared" si="5"/>
        <v>8483.4650000000001</v>
      </c>
      <c r="AP34" s="77">
        <f t="shared" si="5"/>
        <v>8541.402</v>
      </c>
      <c r="AQ34" s="77">
        <f t="shared" si="5"/>
        <v>8654.4560000000001</v>
      </c>
      <c r="AR34" s="77">
        <f t="shared" si="5"/>
        <v>8695.8060000000005</v>
      </c>
      <c r="AS34" s="77">
        <f t="shared" si="5"/>
        <v>8822.2020000000011</v>
      </c>
      <c r="AT34" s="77">
        <f t="shared" si="5"/>
        <v>8651.9560000000001</v>
      </c>
      <c r="AU34" s="77">
        <f t="shared" si="5"/>
        <v>8653.9410000000007</v>
      </c>
      <c r="AV34" s="77">
        <f t="shared" si="5"/>
        <v>8655.7270000000008</v>
      </c>
      <c r="AW34" s="77">
        <f t="shared" si="5"/>
        <v>8639.9719999999998</v>
      </c>
      <c r="AX34" s="77">
        <f t="shared" si="5"/>
        <v>8359.68</v>
      </c>
      <c r="AY34" s="77">
        <f t="shared" si="5"/>
        <v>8331.152</v>
      </c>
      <c r="AZ34" s="77">
        <f t="shared" si="5"/>
        <v>8300.0820000000003</v>
      </c>
      <c r="BA34" s="77">
        <f t="shared" si="5"/>
        <v>8258.2610000000004</v>
      </c>
      <c r="BB34" s="77">
        <f t="shared" si="5"/>
        <v>8226.7440000000006</v>
      </c>
      <c r="BC34" s="77">
        <f t="shared" si="5"/>
        <v>8139.4809999999998</v>
      </c>
      <c r="BD34" s="77">
        <f t="shared" si="5"/>
        <v>8014.393</v>
      </c>
      <c r="BE34" s="77">
        <f t="shared" si="5"/>
        <v>7805.6990000000005</v>
      </c>
      <c r="BF34" s="77">
        <f t="shared" si="5"/>
        <v>7832.8850000000002</v>
      </c>
      <c r="BG34" s="77">
        <f t="shared" si="5"/>
        <v>7765.4939999999997</v>
      </c>
      <c r="BH34" s="77">
        <f t="shared" si="5"/>
        <v>7628.7250000000004</v>
      </c>
      <c r="BI34" s="77">
        <f t="shared" si="5"/>
        <v>7526.0190000000002</v>
      </c>
      <c r="BJ34" s="77">
        <f t="shared" si="5"/>
        <v>7205.6859999999997</v>
      </c>
      <c r="BK34" s="77">
        <f t="shared" si="5"/>
        <v>7320.8159999999998</v>
      </c>
      <c r="BL34" s="77">
        <f t="shared" si="5"/>
        <v>7363.7129999999997</v>
      </c>
      <c r="BM34" s="77">
        <f t="shared" si="5"/>
        <v>7380.7269999999999</v>
      </c>
      <c r="BN34" s="77">
        <f t="shared" si="5"/>
        <v>7063.18</v>
      </c>
      <c r="BO34" s="77">
        <f t="shared" ref="BO34:CW34" si="6">SUM(BO31:BO33)</f>
        <v>7057.8909999999996</v>
      </c>
      <c r="BP34" s="77">
        <f t="shared" si="6"/>
        <v>7346.6549999999997</v>
      </c>
      <c r="BQ34" s="77">
        <f t="shared" si="6"/>
        <v>7365.8459999999995</v>
      </c>
      <c r="BR34" s="77">
        <f t="shared" si="6"/>
        <v>6371.3890000000001</v>
      </c>
      <c r="BS34" s="77">
        <f t="shared" si="6"/>
        <v>6667.2060000000001</v>
      </c>
      <c r="BT34" s="77">
        <f t="shared" si="6"/>
        <v>6548.902</v>
      </c>
      <c r="BU34" s="77">
        <f t="shared" si="6"/>
        <v>6779.3369999999995</v>
      </c>
      <c r="BV34" s="77">
        <f t="shared" si="6"/>
        <v>6804.8620000000001</v>
      </c>
      <c r="BW34" s="77">
        <f t="shared" si="6"/>
        <v>6828.5779999999995</v>
      </c>
      <c r="BX34" s="77">
        <f t="shared" si="6"/>
        <v>7012.9940000000006</v>
      </c>
      <c r="BY34" s="77">
        <f t="shared" si="6"/>
        <v>6957.7579999999998</v>
      </c>
      <c r="BZ34" s="77">
        <f t="shared" si="6"/>
        <v>7010.4809999999998</v>
      </c>
      <c r="CA34" s="77">
        <f t="shared" si="6"/>
        <v>7011.942</v>
      </c>
      <c r="CB34" s="77">
        <f t="shared" si="6"/>
        <v>7027.4979999999996</v>
      </c>
      <c r="CC34" s="77">
        <f t="shared" si="6"/>
        <v>7071.75</v>
      </c>
      <c r="CD34" s="77">
        <f t="shared" si="6"/>
        <v>7108.5020000000004</v>
      </c>
      <c r="CE34" s="77">
        <f t="shared" si="6"/>
        <v>6854.1219999999994</v>
      </c>
      <c r="CF34" s="77">
        <f t="shared" si="6"/>
        <v>6928.1289999999999</v>
      </c>
      <c r="CG34" s="77">
        <f t="shared" si="6"/>
        <v>7036.1489999999994</v>
      </c>
      <c r="CH34" s="77">
        <f t="shared" si="6"/>
        <v>6910.5479999999998</v>
      </c>
      <c r="CI34" s="77">
        <f t="shared" si="6"/>
        <v>7039.7730000000001</v>
      </c>
      <c r="CJ34" s="77">
        <f t="shared" si="6"/>
        <v>7044.6990000000005</v>
      </c>
      <c r="CK34" s="77">
        <f t="shared" si="6"/>
        <v>7091.7029999999995</v>
      </c>
      <c r="CL34" s="77">
        <f t="shared" si="6"/>
        <v>7052.5879999999997</v>
      </c>
      <c r="CM34" s="77">
        <f t="shared" si="6"/>
        <v>7031.8980000000001</v>
      </c>
      <c r="CN34" s="77">
        <f t="shared" si="6"/>
        <v>6859.2749999999996</v>
      </c>
      <c r="CO34" s="77">
        <f t="shared" si="6"/>
        <v>6695.9259999999995</v>
      </c>
      <c r="CP34" s="77">
        <f t="shared" si="6"/>
        <v>6786.5550000000003</v>
      </c>
      <c r="CQ34" s="77">
        <f t="shared" si="6"/>
        <v>6635.2569999999996</v>
      </c>
      <c r="CR34" s="77">
        <f t="shared" si="6"/>
        <v>6647.9290000000001</v>
      </c>
      <c r="CS34" s="77">
        <f t="shared" si="6"/>
        <v>6621.9230000000007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167408.78149999998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>
        <v>11</v>
      </c>
      <c r="C37" s="115">
        <v>11</v>
      </c>
      <c r="D37" s="115">
        <v>11</v>
      </c>
      <c r="E37" s="115">
        <v>11</v>
      </c>
      <c r="F37" s="115">
        <v>96</v>
      </c>
      <c r="G37" s="115">
        <v>96</v>
      </c>
      <c r="H37" s="115">
        <v>96</v>
      </c>
      <c r="I37" s="115">
        <v>96</v>
      </c>
      <c r="J37" s="115">
        <v>139</v>
      </c>
      <c r="K37" s="115">
        <v>139</v>
      </c>
      <c r="L37" s="115">
        <v>139</v>
      </c>
      <c r="M37" s="115">
        <v>139</v>
      </c>
      <c r="N37" s="115">
        <v>128</v>
      </c>
      <c r="O37" s="115">
        <v>128</v>
      </c>
      <c r="P37" s="115">
        <v>128</v>
      </c>
      <c r="Q37" s="115">
        <v>128</v>
      </c>
      <c r="R37" s="115">
        <v>104</v>
      </c>
      <c r="S37" s="115">
        <v>104</v>
      </c>
      <c r="T37" s="115">
        <v>104</v>
      </c>
      <c r="U37" s="115">
        <v>104</v>
      </c>
      <c r="V37" s="115">
        <v>138</v>
      </c>
      <c r="W37" s="115">
        <v>138</v>
      </c>
      <c r="X37" s="115">
        <v>138</v>
      </c>
      <c r="Y37" s="115">
        <v>138</v>
      </c>
      <c r="Z37" s="115">
        <v>97</v>
      </c>
      <c r="AA37" s="115">
        <v>97</v>
      </c>
      <c r="AB37" s="115">
        <v>97</v>
      </c>
      <c r="AC37" s="115">
        <v>97</v>
      </c>
      <c r="AD37" s="115">
        <v>5</v>
      </c>
      <c r="AE37" s="115">
        <v>5</v>
      </c>
      <c r="AF37" s="115">
        <v>5</v>
      </c>
      <c r="AG37" s="115">
        <v>5</v>
      </c>
      <c r="AH37" s="115">
        <v>5</v>
      </c>
      <c r="AI37" s="115">
        <v>5</v>
      </c>
      <c r="AJ37" s="115">
        <v>5</v>
      </c>
      <c r="AK37" s="115">
        <v>5</v>
      </c>
      <c r="AL37" s="115">
        <v>5</v>
      </c>
      <c r="AM37" s="115">
        <v>5</v>
      </c>
      <c r="AN37" s="115">
        <v>5</v>
      </c>
      <c r="AO37" s="115">
        <v>5</v>
      </c>
      <c r="AP37" s="115">
        <v>5</v>
      </c>
      <c r="AQ37" s="115">
        <v>5</v>
      </c>
      <c r="AR37" s="115">
        <v>5</v>
      </c>
      <c r="AS37" s="115">
        <v>5</v>
      </c>
      <c r="AT37" s="115">
        <v>5</v>
      </c>
      <c r="AU37" s="115">
        <v>5</v>
      </c>
      <c r="AV37" s="115">
        <v>5</v>
      </c>
      <c r="AW37" s="115">
        <v>5</v>
      </c>
      <c r="AX37" s="115">
        <v>5</v>
      </c>
      <c r="AY37" s="115">
        <v>5</v>
      </c>
      <c r="AZ37" s="115">
        <v>5</v>
      </c>
      <c r="BA37" s="115">
        <v>5</v>
      </c>
      <c r="BB37" s="115">
        <v>5</v>
      </c>
      <c r="BC37" s="115">
        <v>5</v>
      </c>
      <c r="BD37" s="115">
        <v>5</v>
      </c>
      <c r="BE37" s="115">
        <v>5</v>
      </c>
      <c r="BF37" s="115">
        <v>5</v>
      </c>
      <c r="BG37" s="115">
        <v>5</v>
      </c>
      <c r="BH37" s="115">
        <v>5</v>
      </c>
      <c r="BI37" s="115">
        <v>5</v>
      </c>
      <c r="BJ37" s="115">
        <v>5</v>
      </c>
      <c r="BK37" s="115">
        <v>5</v>
      </c>
      <c r="BL37" s="115">
        <v>5</v>
      </c>
      <c r="BM37" s="115">
        <v>5</v>
      </c>
      <c r="BN37" s="115">
        <v>95</v>
      </c>
      <c r="BO37" s="115">
        <v>95</v>
      </c>
      <c r="BP37" s="115">
        <v>95</v>
      </c>
      <c r="BQ37" s="115">
        <v>95</v>
      </c>
      <c r="BR37" s="115">
        <v>5</v>
      </c>
      <c r="BS37" s="115">
        <v>5</v>
      </c>
      <c r="BT37" s="115">
        <v>5</v>
      </c>
      <c r="BU37" s="115">
        <v>5</v>
      </c>
      <c r="BV37" s="115">
        <v>5</v>
      </c>
      <c r="BW37" s="115">
        <v>5</v>
      </c>
      <c r="BX37" s="115">
        <v>5</v>
      </c>
      <c r="BY37" s="115">
        <v>5</v>
      </c>
      <c r="BZ37" s="115">
        <v>5</v>
      </c>
      <c r="CA37" s="115">
        <v>5</v>
      </c>
      <c r="CB37" s="115">
        <v>5</v>
      </c>
      <c r="CC37" s="115">
        <v>5</v>
      </c>
      <c r="CD37" s="115">
        <v>10</v>
      </c>
      <c r="CE37" s="115">
        <v>10</v>
      </c>
      <c r="CF37" s="115">
        <v>10</v>
      </c>
      <c r="CG37" s="115">
        <v>10</v>
      </c>
      <c r="CH37" s="115">
        <v>5</v>
      </c>
      <c r="CI37" s="115">
        <v>5</v>
      </c>
      <c r="CJ37" s="115">
        <v>5</v>
      </c>
      <c r="CK37" s="115">
        <v>5</v>
      </c>
      <c r="CL37" s="115">
        <v>5</v>
      </c>
      <c r="CM37" s="115">
        <v>5</v>
      </c>
      <c r="CN37" s="115">
        <v>5</v>
      </c>
      <c r="CO37" s="115">
        <v>5</v>
      </c>
      <c r="CP37" s="115">
        <v>39</v>
      </c>
      <c r="CQ37" s="115">
        <v>39</v>
      </c>
      <c r="CR37" s="115">
        <v>39</v>
      </c>
      <c r="CS37" s="115">
        <v>39</v>
      </c>
      <c r="CT37" s="116"/>
      <c r="CU37" s="116"/>
      <c r="CV37" s="116"/>
      <c r="CW37" s="117"/>
      <c r="CX37" s="91">
        <f t="array" ref="CX37">SUMPRODUCT(B37:CW37*0.25)</f>
        <v>927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>
        <v>44</v>
      </c>
      <c r="G38" s="120">
        <v>44</v>
      </c>
      <c r="H38" s="120">
        <v>44</v>
      </c>
      <c r="I38" s="120">
        <v>44</v>
      </c>
      <c r="J38" s="120">
        <v>45</v>
      </c>
      <c r="K38" s="120">
        <v>45</v>
      </c>
      <c r="L38" s="120">
        <v>45</v>
      </c>
      <c r="M38" s="120">
        <v>45</v>
      </c>
      <c r="N38" s="120">
        <v>40</v>
      </c>
      <c r="O38" s="120">
        <v>40</v>
      </c>
      <c r="P38" s="120">
        <v>40</v>
      </c>
      <c r="Q38" s="120">
        <v>40</v>
      </c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129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/>
      <c r="BU39" s="120"/>
      <c r="BV39" s="120"/>
      <c r="BW39" s="120"/>
      <c r="BX39" s="120"/>
      <c r="BY39" s="120"/>
      <c r="BZ39" s="120"/>
      <c r="CA39" s="120"/>
      <c r="CB39" s="120"/>
      <c r="CC39" s="120"/>
      <c r="CD39" s="120"/>
      <c r="CE39" s="120"/>
      <c r="CF39" s="120"/>
      <c r="CG39" s="120"/>
      <c r="CH39" s="120"/>
      <c r="CI39" s="120"/>
      <c r="CJ39" s="120"/>
      <c r="CK39" s="120"/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0</v>
      </c>
    </row>
    <row r="40" spans="1:102" ht="24.95" customHeight="1" x14ac:dyDescent="0.2">
      <c r="A40" s="118" t="s">
        <v>34</v>
      </c>
      <c r="B40" s="119">
        <v>50</v>
      </c>
      <c r="C40" s="120">
        <v>50</v>
      </c>
      <c r="D40" s="120">
        <v>50</v>
      </c>
      <c r="E40" s="120">
        <v>50</v>
      </c>
      <c r="F40" s="120">
        <v>50</v>
      </c>
      <c r="G40" s="120">
        <v>50</v>
      </c>
      <c r="H40" s="120">
        <v>50</v>
      </c>
      <c r="I40" s="120">
        <v>50</v>
      </c>
      <c r="J40" s="120">
        <v>50</v>
      </c>
      <c r="K40" s="120">
        <v>50</v>
      </c>
      <c r="L40" s="120">
        <v>50</v>
      </c>
      <c r="M40" s="120">
        <v>50</v>
      </c>
      <c r="N40" s="120">
        <v>50</v>
      </c>
      <c r="O40" s="120">
        <v>50</v>
      </c>
      <c r="P40" s="120">
        <v>50</v>
      </c>
      <c r="Q40" s="120">
        <v>50</v>
      </c>
      <c r="R40" s="120">
        <v>50</v>
      </c>
      <c r="S40" s="120">
        <v>50</v>
      </c>
      <c r="T40" s="120">
        <v>50</v>
      </c>
      <c r="U40" s="120">
        <v>50</v>
      </c>
      <c r="V40" s="120">
        <v>50</v>
      </c>
      <c r="W40" s="120">
        <v>50</v>
      </c>
      <c r="X40" s="120">
        <v>50</v>
      </c>
      <c r="Y40" s="120">
        <v>50</v>
      </c>
      <c r="Z40" s="120">
        <v>50</v>
      </c>
      <c r="AA40" s="120">
        <v>50</v>
      </c>
      <c r="AB40" s="120">
        <v>50</v>
      </c>
      <c r="AC40" s="120">
        <v>50</v>
      </c>
      <c r="AD40" s="120">
        <v>50</v>
      </c>
      <c r="AE40" s="120">
        <v>50</v>
      </c>
      <c r="AF40" s="120">
        <v>50</v>
      </c>
      <c r="AG40" s="120">
        <v>50</v>
      </c>
      <c r="AH40" s="120">
        <v>50</v>
      </c>
      <c r="AI40" s="120">
        <v>50</v>
      </c>
      <c r="AJ40" s="120">
        <v>50</v>
      </c>
      <c r="AK40" s="120">
        <v>50</v>
      </c>
      <c r="AL40" s="120">
        <v>50</v>
      </c>
      <c r="AM40" s="120">
        <v>50</v>
      </c>
      <c r="AN40" s="120">
        <v>50</v>
      </c>
      <c r="AO40" s="120">
        <v>50</v>
      </c>
      <c r="AP40" s="120">
        <v>40</v>
      </c>
      <c r="AQ40" s="120">
        <v>40</v>
      </c>
      <c r="AR40" s="120">
        <v>40</v>
      </c>
      <c r="AS40" s="120">
        <v>40</v>
      </c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>
        <v>10</v>
      </c>
      <c r="BG40" s="120">
        <v>10</v>
      </c>
      <c r="BH40" s="120">
        <v>10</v>
      </c>
      <c r="BI40" s="120">
        <v>10</v>
      </c>
      <c r="BJ40" s="120">
        <v>50</v>
      </c>
      <c r="BK40" s="120">
        <v>50</v>
      </c>
      <c r="BL40" s="120">
        <v>50</v>
      </c>
      <c r="BM40" s="120">
        <v>50</v>
      </c>
      <c r="BN40" s="120">
        <v>50</v>
      </c>
      <c r="BO40" s="120">
        <v>50</v>
      </c>
      <c r="BP40" s="120">
        <v>50</v>
      </c>
      <c r="BQ40" s="120">
        <v>50</v>
      </c>
      <c r="BR40" s="120">
        <v>50</v>
      </c>
      <c r="BS40" s="120">
        <v>50</v>
      </c>
      <c r="BT40" s="120">
        <v>50</v>
      </c>
      <c r="BU40" s="120">
        <v>50</v>
      </c>
      <c r="BV40" s="120">
        <v>50</v>
      </c>
      <c r="BW40" s="120">
        <v>50</v>
      </c>
      <c r="BX40" s="120">
        <v>50</v>
      </c>
      <c r="BY40" s="120">
        <v>50</v>
      </c>
      <c r="BZ40" s="120">
        <v>50</v>
      </c>
      <c r="CA40" s="120">
        <v>50</v>
      </c>
      <c r="CB40" s="120">
        <v>50</v>
      </c>
      <c r="CC40" s="120">
        <v>50</v>
      </c>
      <c r="CD40" s="120">
        <v>50</v>
      </c>
      <c r="CE40" s="120">
        <v>50</v>
      </c>
      <c r="CF40" s="120">
        <v>50</v>
      </c>
      <c r="CG40" s="120">
        <v>50</v>
      </c>
      <c r="CH40" s="120">
        <v>50</v>
      </c>
      <c r="CI40" s="120">
        <v>50</v>
      </c>
      <c r="CJ40" s="120">
        <v>50</v>
      </c>
      <c r="CK40" s="120">
        <v>50</v>
      </c>
      <c r="CL40" s="120">
        <v>50</v>
      </c>
      <c r="CM40" s="120">
        <v>50</v>
      </c>
      <c r="CN40" s="120">
        <v>50</v>
      </c>
      <c r="CO40" s="120">
        <v>50</v>
      </c>
      <c r="CP40" s="120">
        <v>50</v>
      </c>
      <c r="CQ40" s="120">
        <v>50</v>
      </c>
      <c r="CR40" s="120">
        <v>50</v>
      </c>
      <c r="CS40" s="120">
        <v>50</v>
      </c>
      <c r="CT40" s="122"/>
      <c r="CU40" s="122"/>
      <c r="CV40" s="122"/>
      <c r="CW40" s="121"/>
      <c r="CX40" s="97">
        <f t="array" ref="CX40">SUMPRODUCT(B40:CW40*0.25)</f>
        <v>1000</v>
      </c>
    </row>
    <row r="41" spans="1:102" ht="24.95" customHeight="1" x14ac:dyDescent="0.2">
      <c r="A41" s="118" t="s">
        <v>35</v>
      </c>
      <c r="B41" s="119">
        <v>500</v>
      </c>
      <c r="C41" s="120">
        <v>500</v>
      </c>
      <c r="D41" s="120">
        <v>500</v>
      </c>
      <c r="E41" s="120">
        <v>500</v>
      </c>
      <c r="F41" s="120">
        <v>500</v>
      </c>
      <c r="G41" s="120">
        <v>500</v>
      </c>
      <c r="H41" s="120">
        <v>500</v>
      </c>
      <c r="I41" s="120">
        <v>500</v>
      </c>
      <c r="J41" s="120">
        <v>500</v>
      </c>
      <c r="K41" s="120">
        <v>500</v>
      </c>
      <c r="L41" s="120">
        <v>500</v>
      </c>
      <c r="M41" s="120">
        <v>500</v>
      </c>
      <c r="N41" s="120">
        <v>500</v>
      </c>
      <c r="O41" s="120">
        <v>500</v>
      </c>
      <c r="P41" s="120">
        <v>500</v>
      </c>
      <c r="Q41" s="120">
        <v>500</v>
      </c>
      <c r="R41" s="120">
        <v>500</v>
      </c>
      <c r="S41" s="120">
        <v>500</v>
      </c>
      <c r="T41" s="120">
        <v>500</v>
      </c>
      <c r="U41" s="120">
        <v>500</v>
      </c>
      <c r="V41" s="120">
        <v>500</v>
      </c>
      <c r="W41" s="120">
        <v>500</v>
      </c>
      <c r="X41" s="120">
        <v>500</v>
      </c>
      <c r="Y41" s="120">
        <v>500</v>
      </c>
      <c r="Z41" s="120">
        <v>500</v>
      </c>
      <c r="AA41" s="120">
        <v>500</v>
      </c>
      <c r="AB41" s="120">
        <v>500</v>
      </c>
      <c r="AC41" s="120">
        <v>500</v>
      </c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>
        <v>196.6</v>
      </c>
      <c r="AU41" s="120">
        <v>196.6</v>
      </c>
      <c r="AV41" s="120">
        <v>196.6</v>
      </c>
      <c r="AW41" s="120">
        <v>196.6</v>
      </c>
      <c r="AX41" s="120">
        <v>480.2</v>
      </c>
      <c r="AY41" s="120">
        <v>480.2</v>
      </c>
      <c r="AZ41" s="120">
        <v>480.2</v>
      </c>
      <c r="BA41" s="120">
        <v>480.2</v>
      </c>
      <c r="BB41" s="120">
        <v>500</v>
      </c>
      <c r="BC41" s="120">
        <v>500</v>
      </c>
      <c r="BD41" s="120">
        <v>500</v>
      </c>
      <c r="BE41" s="120">
        <v>500</v>
      </c>
      <c r="BF41" s="120">
        <v>500</v>
      </c>
      <c r="BG41" s="120">
        <v>500</v>
      </c>
      <c r="BH41" s="120">
        <v>500</v>
      </c>
      <c r="BI41" s="120">
        <v>500</v>
      </c>
      <c r="BJ41" s="120">
        <v>500</v>
      </c>
      <c r="BK41" s="120">
        <v>500</v>
      </c>
      <c r="BL41" s="120">
        <v>500</v>
      </c>
      <c r="BM41" s="120">
        <v>500</v>
      </c>
      <c r="BN41" s="120">
        <v>500</v>
      </c>
      <c r="BO41" s="120">
        <v>500</v>
      </c>
      <c r="BP41" s="120">
        <v>500</v>
      </c>
      <c r="BQ41" s="120">
        <v>500</v>
      </c>
      <c r="BR41" s="120">
        <v>500</v>
      </c>
      <c r="BS41" s="120">
        <v>500</v>
      </c>
      <c r="BT41" s="120">
        <v>500</v>
      </c>
      <c r="BU41" s="120">
        <v>500</v>
      </c>
      <c r="BV41" s="120">
        <v>491</v>
      </c>
      <c r="BW41" s="120">
        <v>491</v>
      </c>
      <c r="BX41" s="120">
        <v>491</v>
      </c>
      <c r="BY41" s="120">
        <v>491</v>
      </c>
      <c r="BZ41" s="120">
        <v>299.60000000000002</v>
      </c>
      <c r="CA41" s="120">
        <v>299.60000000000002</v>
      </c>
      <c r="CB41" s="120">
        <v>299.60000000000002</v>
      </c>
      <c r="CC41" s="120">
        <v>299.60000000000002</v>
      </c>
      <c r="CD41" s="120">
        <v>61.6</v>
      </c>
      <c r="CE41" s="120">
        <v>61.6</v>
      </c>
      <c r="CF41" s="120">
        <v>61.6</v>
      </c>
      <c r="CG41" s="120">
        <v>61.6</v>
      </c>
      <c r="CH41" s="120">
        <v>402.7</v>
      </c>
      <c r="CI41" s="120">
        <v>402.7</v>
      </c>
      <c r="CJ41" s="120">
        <v>402.7</v>
      </c>
      <c r="CK41" s="120">
        <v>402.7</v>
      </c>
      <c r="CL41" s="120">
        <v>500</v>
      </c>
      <c r="CM41" s="120">
        <v>500</v>
      </c>
      <c r="CN41" s="120">
        <v>500</v>
      </c>
      <c r="CO41" s="120">
        <v>500</v>
      </c>
      <c r="CP41" s="120">
        <v>277.60000000000002</v>
      </c>
      <c r="CQ41" s="120">
        <v>277.60000000000002</v>
      </c>
      <c r="CR41" s="120">
        <v>277.60000000000002</v>
      </c>
      <c r="CS41" s="120">
        <v>277.60000000000002</v>
      </c>
      <c r="CT41" s="122"/>
      <c r="CU41" s="122"/>
      <c r="CV41" s="122"/>
      <c r="CW41" s="121"/>
      <c r="CX41" s="97">
        <f t="array" ref="CX41">SUMPRODUCT(B41:CW41*0.25)</f>
        <v>8709.2999999999975</v>
      </c>
    </row>
    <row r="42" spans="1:102" ht="30" customHeight="1" thickBot="1" x14ac:dyDescent="0.25">
      <c r="A42" s="105" t="s">
        <v>36</v>
      </c>
      <c r="B42" s="106">
        <f>SUM(B37:B41)</f>
        <v>561</v>
      </c>
      <c r="C42" s="107">
        <f t="shared" ref="C42:BN42" si="7">SUM(C37:C41)</f>
        <v>561</v>
      </c>
      <c r="D42" s="107">
        <f t="shared" si="7"/>
        <v>561</v>
      </c>
      <c r="E42" s="107">
        <f t="shared" si="7"/>
        <v>561</v>
      </c>
      <c r="F42" s="107">
        <f t="shared" si="7"/>
        <v>690</v>
      </c>
      <c r="G42" s="107">
        <f t="shared" si="7"/>
        <v>690</v>
      </c>
      <c r="H42" s="107">
        <f t="shared" si="7"/>
        <v>690</v>
      </c>
      <c r="I42" s="107">
        <f t="shared" si="7"/>
        <v>690</v>
      </c>
      <c r="J42" s="107">
        <f t="shared" si="7"/>
        <v>734</v>
      </c>
      <c r="K42" s="107">
        <f t="shared" si="7"/>
        <v>734</v>
      </c>
      <c r="L42" s="107">
        <f t="shared" si="7"/>
        <v>734</v>
      </c>
      <c r="M42" s="107">
        <f t="shared" si="7"/>
        <v>734</v>
      </c>
      <c r="N42" s="107">
        <f t="shared" si="7"/>
        <v>718</v>
      </c>
      <c r="O42" s="107">
        <f t="shared" si="7"/>
        <v>718</v>
      </c>
      <c r="P42" s="107">
        <f t="shared" si="7"/>
        <v>718</v>
      </c>
      <c r="Q42" s="107">
        <f t="shared" si="7"/>
        <v>718</v>
      </c>
      <c r="R42" s="107">
        <f t="shared" si="7"/>
        <v>654</v>
      </c>
      <c r="S42" s="107">
        <f t="shared" si="7"/>
        <v>654</v>
      </c>
      <c r="T42" s="107">
        <f t="shared" si="7"/>
        <v>654</v>
      </c>
      <c r="U42" s="107">
        <f t="shared" si="7"/>
        <v>654</v>
      </c>
      <c r="V42" s="107">
        <f t="shared" si="7"/>
        <v>688</v>
      </c>
      <c r="W42" s="107">
        <f t="shared" si="7"/>
        <v>688</v>
      </c>
      <c r="X42" s="107">
        <f t="shared" si="7"/>
        <v>688</v>
      </c>
      <c r="Y42" s="107">
        <f t="shared" si="7"/>
        <v>688</v>
      </c>
      <c r="Z42" s="107">
        <f t="shared" si="7"/>
        <v>647</v>
      </c>
      <c r="AA42" s="107">
        <f t="shared" si="7"/>
        <v>647</v>
      </c>
      <c r="AB42" s="107">
        <f t="shared" si="7"/>
        <v>647</v>
      </c>
      <c r="AC42" s="107">
        <f t="shared" si="7"/>
        <v>647</v>
      </c>
      <c r="AD42" s="107">
        <f t="shared" si="7"/>
        <v>55</v>
      </c>
      <c r="AE42" s="107">
        <f t="shared" si="7"/>
        <v>55</v>
      </c>
      <c r="AF42" s="107">
        <f t="shared" si="7"/>
        <v>55</v>
      </c>
      <c r="AG42" s="107">
        <f t="shared" si="7"/>
        <v>55</v>
      </c>
      <c r="AH42" s="107">
        <f t="shared" si="7"/>
        <v>55</v>
      </c>
      <c r="AI42" s="107">
        <f t="shared" si="7"/>
        <v>55</v>
      </c>
      <c r="AJ42" s="107">
        <f t="shared" si="7"/>
        <v>55</v>
      </c>
      <c r="AK42" s="107">
        <f t="shared" si="7"/>
        <v>55</v>
      </c>
      <c r="AL42" s="107">
        <f t="shared" si="7"/>
        <v>55</v>
      </c>
      <c r="AM42" s="107">
        <f t="shared" si="7"/>
        <v>55</v>
      </c>
      <c r="AN42" s="107">
        <f t="shared" si="7"/>
        <v>55</v>
      </c>
      <c r="AO42" s="107">
        <f t="shared" si="7"/>
        <v>55</v>
      </c>
      <c r="AP42" s="107">
        <f t="shared" si="7"/>
        <v>45</v>
      </c>
      <c r="AQ42" s="107">
        <f t="shared" si="7"/>
        <v>45</v>
      </c>
      <c r="AR42" s="107">
        <f t="shared" si="7"/>
        <v>45</v>
      </c>
      <c r="AS42" s="107">
        <f t="shared" si="7"/>
        <v>45</v>
      </c>
      <c r="AT42" s="107">
        <f t="shared" si="7"/>
        <v>201.6</v>
      </c>
      <c r="AU42" s="107">
        <f t="shared" si="7"/>
        <v>201.6</v>
      </c>
      <c r="AV42" s="107">
        <f t="shared" si="7"/>
        <v>201.6</v>
      </c>
      <c r="AW42" s="107">
        <f t="shared" si="7"/>
        <v>201.6</v>
      </c>
      <c r="AX42" s="107">
        <f t="shared" si="7"/>
        <v>485.2</v>
      </c>
      <c r="AY42" s="107">
        <f t="shared" si="7"/>
        <v>485.2</v>
      </c>
      <c r="AZ42" s="107">
        <f t="shared" si="7"/>
        <v>485.2</v>
      </c>
      <c r="BA42" s="107">
        <f t="shared" si="7"/>
        <v>485.2</v>
      </c>
      <c r="BB42" s="107">
        <f t="shared" si="7"/>
        <v>505</v>
      </c>
      <c r="BC42" s="107">
        <f t="shared" si="7"/>
        <v>505</v>
      </c>
      <c r="BD42" s="107">
        <f t="shared" si="7"/>
        <v>505</v>
      </c>
      <c r="BE42" s="107">
        <f t="shared" si="7"/>
        <v>505</v>
      </c>
      <c r="BF42" s="107">
        <f t="shared" si="7"/>
        <v>515</v>
      </c>
      <c r="BG42" s="107">
        <f t="shared" si="7"/>
        <v>515</v>
      </c>
      <c r="BH42" s="107">
        <f t="shared" si="7"/>
        <v>515</v>
      </c>
      <c r="BI42" s="107">
        <f t="shared" si="7"/>
        <v>515</v>
      </c>
      <c r="BJ42" s="107">
        <f t="shared" si="7"/>
        <v>555</v>
      </c>
      <c r="BK42" s="107">
        <f t="shared" si="7"/>
        <v>555</v>
      </c>
      <c r="BL42" s="107">
        <f t="shared" si="7"/>
        <v>555</v>
      </c>
      <c r="BM42" s="107">
        <f t="shared" si="7"/>
        <v>555</v>
      </c>
      <c r="BN42" s="107">
        <f t="shared" si="7"/>
        <v>645</v>
      </c>
      <c r="BO42" s="107">
        <f t="shared" ref="BO42:CW42" si="8">SUM(BO37:BO41)</f>
        <v>645</v>
      </c>
      <c r="BP42" s="107">
        <f t="shared" si="8"/>
        <v>645</v>
      </c>
      <c r="BQ42" s="107">
        <f t="shared" si="8"/>
        <v>645</v>
      </c>
      <c r="BR42" s="107">
        <f t="shared" si="8"/>
        <v>555</v>
      </c>
      <c r="BS42" s="107">
        <f t="shared" si="8"/>
        <v>555</v>
      </c>
      <c r="BT42" s="107">
        <f t="shared" si="8"/>
        <v>555</v>
      </c>
      <c r="BU42" s="107">
        <f t="shared" si="8"/>
        <v>555</v>
      </c>
      <c r="BV42" s="107">
        <f t="shared" si="8"/>
        <v>546</v>
      </c>
      <c r="BW42" s="107">
        <f t="shared" si="8"/>
        <v>546</v>
      </c>
      <c r="BX42" s="107">
        <f t="shared" si="8"/>
        <v>546</v>
      </c>
      <c r="BY42" s="107">
        <f t="shared" si="8"/>
        <v>546</v>
      </c>
      <c r="BZ42" s="107">
        <f t="shared" si="8"/>
        <v>354.6</v>
      </c>
      <c r="CA42" s="107">
        <f t="shared" si="8"/>
        <v>354.6</v>
      </c>
      <c r="CB42" s="107">
        <f t="shared" si="8"/>
        <v>354.6</v>
      </c>
      <c r="CC42" s="107">
        <f t="shared" si="8"/>
        <v>354.6</v>
      </c>
      <c r="CD42" s="107">
        <f t="shared" si="8"/>
        <v>121.6</v>
      </c>
      <c r="CE42" s="107">
        <f t="shared" si="8"/>
        <v>121.6</v>
      </c>
      <c r="CF42" s="107">
        <f t="shared" si="8"/>
        <v>121.6</v>
      </c>
      <c r="CG42" s="107">
        <f t="shared" si="8"/>
        <v>121.6</v>
      </c>
      <c r="CH42" s="107">
        <f t="shared" si="8"/>
        <v>457.7</v>
      </c>
      <c r="CI42" s="107">
        <f t="shared" si="8"/>
        <v>457.7</v>
      </c>
      <c r="CJ42" s="107">
        <f t="shared" si="8"/>
        <v>457.7</v>
      </c>
      <c r="CK42" s="107">
        <f t="shared" si="8"/>
        <v>457.7</v>
      </c>
      <c r="CL42" s="107">
        <f t="shared" si="8"/>
        <v>555</v>
      </c>
      <c r="CM42" s="107">
        <f t="shared" si="8"/>
        <v>555</v>
      </c>
      <c r="CN42" s="107">
        <f t="shared" si="8"/>
        <v>555</v>
      </c>
      <c r="CO42" s="107">
        <f t="shared" si="8"/>
        <v>555</v>
      </c>
      <c r="CP42" s="107">
        <f t="shared" si="8"/>
        <v>366.6</v>
      </c>
      <c r="CQ42" s="107">
        <f t="shared" si="8"/>
        <v>366.6</v>
      </c>
      <c r="CR42" s="107">
        <f t="shared" si="8"/>
        <v>366.6</v>
      </c>
      <c r="CS42" s="107">
        <f t="shared" si="8"/>
        <v>366.6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10765.299999999997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/>
      <c r="CK47" s="120"/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0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>
        <v>500</v>
      </c>
      <c r="C49" s="120">
        <v>500</v>
      </c>
      <c r="D49" s="120">
        <v>500</v>
      </c>
      <c r="E49" s="120">
        <v>500</v>
      </c>
      <c r="F49" s="120">
        <v>500</v>
      </c>
      <c r="G49" s="120">
        <v>500</v>
      </c>
      <c r="H49" s="120">
        <v>500</v>
      </c>
      <c r="I49" s="120">
        <v>500</v>
      </c>
      <c r="J49" s="120">
        <v>500</v>
      </c>
      <c r="K49" s="120">
        <v>500</v>
      </c>
      <c r="L49" s="120">
        <v>500</v>
      </c>
      <c r="M49" s="120">
        <v>500</v>
      </c>
      <c r="N49" s="120">
        <v>500</v>
      </c>
      <c r="O49" s="120">
        <v>500</v>
      </c>
      <c r="P49" s="120">
        <v>500</v>
      </c>
      <c r="Q49" s="120">
        <v>500</v>
      </c>
      <c r="R49" s="120">
        <v>500</v>
      </c>
      <c r="S49" s="120">
        <v>500</v>
      </c>
      <c r="T49" s="120">
        <v>500</v>
      </c>
      <c r="U49" s="120">
        <v>500</v>
      </c>
      <c r="V49" s="120">
        <v>500</v>
      </c>
      <c r="W49" s="120">
        <v>500</v>
      </c>
      <c r="X49" s="120">
        <v>500</v>
      </c>
      <c r="Y49" s="120">
        <v>500</v>
      </c>
      <c r="Z49" s="120">
        <v>500</v>
      </c>
      <c r="AA49" s="120">
        <v>500</v>
      </c>
      <c r="AB49" s="120">
        <v>500</v>
      </c>
      <c r="AC49" s="120">
        <v>500</v>
      </c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>
        <v>196.6</v>
      </c>
      <c r="AU49" s="120">
        <v>196.6</v>
      </c>
      <c r="AV49" s="120">
        <v>196.6</v>
      </c>
      <c r="AW49" s="120">
        <v>196.6</v>
      </c>
      <c r="AX49" s="120">
        <v>480.2</v>
      </c>
      <c r="AY49" s="120">
        <v>480.2</v>
      </c>
      <c r="AZ49" s="120">
        <v>480.2</v>
      </c>
      <c r="BA49" s="120">
        <v>480.2</v>
      </c>
      <c r="BB49" s="120">
        <v>500</v>
      </c>
      <c r="BC49" s="120">
        <v>500</v>
      </c>
      <c r="BD49" s="120">
        <v>500</v>
      </c>
      <c r="BE49" s="120">
        <v>500</v>
      </c>
      <c r="BF49" s="120">
        <v>500</v>
      </c>
      <c r="BG49" s="120">
        <v>500</v>
      </c>
      <c r="BH49" s="120">
        <v>500</v>
      </c>
      <c r="BI49" s="120">
        <v>500</v>
      </c>
      <c r="BJ49" s="120">
        <v>500</v>
      </c>
      <c r="BK49" s="120">
        <v>500</v>
      </c>
      <c r="BL49" s="120">
        <v>500</v>
      </c>
      <c r="BM49" s="120">
        <v>500</v>
      </c>
      <c r="BN49" s="120">
        <v>500</v>
      </c>
      <c r="BO49" s="120">
        <v>500</v>
      </c>
      <c r="BP49" s="120">
        <v>500</v>
      </c>
      <c r="BQ49" s="120">
        <v>500</v>
      </c>
      <c r="BR49" s="120">
        <v>500</v>
      </c>
      <c r="BS49" s="120">
        <v>500</v>
      </c>
      <c r="BT49" s="120">
        <v>500</v>
      </c>
      <c r="BU49" s="120">
        <v>500</v>
      </c>
      <c r="BV49" s="120">
        <v>491</v>
      </c>
      <c r="BW49" s="120">
        <v>491</v>
      </c>
      <c r="BX49" s="120">
        <v>491</v>
      </c>
      <c r="BY49" s="120">
        <v>491</v>
      </c>
      <c r="BZ49" s="120">
        <v>299.60000000000002</v>
      </c>
      <c r="CA49" s="120">
        <v>299.60000000000002</v>
      </c>
      <c r="CB49" s="120">
        <v>299.60000000000002</v>
      </c>
      <c r="CC49" s="120">
        <v>299.60000000000002</v>
      </c>
      <c r="CD49" s="120">
        <v>61.6</v>
      </c>
      <c r="CE49" s="120">
        <v>61.6</v>
      </c>
      <c r="CF49" s="120">
        <v>61.6</v>
      </c>
      <c r="CG49" s="120">
        <v>61.6</v>
      </c>
      <c r="CH49" s="120">
        <v>402.7</v>
      </c>
      <c r="CI49" s="120">
        <v>402.7</v>
      </c>
      <c r="CJ49" s="120">
        <v>402.7</v>
      </c>
      <c r="CK49" s="120">
        <v>402.7</v>
      </c>
      <c r="CL49" s="120">
        <v>500</v>
      </c>
      <c r="CM49" s="120">
        <v>500</v>
      </c>
      <c r="CN49" s="120">
        <v>500</v>
      </c>
      <c r="CO49" s="120">
        <v>500</v>
      </c>
      <c r="CP49" s="120">
        <v>277.60000000000002</v>
      </c>
      <c r="CQ49" s="120">
        <v>277.60000000000002</v>
      </c>
      <c r="CR49" s="120">
        <v>277.60000000000002</v>
      </c>
      <c r="CS49" s="120">
        <v>277.60000000000002</v>
      </c>
      <c r="CT49" s="122"/>
      <c r="CU49" s="122"/>
      <c r="CV49" s="122"/>
      <c r="CW49" s="121"/>
      <c r="CX49" s="97">
        <f t="array" ref="CX49">SUMPRODUCT(B49:CW49*0.25)</f>
        <v>8709.2999999999975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500</v>
      </c>
      <c r="C51" s="107">
        <f t="shared" ref="C51:BN51" si="9">SUM(C45:C50)</f>
        <v>500</v>
      </c>
      <c r="D51" s="107">
        <f t="shared" si="9"/>
        <v>500</v>
      </c>
      <c r="E51" s="107">
        <f t="shared" si="9"/>
        <v>500</v>
      </c>
      <c r="F51" s="107">
        <f t="shared" si="9"/>
        <v>500</v>
      </c>
      <c r="G51" s="107">
        <f t="shared" si="9"/>
        <v>500</v>
      </c>
      <c r="H51" s="107">
        <f t="shared" si="9"/>
        <v>500</v>
      </c>
      <c r="I51" s="107">
        <f t="shared" si="9"/>
        <v>500</v>
      </c>
      <c r="J51" s="107">
        <f t="shared" si="9"/>
        <v>500</v>
      </c>
      <c r="K51" s="107">
        <f t="shared" si="9"/>
        <v>500</v>
      </c>
      <c r="L51" s="107">
        <f t="shared" si="9"/>
        <v>500</v>
      </c>
      <c r="M51" s="107">
        <f t="shared" si="9"/>
        <v>500</v>
      </c>
      <c r="N51" s="107">
        <f t="shared" si="9"/>
        <v>500</v>
      </c>
      <c r="O51" s="107">
        <f t="shared" si="9"/>
        <v>500</v>
      </c>
      <c r="P51" s="107">
        <f t="shared" si="9"/>
        <v>500</v>
      </c>
      <c r="Q51" s="107">
        <f t="shared" si="9"/>
        <v>500</v>
      </c>
      <c r="R51" s="107">
        <f t="shared" si="9"/>
        <v>500</v>
      </c>
      <c r="S51" s="107">
        <f t="shared" si="9"/>
        <v>500</v>
      </c>
      <c r="T51" s="107">
        <f t="shared" si="9"/>
        <v>500</v>
      </c>
      <c r="U51" s="107">
        <f t="shared" si="9"/>
        <v>500</v>
      </c>
      <c r="V51" s="107">
        <f t="shared" si="9"/>
        <v>500</v>
      </c>
      <c r="W51" s="107">
        <f t="shared" si="9"/>
        <v>500</v>
      </c>
      <c r="X51" s="107">
        <f t="shared" si="9"/>
        <v>500</v>
      </c>
      <c r="Y51" s="107">
        <f t="shared" si="9"/>
        <v>500</v>
      </c>
      <c r="Z51" s="107">
        <f t="shared" si="9"/>
        <v>500</v>
      </c>
      <c r="AA51" s="107">
        <f t="shared" si="9"/>
        <v>500</v>
      </c>
      <c r="AB51" s="107">
        <f t="shared" si="9"/>
        <v>500</v>
      </c>
      <c r="AC51" s="107">
        <f t="shared" si="9"/>
        <v>500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196.6</v>
      </c>
      <c r="AU51" s="107">
        <f t="shared" si="9"/>
        <v>196.6</v>
      </c>
      <c r="AV51" s="107">
        <f t="shared" si="9"/>
        <v>196.6</v>
      </c>
      <c r="AW51" s="107">
        <f t="shared" si="9"/>
        <v>196.6</v>
      </c>
      <c r="AX51" s="107">
        <f t="shared" si="9"/>
        <v>480.2</v>
      </c>
      <c r="AY51" s="107">
        <f t="shared" si="9"/>
        <v>480.2</v>
      </c>
      <c r="AZ51" s="107">
        <f t="shared" si="9"/>
        <v>480.2</v>
      </c>
      <c r="BA51" s="107">
        <f t="shared" si="9"/>
        <v>480.2</v>
      </c>
      <c r="BB51" s="107">
        <f t="shared" si="9"/>
        <v>500</v>
      </c>
      <c r="BC51" s="107">
        <f t="shared" si="9"/>
        <v>500</v>
      </c>
      <c r="BD51" s="107">
        <f t="shared" si="9"/>
        <v>500</v>
      </c>
      <c r="BE51" s="107">
        <f t="shared" si="9"/>
        <v>500</v>
      </c>
      <c r="BF51" s="107">
        <f t="shared" si="9"/>
        <v>500</v>
      </c>
      <c r="BG51" s="107">
        <f t="shared" si="9"/>
        <v>500</v>
      </c>
      <c r="BH51" s="107">
        <f t="shared" si="9"/>
        <v>500</v>
      </c>
      <c r="BI51" s="107">
        <f t="shared" si="9"/>
        <v>500</v>
      </c>
      <c r="BJ51" s="107">
        <f t="shared" si="9"/>
        <v>500</v>
      </c>
      <c r="BK51" s="107">
        <f t="shared" si="9"/>
        <v>500</v>
      </c>
      <c r="BL51" s="107">
        <f t="shared" si="9"/>
        <v>500</v>
      </c>
      <c r="BM51" s="107">
        <f t="shared" si="9"/>
        <v>500</v>
      </c>
      <c r="BN51" s="107">
        <f t="shared" si="9"/>
        <v>500</v>
      </c>
      <c r="BO51" s="107">
        <f t="shared" ref="BO51:CW51" si="10">SUM(BO45:BO50)</f>
        <v>500</v>
      </c>
      <c r="BP51" s="107">
        <f t="shared" si="10"/>
        <v>500</v>
      </c>
      <c r="BQ51" s="107">
        <f t="shared" si="10"/>
        <v>500</v>
      </c>
      <c r="BR51" s="107">
        <f t="shared" si="10"/>
        <v>500</v>
      </c>
      <c r="BS51" s="107">
        <f t="shared" si="10"/>
        <v>500</v>
      </c>
      <c r="BT51" s="107">
        <f t="shared" si="10"/>
        <v>500</v>
      </c>
      <c r="BU51" s="107">
        <f t="shared" si="10"/>
        <v>500</v>
      </c>
      <c r="BV51" s="107">
        <f t="shared" si="10"/>
        <v>491</v>
      </c>
      <c r="BW51" s="107">
        <f t="shared" si="10"/>
        <v>491</v>
      </c>
      <c r="BX51" s="107">
        <f t="shared" si="10"/>
        <v>491</v>
      </c>
      <c r="BY51" s="107">
        <f t="shared" si="10"/>
        <v>491</v>
      </c>
      <c r="BZ51" s="107">
        <f t="shared" si="10"/>
        <v>299.60000000000002</v>
      </c>
      <c r="CA51" s="107">
        <f t="shared" si="10"/>
        <v>299.60000000000002</v>
      </c>
      <c r="CB51" s="107">
        <f t="shared" si="10"/>
        <v>299.60000000000002</v>
      </c>
      <c r="CC51" s="107">
        <f t="shared" si="10"/>
        <v>299.60000000000002</v>
      </c>
      <c r="CD51" s="107">
        <f t="shared" si="10"/>
        <v>61.6</v>
      </c>
      <c r="CE51" s="107">
        <f t="shared" si="10"/>
        <v>61.6</v>
      </c>
      <c r="CF51" s="107">
        <f t="shared" si="10"/>
        <v>61.6</v>
      </c>
      <c r="CG51" s="107">
        <f t="shared" si="10"/>
        <v>61.6</v>
      </c>
      <c r="CH51" s="107">
        <f t="shared" si="10"/>
        <v>402.7</v>
      </c>
      <c r="CI51" s="107">
        <f t="shared" si="10"/>
        <v>402.7</v>
      </c>
      <c r="CJ51" s="107">
        <f t="shared" si="10"/>
        <v>402.7</v>
      </c>
      <c r="CK51" s="107">
        <f t="shared" si="10"/>
        <v>402.7</v>
      </c>
      <c r="CL51" s="107">
        <f t="shared" si="10"/>
        <v>500</v>
      </c>
      <c r="CM51" s="107">
        <f t="shared" si="10"/>
        <v>500</v>
      </c>
      <c r="CN51" s="107">
        <f t="shared" si="10"/>
        <v>500</v>
      </c>
      <c r="CO51" s="107">
        <f t="shared" si="10"/>
        <v>500</v>
      </c>
      <c r="CP51" s="107">
        <f t="shared" si="10"/>
        <v>277.60000000000002</v>
      </c>
      <c r="CQ51" s="107">
        <f t="shared" si="10"/>
        <v>277.60000000000002</v>
      </c>
      <c r="CR51" s="107">
        <f t="shared" si="10"/>
        <v>277.60000000000002</v>
      </c>
      <c r="CS51" s="107">
        <f t="shared" si="10"/>
        <v>277.60000000000002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8709.2999999999975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6134.9050000000007</v>
      </c>
      <c r="C54" s="107">
        <f t="shared" ref="C54:BN54" si="13">C18+C28+C42</f>
        <v>6421.6409999999996</v>
      </c>
      <c r="D54" s="107">
        <f t="shared" si="13"/>
        <v>6402.4690000000001</v>
      </c>
      <c r="E54" s="107">
        <f t="shared" si="13"/>
        <v>6328.1810000000005</v>
      </c>
      <c r="F54" s="107">
        <f t="shared" si="13"/>
        <v>5905.4949999999999</v>
      </c>
      <c r="G54" s="107">
        <f t="shared" si="13"/>
        <v>5899.2910000000002</v>
      </c>
      <c r="H54" s="107">
        <f t="shared" si="13"/>
        <v>5952.33</v>
      </c>
      <c r="I54" s="107">
        <f t="shared" si="13"/>
        <v>5806.49</v>
      </c>
      <c r="J54" s="107">
        <f t="shared" si="13"/>
        <v>5923.7870000000003</v>
      </c>
      <c r="K54" s="107">
        <f t="shared" si="13"/>
        <v>5839.2579999999998</v>
      </c>
      <c r="L54" s="107">
        <f t="shared" si="13"/>
        <v>5810.82</v>
      </c>
      <c r="M54" s="107">
        <f t="shared" si="13"/>
        <v>5925.6750000000002</v>
      </c>
      <c r="N54" s="107">
        <f t="shared" si="13"/>
        <v>5823.165</v>
      </c>
      <c r="O54" s="107">
        <f t="shared" si="13"/>
        <v>5883.5770000000002</v>
      </c>
      <c r="P54" s="107">
        <f t="shared" si="13"/>
        <v>5901.7840000000006</v>
      </c>
      <c r="Q54" s="107">
        <f t="shared" si="13"/>
        <v>5826.7889999999998</v>
      </c>
      <c r="R54" s="107">
        <f t="shared" si="13"/>
        <v>6061.9579999999996</v>
      </c>
      <c r="S54" s="107">
        <f t="shared" si="13"/>
        <v>5918.326</v>
      </c>
      <c r="T54" s="107">
        <f t="shared" si="13"/>
        <v>5933.7660000000005</v>
      </c>
      <c r="U54" s="107">
        <f t="shared" si="13"/>
        <v>6093.5929999999998</v>
      </c>
      <c r="V54" s="107">
        <f t="shared" si="13"/>
        <v>6007.8029999999999</v>
      </c>
      <c r="W54" s="107">
        <f t="shared" si="13"/>
        <v>6364.5339999999997</v>
      </c>
      <c r="X54" s="107">
        <f t="shared" si="13"/>
        <v>6505.8690000000006</v>
      </c>
      <c r="Y54" s="107">
        <f t="shared" si="13"/>
        <v>6682.9680000000008</v>
      </c>
      <c r="Z54" s="107">
        <f t="shared" si="13"/>
        <v>6732.0189999999993</v>
      </c>
      <c r="AA54" s="107">
        <f t="shared" si="13"/>
        <v>6675.5870000000004</v>
      </c>
      <c r="AB54" s="107">
        <f t="shared" si="13"/>
        <v>6748.4859999999999</v>
      </c>
      <c r="AC54" s="107">
        <f t="shared" si="13"/>
        <v>6925.76</v>
      </c>
      <c r="AD54" s="107">
        <f t="shared" si="13"/>
        <v>7143.4080000000004</v>
      </c>
      <c r="AE54" s="107">
        <f t="shared" si="13"/>
        <v>7237.1900000000005</v>
      </c>
      <c r="AF54" s="107">
        <f t="shared" si="13"/>
        <v>7376.0020000000004</v>
      </c>
      <c r="AG54" s="107">
        <f t="shared" si="13"/>
        <v>7521.5180000000009</v>
      </c>
      <c r="AH54" s="107">
        <f t="shared" si="13"/>
        <v>7989.8440000000001</v>
      </c>
      <c r="AI54" s="107">
        <f t="shared" si="13"/>
        <v>8082.7309999999998</v>
      </c>
      <c r="AJ54" s="107">
        <f t="shared" si="13"/>
        <v>8103.7150000000001</v>
      </c>
      <c r="AK54" s="107">
        <f t="shared" si="13"/>
        <v>8116.18</v>
      </c>
      <c r="AL54" s="107">
        <f t="shared" si="13"/>
        <v>8338.6209999999992</v>
      </c>
      <c r="AM54" s="107">
        <f t="shared" si="13"/>
        <v>8370.0810000000001</v>
      </c>
      <c r="AN54" s="107">
        <f t="shared" si="13"/>
        <v>8389.780999999999</v>
      </c>
      <c r="AO54" s="107">
        <f t="shared" si="13"/>
        <v>8483.4650000000001</v>
      </c>
      <c r="AP54" s="107">
        <f t="shared" si="13"/>
        <v>8541.402</v>
      </c>
      <c r="AQ54" s="107">
        <f t="shared" si="13"/>
        <v>8654.4560000000001</v>
      </c>
      <c r="AR54" s="107">
        <f t="shared" si="13"/>
        <v>8695.8060000000005</v>
      </c>
      <c r="AS54" s="107">
        <f t="shared" si="13"/>
        <v>8822.2019999999993</v>
      </c>
      <c r="AT54" s="107">
        <f t="shared" si="13"/>
        <v>8848.5560000000005</v>
      </c>
      <c r="AU54" s="107">
        <f t="shared" si="13"/>
        <v>8850.5409999999993</v>
      </c>
      <c r="AV54" s="107">
        <f t="shared" si="13"/>
        <v>8852.3269999999993</v>
      </c>
      <c r="AW54" s="107">
        <f t="shared" si="13"/>
        <v>8836.5720000000001</v>
      </c>
      <c r="AX54" s="107">
        <f t="shared" si="13"/>
        <v>8839.880000000001</v>
      </c>
      <c r="AY54" s="107">
        <f t="shared" si="13"/>
        <v>8811.3520000000008</v>
      </c>
      <c r="AZ54" s="107">
        <f t="shared" si="13"/>
        <v>8780.2820000000011</v>
      </c>
      <c r="BA54" s="107">
        <f t="shared" si="13"/>
        <v>8738.4609999999993</v>
      </c>
      <c r="BB54" s="107">
        <f t="shared" si="13"/>
        <v>8726.7439999999988</v>
      </c>
      <c r="BC54" s="107">
        <f t="shared" si="13"/>
        <v>8639.4809999999998</v>
      </c>
      <c r="BD54" s="107">
        <f t="shared" si="13"/>
        <v>8514.393</v>
      </c>
      <c r="BE54" s="107">
        <f t="shared" si="13"/>
        <v>8305.6990000000005</v>
      </c>
      <c r="BF54" s="107">
        <f t="shared" si="13"/>
        <v>8332.8850000000002</v>
      </c>
      <c r="BG54" s="107">
        <f t="shared" si="13"/>
        <v>8265.4940000000006</v>
      </c>
      <c r="BH54" s="107">
        <f t="shared" si="13"/>
        <v>8128.7250000000004</v>
      </c>
      <c r="BI54" s="107">
        <f t="shared" si="13"/>
        <v>8026.0190000000002</v>
      </c>
      <c r="BJ54" s="107">
        <f t="shared" si="13"/>
        <v>7705.6859999999997</v>
      </c>
      <c r="BK54" s="107">
        <f t="shared" si="13"/>
        <v>7820.8159999999998</v>
      </c>
      <c r="BL54" s="107">
        <f t="shared" si="13"/>
        <v>7863.7129999999997</v>
      </c>
      <c r="BM54" s="107">
        <f t="shared" si="13"/>
        <v>7880.7269999999999</v>
      </c>
      <c r="BN54" s="107">
        <f t="shared" si="13"/>
        <v>7563.18</v>
      </c>
      <c r="BO54" s="107">
        <f t="shared" ref="BO54:CX54" si="14">BO18+BO28+BO42</f>
        <v>7557.8910000000005</v>
      </c>
      <c r="BP54" s="107">
        <f t="shared" si="14"/>
        <v>7846.6550000000007</v>
      </c>
      <c r="BQ54" s="107">
        <f t="shared" si="14"/>
        <v>7865.8459999999995</v>
      </c>
      <c r="BR54" s="107">
        <f t="shared" si="14"/>
        <v>6871.3890000000001</v>
      </c>
      <c r="BS54" s="107">
        <f t="shared" si="14"/>
        <v>7167.2060000000001</v>
      </c>
      <c r="BT54" s="107">
        <f t="shared" si="14"/>
        <v>7048.902</v>
      </c>
      <c r="BU54" s="107">
        <f t="shared" si="14"/>
        <v>7279.3370000000004</v>
      </c>
      <c r="BV54" s="107">
        <f t="shared" si="14"/>
        <v>7295.862000000001</v>
      </c>
      <c r="BW54" s="107">
        <f t="shared" si="14"/>
        <v>7319.5780000000004</v>
      </c>
      <c r="BX54" s="107">
        <f t="shared" si="14"/>
        <v>7503.9939999999997</v>
      </c>
      <c r="BY54" s="107">
        <f t="shared" si="14"/>
        <v>7448.7579999999998</v>
      </c>
      <c r="BZ54" s="107">
        <f t="shared" si="14"/>
        <v>7310.0810000000019</v>
      </c>
      <c r="CA54" s="107">
        <f t="shared" si="14"/>
        <v>7311.5420000000004</v>
      </c>
      <c r="CB54" s="107">
        <f t="shared" si="14"/>
        <v>7327.098</v>
      </c>
      <c r="CC54" s="107">
        <f t="shared" si="14"/>
        <v>7371.35</v>
      </c>
      <c r="CD54" s="107">
        <f t="shared" si="14"/>
        <v>7170.1019999999999</v>
      </c>
      <c r="CE54" s="107">
        <f t="shared" si="14"/>
        <v>6915.7220000000007</v>
      </c>
      <c r="CF54" s="107">
        <f t="shared" si="14"/>
        <v>6989.7290000000003</v>
      </c>
      <c r="CG54" s="107">
        <f t="shared" si="14"/>
        <v>7097.7490000000007</v>
      </c>
      <c r="CH54" s="107">
        <f t="shared" si="14"/>
        <v>7313.2479999999996</v>
      </c>
      <c r="CI54" s="107">
        <f t="shared" si="14"/>
        <v>7442.473</v>
      </c>
      <c r="CJ54" s="107">
        <f t="shared" si="14"/>
        <v>7447.3990000000003</v>
      </c>
      <c r="CK54" s="107">
        <f t="shared" si="14"/>
        <v>7494.4030000000002</v>
      </c>
      <c r="CL54" s="107">
        <f t="shared" si="14"/>
        <v>7552.5879999999997</v>
      </c>
      <c r="CM54" s="107">
        <f t="shared" si="14"/>
        <v>7531.8979999999992</v>
      </c>
      <c r="CN54" s="107">
        <f t="shared" si="14"/>
        <v>7359.2749999999996</v>
      </c>
      <c r="CO54" s="107">
        <f t="shared" si="14"/>
        <v>7195.9259999999995</v>
      </c>
      <c r="CP54" s="107">
        <f t="shared" si="14"/>
        <v>7064.1550000000007</v>
      </c>
      <c r="CQ54" s="107">
        <f t="shared" si="14"/>
        <v>6912.857</v>
      </c>
      <c r="CR54" s="107">
        <f t="shared" si="14"/>
        <v>6925.5290000000005</v>
      </c>
      <c r="CS54" s="107">
        <f t="shared" si="14"/>
        <v>6899.5230000000001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176118.08149999997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46311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6134.86</v>
      </c>
      <c r="C5" s="25">
        <v>6421.6409999999996</v>
      </c>
      <c r="D5" s="25">
        <v>6402.4690000000001</v>
      </c>
      <c r="E5" s="25">
        <v>6328.1930000000002</v>
      </c>
      <c r="F5" s="25">
        <v>5905.4470000000001</v>
      </c>
      <c r="G5" s="25">
        <v>5899.3010000000004</v>
      </c>
      <c r="H5" s="25">
        <v>5952.357</v>
      </c>
      <c r="I5" s="25">
        <v>5806.527</v>
      </c>
      <c r="J5" s="25">
        <v>5923.7719999999999</v>
      </c>
      <c r="K5" s="25">
        <v>5839.3040000000001</v>
      </c>
      <c r="L5" s="25">
        <v>5810.7939999999999</v>
      </c>
      <c r="M5" s="25">
        <v>5925.674</v>
      </c>
      <c r="N5" s="25">
        <v>5823.1729999999998</v>
      </c>
      <c r="O5" s="25">
        <v>5883.62</v>
      </c>
      <c r="P5" s="25">
        <v>5901.8109999999997</v>
      </c>
      <c r="Q5" s="25">
        <v>5826.7759999999998</v>
      </c>
      <c r="R5" s="25">
        <v>6061.951</v>
      </c>
      <c r="S5" s="25">
        <v>5918.2910000000002</v>
      </c>
      <c r="T5" s="25">
        <v>5933.7939999999999</v>
      </c>
      <c r="U5" s="25">
        <v>6093.6419999999998</v>
      </c>
      <c r="V5" s="25">
        <v>6007.817</v>
      </c>
      <c r="W5" s="25">
        <v>6364.52</v>
      </c>
      <c r="X5" s="25">
        <v>6505.9070000000002</v>
      </c>
      <c r="Y5" s="25">
        <v>6682.9669999999996</v>
      </c>
      <c r="Z5" s="25">
        <v>6732.0379999999996</v>
      </c>
      <c r="AA5" s="25">
        <v>6675.5569999999998</v>
      </c>
      <c r="AB5" s="25">
        <v>6748.4719999999998</v>
      </c>
      <c r="AC5" s="25">
        <v>6925.7110000000002</v>
      </c>
      <c r="AD5" s="25">
        <v>7143.3670000000002</v>
      </c>
      <c r="AE5" s="25">
        <v>7237.1610000000001</v>
      </c>
      <c r="AF5" s="25">
        <v>7375.9759999999997</v>
      </c>
      <c r="AG5" s="25">
        <v>7521.4920000000002</v>
      </c>
      <c r="AH5" s="25">
        <v>7989.8440000000001</v>
      </c>
      <c r="AI5" s="25">
        <v>8082.7309999999998</v>
      </c>
      <c r="AJ5" s="25">
        <v>8103.7150000000001</v>
      </c>
      <c r="AK5" s="25">
        <v>8116.18</v>
      </c>
      <c r="AL5" s="25">
        <v>8338.6209999999992</v>
      </c>
      <c r="AM5" s="25">
        <v>8370.0810000000001</v>
      </c>
      <c r="AN5" s="25">
        <v>8389.780999999999</v>
      </c>
      <c r="AO5" s="25">
        <v>8483.4650000000001</v>
      </c>
      <c r="AP5" s="25">
        <v>8541.402</v>
      </c>
      <c r="AQ5" s="25">
        <v>8654.4560000000001</v>
      </c>
      <c r="AR5" s="25">
        <v>8695.8060000000005</v>
      </c>
      <c r="AS5" s="25">
        <v>8822.2020000000011</v>
      </c>
      <c r="AT5" s="25">
        <v>8848.5560000000005</v>
      </c>
      <c r="AU5" s="25">
        <v>8850.5410000000011</v>
      </c>
      <c r="AV5" s="25">
        <v>8852.3270000000011</v>
      </c>
      <c r="AW5" s="25">
        <v>8836.5720000000001</v>
      </c>
      <c r="AX5" s="25">
        <v>8839.8459999999995</v>
      </c>
      <c r="AY5" s="25">
        <v>8811.3179999999993</v>
      </c>
      <c r="AZ5" s="25">
        <v>8780.2479999999996</v>
      </c>
      <c r="BA5" s="25">
        <v>8738.4269999999997</v>
      </c>
      <c r="BB5" s="25">
        <v>8726.7439999999988</v>
      </c>
      <c r="BC5" s="25">
        <v>8639.4809999999998</v>
      </c>
      <c r="BD5" s="25">
        <v>8514.393</v>
      </c>
      <c r="BE5" s="25">
        <v>8305.6990000000005</v>
      </c>
      <c r="BF5" s="25">
        <v>8332.8850000000002</v>
      </c>
      <c r="BG5" s="25">
        <v>8265.4939999999988</v>
      </c>
      <c r="BH5" s="25">
        <v>8128.7250000000004</v>
      </c>
      <c r="BI5" s="25">
        <v>8026.0190000000002</v>
      </c>
      <c r="BJ5" s="25">
        <v>7705.6450000000004</v>
      </c>
      <c r="BK5" s="25">
        <v>7820.8159999999998</v>
      </c>
      <c r="BL5" s="25">
        <v>7863.7129999999997</v>
      </c>
      <c r="BM5" s="25">
        <v>7880.7269999999999</v>
      </c>
      <c r="BN5" s="25">
        <v>7563.1750000000002</v>
      </c>
      <c r="BO5" s="25">
        <v>7557.92</v>
      </c>
      <c r="BP5" s="25">
        <v>7846.6549999999997</v>
      </c>
      <c r="BQ5" s="25">
        <v>7865.8459999999995</v>
      </c>
      <c r="BR5" s="25">
        <v>6871.4009999999998</v>
      </c>
      <c r="BS5" s="25">
        <v>7167.1949999999997</v>
      </c>
      <c r="BT5" s="25">
        <v>7048.8710000000001</v>
      </c>
      <c r="BU5" s="25">
        <v>7279.3810000000003</v>
      </c>
      <c r="BV5" s="25">
        <v>7295.8379999999997</v>
      </c>
      <c r="BW5" s="25">
        <v>7319.6019999999999</v>
      </c>
      <c r="BX5" s="25">
        <v>7504.0010000000002</v>
      </c>
      <c r="BY5" s="25">
        <v>7448.8050000000003</v>
      </c>
      <c r="BZ5" s="25">
        <v>7310.12</v>
      </c>
      <c r="CA5" s="25">
        <v>7311.5820000000003</v>
      </c>
      <c r="CB5" s="25">
        <v>7327.1120000000001</v>
      </c>
      <c r="CC5" s="25">
        <v>7371.3149999999996</v>
      </c>
      <c r="CD5" s="25">
        <v>7170.0720000000001</v>
      </c>
      <c r="CE5" s="25">
        <v>6915.7330000000002</v>
      </c>
      <c r="CF5" s="25">
        <v>6989.7219999999998</v>
      </c>
      <c r="CG5" s="25">
        <v>7097.7870000000003</v>
      </c>
      <c r="CH5" s="25">
        <v>7313.26</v>
      </c>
      <c r="CI5" s="25">
        <v>7442.4440000000004</v>
      </c>
      <c r="CJ5" s="25">
        <v>7447.42</v>
      </c>
      <c r="CK5" s="25">
        <v>7494.4290000000001</v>
      </c>
      <c r="CL5" s="25">
        <v>7552.5550000000003</v>
      </c>
      <c r="CM5" s="25">
        <v>7531.8980000000001</v>
      </c>
      <c r="CN5" s="25">
        <v>7359.2340000000004</v>
      </c>
      <c r="CO5" s="25">
        <v>7195.9120000000003</v>
      </c>
      <c r="CP5" s="25">
        <v>7064.1170000000002</v>
      </c>
      <c r="CQ5" s="25">
        <v>6912.7879999999996</v>
      </c>
      <c r="CR5" s="25">
        <v>6925.491</v>
      </c>
      <c r="CS5" s="25">
        <v>6899.4849999999997</v>
      </c>
      <c r="CT5" s="26"/>
      <c r="CU5" s="26"/>
      <c r="CV5" s="26"/>
      <c r="CW5" s="27"/>
      <c r="CX5" s="28">
        <f t="array" ref="CX5">SUMPRODUCT(B5:CW5*0.25)</f>
        <v>176118.00200000007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254.54</v>
      </c>
      <c r="C8" s="37">
        <v>249.75</v>
      </c>
      <c r="D8" s="37">
        <v>244.43</v>
      </c>
      <c r="E8" s="37">
        <v>244.09</v>
      </c>
      <c r="F8" s="37">
        <v>238.1</v>
      </c>
      <c r="G8" s="37">
        <v>238.1</v>
      </c>
      <c r="H8" s="37">
        <v>239.1</v>
      </c>
      <c r="I8" s="37">
        <v>237.1</v>
      </c>
      <c r="J8" s="37">
        <v>238.1</v>
      </c>
      <c r="K8" s="37">
        <v>237.1</v>
      </c>
      <c r="L8" s="37">
        <v>237.1</v>
      </c>
      <c r="M8" s="37">
        <v>238.1</v>
      </c>
      <c r="N8" s="37">
        <v>237.1</v>
      </c>
      <c r="O8" s="37">
        <v>237.1</v>
      </c>
      <c r="P8" s="37">
        <v>237.1</v>
      </c>
      <c r="Q8" s="37">
        <v>235.24</v>
      </c>
      <c r="R8" s="37">
        <v>240.1</v>
      </c>
      <c r="S8" s="37">
        <v>238.1</v>
      </c>
      <c r="T8" s="37">
        <v>240.67</v>
      </c>
      <c r="U8" s="37">
        <v>248.96</v>
      </c>
      <c r="V8" s="37">
        <v>254.26</v>
      </c>
      <c r="W8" s="37">
        <v>265.56</v>
      </c>
      <c r="X8" s="37">
        <v>277.60000000000002</v>
      </c>
      <c r="Y8" s="37">
        <v>292.39999999999998</v>
      </c>
      <c r="Z8" s="37">
        <v>308.19</v>
      </c>
      <c r="AA8" s="37">
        <v>319.98</v>
      </c>
      <c r="AB8" s="37">
        <v>325.99</v>
      </c>
      <c r="AC8" s="37">
        <v>330.19</v>
      </c>
      <c r="AD8" s="37">
        <v>349.4</v>
      </c>
      <c r="AE8" s="37">
        <v>349.61</v>
      </c>
      <c r="AF8" s="37">
        <v>343.42</v>
      </c>
      <c r="AG8" s="37">
        <v>198.53</v>
      </c>
      <c r="AH8" s="37">
        <v>286.63</v>
      </c>
      <c r="AI8" s="37">
        <v>190.48</v>
      </c>
      <c r="AJ8" s="37">
        <v>191.78</v>
      </c>
      <c r="AK8" s="37">
        <v>171.08</v>
      </c>
      <c r="AL8" s="37">
        <v>274.44</v>
      </c>
      <c r="AM8" s="37">
        <v>194.52</v>
      </c>
      <c r="AN8" s="37">
        <v>147.54</v>
      </c>
      <c r="AO8" s="37">
        <v>2.0099999999999998</v>
      </c>
      <c r="AP8" s="37">
        <v>200</v>
      </c>
      <c r="AQ8" s="37">
        <v>60</v>
      </c>
      <c r="AR8" s="37">
        <v>2.0099999999999998</v>
      </c>
      <c r="AS8" s="37">
        <v>2.0099999999999998</v>
      </c>
      <c r="AT8" s="37">
        <v>0.01</v>
      </c>
      <c r="AU8" s="37">
        <v>0.01</v>
      </c>
      <c r="AV8" s="37">
        <v>0.01</v>
      </c>
      <c r="AW8" s="37">
        <v>0.01</v>
      </c>
      <c r="AX8" s="37">
        <v>0</v>
      </c>
      <c r="AY8" s="37">
        <v>0</v>
      </c>
      <c r="AZ8" s="37">
        <v>0.01</v>
      </c>
      <c r="BA8" s="37">
        <v>0.01</v>
      </c>
      <c r="BB8" s="37">
        <v>0.01</v>
      </c>
      <c r="BC8" s="37">
        <v>0.02</v>
      </c>
      <c r="BD8" s="37">
        <v>0.01</v>
      </c>
      <c r="BE8" s="37">
        <v>0</v>
      </c>
      <c r="BF8" s="37">
        <v>0.01</v>
      </c>
      <c r="BG8" s="37">
        <v>0.02</v>
      </c>
      <c r="BH8" s="37">
        <v>0.1</v>
      </c>
      <c r="BI8" s="37">
        <v>175.77</v>
      </c>
      <c r="BJ8" s="37">
        <v>166.53</v>
      </c>
      <c r="BK8" s="37">
        <v>173.97</v>
      </c>
      <c r="BL8" s="37">
        <v>186.53</v>
      </c>
      <c r="BM8" s="37">
        <v>194.69</v>
      </c>
      <c r="BN8" s="37">
        <v>191.75</v>
      </c>
      <c r="BO8" s="37">
        <v>253.11</v>
      </c>
      <c r="BP8" s="37">
        <v>272.18</v>
      </c>
      <c r="BQ8" s="37">
        <v>290.25</v>
      </c>
      <c r="BR8" s="37">
        <v>307.32</v>
      </c>
      <c r="BS8" s="37">
        <v>324.38</v>
      </c>
      <c r="BT8" s="37">
        <v>332.2</v>
      </c>
      <c r="BU8" s="37">
        <v>314.10000000000002</v>
      </c>
      <c r="BV8" s="37">
        <v>304.8</v>
      </c>
      <c r="BW8" s="37">
        <v>304.77999999999997</v>
      </c>
      <c r="BX8" s="37">
        <v>288.02</v>
      </c>
      <c r="BY8" s="37">
        <v>253.67</v>
      </c>
      <c r="BZ8" s="37">
        <v>270.01</v>
      </c>
      <c r="CA8" s="37">
        <v>295.04000000000002</v>
      </c>
      <c r="CB8" s="37">
        <v>269.51</v>
      </c>
      <c r="CC8" s="37">
        <v>295.02999999999997</v>
      </c>
      <c r="CD8" s="37">
        <v>291.38</v>
      </c>
      <c r="CE8" s="37">
        <v>305.94</v>
      </c>
      <c r="CF8" s="37">
        <v>295.04000000000002</v>
      </c>
      <c r="CG8" s="37">
        <v>273.82</v>
      </c>
      <c r="CH8" s="37">
        <v>221.2</v>
      </c>
      <c r="CI8" s="37">
        <v>300</v>
      </c>
      <c r="CJ8" s="37">
        <v>286.55</v>
      </c>
      <c r="CK8" s="37">
        <v>270</v>
      </c>
      <c r="CL8" s="37">
        <v>275.68</v>
      </c>
      <c r="CM8" s="37">
        <v>222.46</v>
      </c>
      <c r="CN8" s="37">
        <v>269.08999999999997</v>
      </c>
      <c r="CO8" s="37">
        <v>258.32</v>
      </c>
      <c r="CP8" s="37">
        <v>262.95</v>
      </c>
      <c r="CQ8" s="37">
        <v>258.38</v>
      </c>
      <c r="CR8" s="37">
        <v>204.12</v>
      </c>
      <c r="CS8" s="37">
        <v>187.28</v>
      </c>
      <c r="CT8" s="38"/>
      <c r="CU8" s="38"/>
      <c r="CV8" s="38"/>
      <c r="CW8" s="39"/>
      <c r="CX8" s="40">
        <f>IF(SUM(B8:CW8)&lt;&gt;0,AVERAGEIF(B8:CW8,"&lt;&gt;"""),"")</f>
        <v>206.18427083333339</v>
      </c>
    </row>
    <row r="9" spans="1:102" ht="24.95" customHeight="1" thickBot="1" x14ac:dyDescent="0.25">
      <c r="A9" s="41" t="s">
        <v>6</v>
      </c>
      <c r="B9" s="42">
        <v>248.20249999999999</v>
      </c>
      <c r="C9" s="43">
        <v>248.20249999999999</v>
      </c>
      <c r="D9" s="43">
        <v>248.20249999999999</v>
      </c>
      <c r="E9" s="43">
        <v>248.20249999999999</v>
      </c>
      <c r="F9" s="43">
        <v>238.1</v>
      </c>
      <c r="G9" s="43">
        <v>238.1</v>
      </c>
      <c r="H9" s="43">
        <v>238.1</v>
      </c>
      <c r="I9" s="43">
        <v>238.1</v>
      </c>
      <c r="J9" s="43">
        <v>237.6</v>
      </c>
      <c r="K9" s="43">
        <v>237.6</v>
      </c>
      <c r="L9" s="43">
        <v>237.6</v>
      </c>
      <c r="M9" s="43">
        <v>237.6</v>
      </c>
      <c r="N9" s="43">
        <v>236.63499999999999</v>
      </c>
      <c r="O9" s="43">
        <v>236.63499999999999</v>
      </c>
      <c r="P9" s="43">
        <v>236.63499999999999</v>
      </c>
      <c r="Q9" s="43">
        <v>236.63499999999999</v>
      </c>
      <c r="R9" s="43">
        <v>241.95750000000001</v>
      </c>
      <c r="S9" s="43">
        <v>241.95750000000001</v>
      </c>
      <c r="T9" s="43">
        <v>241.95750000000001</v>
      </c>
      <c r="U9" s="43">
        <v>241.95750000000001</v>
      </c>
      <c r="V9" s="43">
        <v>272.45499999999998</v>
      </c>
      <c r="W9" s="43">
        <v>272.45499999999998</v>
      </c>
      <c r="X9" s="43">
        <v>272.45499999999998</v>
      </c>
      <c r="Y9" s="43">
        <v>272.45499999999998</v>
      </c>
      <c r="Z9" s="43">
        <v>321.08749999999998</v>
      </c>
      <c r="AA9" s="43">
        <v>321.08749999999998</v>
      </c>
      <c r="AB9" s="43">
        <v>321.08749999999998</v>
      </c>
      <c r="AC9" s="43">
        <v>321.08749999999998</v>
      </c>
      <c r="AD9" s="43">
        <v>310.24</v>
      </c>
      <c r="AE9" s="43">
        <v>310.24</v>
      </c>
      <c r="AF9" s="43">
        <v>310.24</v>
      </c>
      <c r="AG9" s="43">
        <v>310.24</v>
      </c>
      <c r="AH9" s="43">
        <v>209.99250000000001</v>
      </c>
      <c r="AI9" s="43">
        <v>209.99250000000001</v>
      </c>
      <c r="AJ9" s="43">
        <v>209.99250000000001</v>
      </c>
      <c r="AK9" s="43">
        <v>209.99250000000001</v>
      </c>
      <c r="AL9" s="43">
        <v>154.6275</v>
      </c>
      <c r="AM9" s="43">
        <v>154.6275</v>
      </c>
      <c r="AN9" s="43">
        <v>154.6275</v>
      </c>
      <c r="AO9" s="43">
        <v>154.6275</v>
      </c>
      <c r="AP9" s="43">
        <v>66.004999999999995</v>
      </c>
      <c r="AQ9" s="43">
        <v>66.004999999999995</v>
      </c>
      <c r="AR9" s="43">
        <v>66.004999999999995</v>
      </c>
      <c r="AS9" s="43">
        <v>66.004999999999995</v>
      </c>
      <c r="AT9" s="43">
        <v>0.01</v>
      </c>
      <c r="AU9" s="43">
        <v>0.01</v>
      </c>
      <c r="AV9" s="43">
        <v>0.01</v>
      </c>
      <c r="AW9" s="43">
        <v>0.01</v>
      </c>
      <c r="AX9" s="43">
        <v>5.0000000000000001E-3</v>
      </c>
      <c r="AY9" s="43">
        <v>5.0000000000000001E-3</v>
      </c>
      <c r="AZ9" s="43">
        <v>5.0000000000000001E-3</v>
      </c>
      <c r="BA9" s="43">
        <v>5.0000000000000001E-3</v>
      </c>
      <c r="BB9" s="43">
        <v>0.01</v>
      </c>
      <c r="BC9" s="43">
        <v>0.01</v>
      </c>
      <c r="BD9" s="43">
        <v>0.01</v>
      </c>
      <c r="BE9" s="43">
        <v>0.01</v>
      </c>
      <c r="BF9" s="43">
        <v>43.975000000000001</v>
      </c>
      <c r="BG9" s="43">
        <v>43.975000000000001</v>
      </c>
      <c r="BH9" s="43">
        <v>43.975000000000001</v>
      </c>
      <c r="BI9" s="43">
        <v>43.975000000000001</v>
      </c>
      <c r="BJ9" s="43">
        <v>180.43</v>
      </c>
      <c r="BK9" s="43">
        <v>180.43</v>
      </c>
      <c r="BL9" s="43">
        <v>180.43</v>
      </c>
      <c r="BM9" s="43">
        <v>180.43</v>
      </c>
      <c r="BN9" s="43">
        <v>251.82249999999999</v>
      </c>
      <c r="BO9" s="43">
        <v>251.82249999999999</v>
      </c>
      <c r="BP9" s="43">
        <v>251.82249999999999</v>
      </c>
      <c r="BQ9" s="43">
        <v>251.82249999999999</v>
      </c>
      <c r="BR9" s="43">
        <v>319.5</v>
      </c>
      <c r="BS9" s="43">
        <v>319.5</v>
      </c>
      <c r="BT9" s="43">
        <v>319.5</v>
      </c>
      <c r="BU9" s="43">
        <v>319.5</v>
      </c>
      <c r="BV9" s="43">
        <v>287.8175</v>
      </c>
      <c r="BW9" s="43">
        <v>287.8175</v>
      </c>
      <c r="BX9" s="43">
        <v>287.8175</v>
      </c>
      <c r="BY9" s="43">
        <v>287.8175</v>
      </c>
      <c r="BZ9" s="43">
        <v>282.39749999999998</v>
      </c>
      <c r="CA9" s="43">
        <v>282.39749999999998</v>
      </c>
      <c r="CB9" s="43">
        <v>282.39749999999998</v>
      </c>
      <c r="CC9" s="43">
        <v>282.39749999999998</v>
      </c>
      <c r="CD9" s="43">
        <v>291.54500000000002</v>
      </c>
      <c r="CE9" s="43">
        <v>291.54500000000002</v>
      </c>
      <c r="CF9" s="43">
        <v>291.54500000000002</v>
      </c>
      <c r="CG9" s="43">
        <v>291.54500000000002</v>
      </c>
      <c r="CH9" s="43">
        <v>269.4375</v>
      </c>
      <c r="CI9" s="43">
        <v>269.4375</v>
      </c>
      <c r="CJ9" s="43">
        <v>269.4375</v>
      </c>
      <c r="CK9" s="43">
        <v>269.4375</v>
      </c>
      <c r="CL9" s="43">
        <v>256.38749999999999</v>
      </c>
      <c r="CM9" s="43">
        <v>256.38749999999999</v>
      </c>
      <c r="CN9" s="43">
        <v>256.38749999999999</v>
      </c>
      <c r="CO9" s="43">
        <v>256.38749999999999</v>
      </c>
      <c r="CP9" s="43">
        <v>228.1825</v>
      </c>
      <c r="CQ9" s="43">
        <v>228.1825</v>
      </c>
      <c r="CR9" s="43">
        <v>228.1825</v>
      </c>
      <c r="CS9" s="43">
        <v>228.1825</v>
      </c>
      <c r="CT9" s="44"/>
      <c r="CU9" s="44"/>
      <c r="CV9" s="44"/>
      <c r="CW9" s="45"/>
      <c r="CX9" s="46">
        <f>IF(SUM(B9:CW9)&lt;&gt;0,AVERAGEIF(B9:CW9,"&lt;&gt;"""),"")</f>
        <v>206.18427083333324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24</v>
      </c>
      <c r="C15" s="71">
        <v>24</v>
      </c>
      <c r="D15" s="71">
        <v>24</v>
      </c>
      <c r="E15" s="71">
        <v>24</v>
      </c>
      <c r="F15" s="71">
        <v>24</v>
      </c>
      <c r="G15" s="71">
        <v>24</v>
      </c>
      <c r="H15" s="71">
        <v>24</v>
      </c>
      <c r="I15" s="71">
        <v>24</v>
      </c>
      <c r="J15" s="71">
        <v>24</v>
      </c>
      <c r="K15" s="71">
        <v>24</v>
      </c>
      <c r="L15" s="71">
        <v>24</v>
      </c>
      <c r="M15" s="71">
        <v>24</v>
      </c>
      <c r="N15" s="71">
        <v>24</v>
      </c>
      <c r="O15" s="71">
        <v>24</v>
      </c>
      <c r="P15" s="71">
        <v>24</v>
      </c>
      <c r="Q15" s="71">
        <v>24</v>
      </c>
      <c r="R15" s="71">
        <v>24</v>
      </c>
      <c r="S15" s="71">
        <v>24</v>
      </c>
      <c r="T15" s="71">
        <v>24</v>
      </c>
      <c r="U15" s="71">
        <v>24</v>
      </c>
      <c r="V15" s="71">
        <v>24</v>
      </c>
      <c r="W15" s="71">
        <v>24</v>
      </c>
      <c r="X15" s="71">
        <v>24</v>
      </c>
      <c r="Y15" s="71">
        <v>24</v>
      </c>
      <c r="Z15" s="71">
        <v>24</v>
      </c>
      <c r="AA15" s="71">
        <v>24</v>
      </c>
      <c r="AB15" s="71">
        <v>23.155999999999999</v>
      </c>
      <c r="AC15" s="71">
        <v>21.012</v>
      </c>
      <c r="AD15" s="71">
        <v>17.308</v>
      </c>
      <c r="AE15" s="71">
        <v>12.488</v>
      </c>
      <c r="AF15" s="71">
        <v>6.8719999999999999</v>
      </c>
      <c r="AG15" s="71">
        <v>0.42799999999999999</v>
      </c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1"/>
      <c r="BJ15" s="71"/>
      <c r="BK15" s="71">
        <v>2.956</v>
      </c>
      <c r="BL15" s="71">
        <v>5.9119999999999999</v>
      </c>
      <c r="BM15" s="71">
        <v>8.8480000000000008</v>
      </c>
      <c r="BN15" s="71">
        <v>12.08</v>
      </c>
      <c r="BO15" s="71">
        <v>14.843999999999999</v>
      </c>
      <c r="BP15" s="71">
        <v>17.007999999999999</v>
      </c>
      <c r="BQ15" s="71">
        <v>18.956</v>
      </c>
      <c r="BR15" s="71">
        <v>20.82</v>
      </c>
      <c r="BS15" s="71">
        <v>22.295999999999999</v>
      </c>
      <c r="BT15" s="71">
        <v>23.251999999999999</v>
      </c>
      <c r="BU15" s="71">
        <v>23.815999999999999</v>
      </c>
      <c r="BV15" s="71">
        <v>24</v>
      </c>
      <c r="BW15" s="71">
        <v>24</v>
      </c>
      <c r="BX15" s="71">
        <v>24</v>
      </c>
      <c r="BY15" s="71">
        <v>24</v>
      </c>
      <c r="BZ15" s="71">
        <v>24</v>
      </c>
      <c r="CA15" s="71">
        <v>24</v>
      </c>
      <c r="CB15" s="71">
        <v>24</v>
      </c>
      <c r="CC15" s="71">
        <v>24</v>
      </c>
      <c r="CD15" s="71">
        <v>24</v>
      </c>
      <c r="CE15" s="71">
        <v>24</v>
      </c>
      <c r="CF15" s="71">
        <v>24</v>
      </c>
      <c r="CG15" s="71">
        <v>24</v>
      </c>
      <c r="CH15" s="71">
        <v>24</v>
      </c>
      <c r="CI15" s="71">
        <v>24</v>
      </c>
      <c r="CJ15" s="71">
        <v>24</v>
      </c>
      <c r="CK15" s="71">
        <v>24</v>
      </c>
      <c r="CL15" s="71">
        <v>24</v>
      </c>
      <c r="CM15" s="71">
        <v>24</v>
      </c>
      <c r="CN15" s="71">
        <v>24</v>
      </c>
      <c r="CO15" s="71">
        <v>24</v>
      </c>
      <c r="CP15" s="71">
        <v>24</v>
      </c>
      <c r="CQ15" s="71">
        <v>24</v>
      </c>
      <c r="CR15" s="71">
        <v>24</v>
      </c>
      <c r="CS15" s="71">
        <v>24</v>
      </c>
      <c r="CT15" s="72"/>
      <c r="CU15" s="72"/>
      <c r="CV15" s="72"/>
      <c r="CW15" s="73"/>
      <c r="CX15" s="74">
        <f t="array" ref="CX15">SUMPRODUCT(B15:CW15*0.25)</f>
        <v>363.01300000000003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>
        <v>8.6999999999999993</v>
      </c>
      <c r="C17" s="71"/>
      <c r="D17" s="71"/>
      <c r="E17" s="71">
        <v>49.9</v>
      </c>
      <c r="F17" s="71">
        <v>16.277000000000001</v>
      </c>
      <c r="G17" s="71">
        <v>69.900000000000006</v>
      </c>
      <c r="H17" s="71">
        <v>69.900000000000006</v>
      </c>
      <c r="I17" s="71">
        <v>97.1</v>
      </c>
      <c r="J17" s="71">
        <v>27.2</v>
      </c>
      <c r="K17" s="71">
        <v>27.2</v>
      </c>
      <c r="L17" s="71">
        <v>45.2</v>
      </c>
      <c r="M17" s="71">
        <v>171.6</v>
      </c>
      <c r="N17" s="71">
        <v>97</v>
      </c>
      <c r="O17" s="71">
        <v>166.9</v>
      </c>
      <c r="P17" s="71">
        <v>166.9</v>
      </c>
      <c r="Q17" s="71">
        <v>146.9</v>
      </c>
      <c r="R17" s="71">
        <v>146.9</v>
      </c>
      <c r="S17" s="71">
        <v>45.4</v>
      </c>
      <c r="T17" s="71">
        <v>3.3</v>
      </c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>
        <v>120</v>
      </c>
      <c r="AM17" s="71">
        <v>120</v>
      </c>
      <c r="AN17" s="71">
        <v>120</v>
      </c>
      <c r="AO17" s="71">
        <v>148.19999999999999</v>
      </c>
      <c r="AP17" s="71">
        <v>176.8</v>
      </c>
      <c r="AQ17" s="71">
        <v>287</v>
      </c>
      <c r="AR17" s="71">
        <v>295.10000000000002</v>
      </c>
      <c r="AS17" s="71">
        <v>403.7</v>
      </c>
      <c r="AT17" s="71">
        <v>487.3</v>
      </c>
      <c r="AU17" s="71">
        <v>487.3</v>
      </c>
      <c r="AV17" s="71">
        <v>507.3</v>
      </c>
      <c r="AW17" s="71">
        <v>507.3</v>
      </c>
      <c r="AX17" s="71">
        <v>507.3</v>
      </c>
      <c r="AY17" s="71">
        <v>486.8</v>
      </c>
      <c r="AZ17" s="71">
        <v>486.8</v>
      </c>
      <c r="BA17" s="71">
        <v>473.8</v>
      </c>
      <c r="BB17" s="71">
        <v>481.76</v>
      </c>
      <c r="BC17" s="71">
        <v>431.86</v>
      </c>
      <c r="BD17" s="71">
        <v>343.7</v>
      </c>
      <c r="BE17" s="71">
        <v>175.2</v>
      </c>
      <c r="BF17" s="71">
        <v>243.7</v>
      </c>
      <c r="BG17" s="71">
        <v>208.8</v>
      </c>
      <c r="BH17" s="71">
        <v>195</v>
      </c>
      <c r="BI17" s="71">
        <v>187.554</v>
      </c>
      <c r="BJ17" s="71">
        <v>182</v>
      </c>
      <c r="BK17" s="71">
        <v>182</v>
      </c>
      <c r="BL17" s="71">
        <v>70</v>
      </c>
      <c r="BM17" s="71">
        <v>70</v>
      </c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2435.6377500000003</v>
      </c>
    </row>
    <row r="18" spans="1:102" ht="30" customHeight="1" thickBot="1" x14ac:dyDescent="0.25">
      <c r="A18" s="75" t="s">
        <v>15</v>
      </c>
      <c r="B18" s="76">
        <f>SUM(B11:B17)</f>
        <v>32.700000000000003</v>
      </c>
      <c r="C18" s="77">
        <f t="shared" ref="C18:BN18" si="0">SUM(C11:C17)</f>
        <v>24</v>
      </c>
      <c r="D18" s="77">
        <f t="shared" si="0"/>
        <v>24</v>
      </c>
      <c r="E18" s="77">
        <f t="shared" si="0"/>
        <v>73.900000000000006</v>
      </c>
      <c r="F18" s="77">
        <f t="shared" si="0"/>
        <v>40.277000000000001</v>
      </c>
      <c r="G18" s="77">
        <f t="shared" si="0"/>
        <v>93.9</v>
      </c>
      <c r="H18" s="77">
        <f t="shared" si="0"/>
        <v>93.9</v>
      </c>
      <c r="I18" s="77">
        <f t="shared" si="0"/>
        <v>121.1</v>
      </c>
      <c r="J18" s="77">
        <f t="shared" si="0"/>
        <v>51.2</v>
      </c>
      <c r="K18" s="77">
        <f t="shared" si="0"/>
        <v>51.2</v>
      </c>
      <c r="L18" s="77">
        <f t="shared" si="0"/>
        <v>69.2</v>
      </c>
      <c r="M18" s="77">
        <f t="shared" si="0"/>
        <v>195.6</v>
      </c>
      <c r="N18" s="77">
        <f t="shared" si="0"/>
        <v>121</v>
      </c>
      <c r="O18" s="77">
        <f t="shared" si="0"/>
        <v>190.9</v>
      </c>
      <c r="P18" s="77">
        <f t="shared" si="0"/>
        <v>190.9</v>
      </c>
      <c r="Q18" s="77">
        <f t="shared" si="0"/>
        <v>170.9</v>
      </c>
      <c r="R18" s="77">
        <f t="shared" si="0"/>
        <v>170.9</v>
      </c>
      <c r="S18" s="77">
        <f t="shared" si="0"/>
        <v>69.400000000000006</v>
      </c>
      <c r="T18" s="77">
        <f t="shared" si="0"/>
        <v>27.3</v>
      </c>
      <c r="U18" s="77">
        <f t="shared" si="0"/>
        <v>24</v>
      </c>
      <c r="V18" s="77">
        <f t="shared" si="0"/>
        <v>24</v>
      </c>
      <c r="W18" s="77">
        <f t="shared" si="0"/>
        <v>24</v>
      </c>
      <c r="X18" s="77">
        <f t="shared" si="0"/>
        <v>24</v>
      </c>
      <c r="Y18" s="77">
        <f t="shared" si="0"/>
        <v>24</v>
      </c>
      <c r="Z18" s="77">
        <f t="shared" si="0"/>
        <v>24</v>
      </c>
      <c r="AA18" s="77">
        <f t="shared" si="0"/>
        <v>24</v>
      </c>
      <c r="AB18" s="77">
        <f t="shared" si="0"/>
        <v>23.155999999999999</v>
      </c>
      <c r="AC18" s="77">
        <f t="shared" si="0"/>
        <v>21.012</v>
      </c>
      <c r="AD18" s="77">
        <f t="shared" si="0"/>
        <v>17.308</v>
      </c>
      <c r="AE18" s="77">
        <f t="shared" si="0"/>
        <v>12.488</v>
      </c>
      <c r="AF18" s="77">
        <f t="shared" si="0"/>
        <v>6.8719999999999999</v>
      </c>
      <c r="AG18" s="77">
        <f t="shared" si="0"/>
        <v>0.42799999999999999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0</v>
      </c>
      <c r="AL18" s="77">
        <f t="shared" si="0"/>
        <v>120</v>
      </c>
      <c r="AM18" s="77">
        <f t="shared" si="0"/>
        <v>120</v>
      </c>
      <c r="AN18" s="77">
        <f t="shared" si="0"/>
        <v>120</v>
      </c>
      <c r="AO18" s="77">
        <f t="shared" si="0"/>
        <v>148.19999999999999</v>
      </c>
      <c r="AP18" s="77">
        <f t="shared" si="0"/>
        <v>176.8</v>
      </c>
      <c r="AQ18" s="77">
        <f t="shared" si="0"/>
        <v>287</v>
      </c>
      <c r="AR18" s="77">
        <f t="shared" si="0"/>
        <v>295.10000000000002</v>
      </c>
      <c r="AS18" s="77">
        <f t="shared" si="0"/>
        <v>403.7</v>
      </c>
      <c r="AT18" s="77">
        <f t="shared" si="0"/>
        <v>487.3</v>
      </c>
      <c r="AU18" s="77">
        <f t="shared" si="0"/>
        <v>487.3</v>
      </c>
      <c r="AV18" s="77">
        <f t="shared" si="0"/>
        <v>507.3</v>
      </c>
      <c r="AW18" s="77">
        <f t="shared" si="0"/>
        <v>507.3</v>
      </c>
      <c r="AX18" s="77">
        <f t="shared" si="0"/>
        <v>507.3</v>
      </c>
      <c r="AY18" s="77">
        <f t="shared" si="0"/>
        <v>486.8</v>
      </c>
      <c r="AZ18" s="77">
        <f t="shared" si="0"/>
        <v>486.8</v>
      </c>
      <c r="BA18" s="77">
        <f t="shared" si="0"/>
        <v>473.8</v>
      </c>
      <c r="BB18" s="77">
        <f t="shared" si="0"/>
        <v>481.76</v>
      </c>
      <c r="BC18" s="77">
        <f t="shared" si="0"/>
        <v>431.86</v>
      </c>
      <c r="BD18" s="77">
        <f t="shared" si="0"/>
        <v>343.7</v>
      </c>
      <c r="BE18" s="77">
        <f t="shared" si="0"/>
        <v>175.2</v>
      </c>
      <c r="BF18" s="77">
        <f t="shared" si="0"/>
        <v>243.7</v>
      </c>
      <c r="BG18" s="77">
        <f t="shared" si="0"/>
        <v>208.8</v>
      </c>
      <c r="BH18" s="77">
        <f t="shared" si="0"/>
        <v>195</v>
      </c>
      <c r="BI18" s="77">
        <f t="shared" si="0"/>
        <v>187.554</v>
      </c>
      <c r="BJ18" s="77">
        <f t="shared" si="0"/>
        <v>182</v>
      </c>
      <c r="BK18" s="77">
        <f t="shared" si="0"/>
        <v>184.95599999999999</v>
      </c>
      <c r="BL18" s="77">
        <f t="shared" si="0"/>
        <v>75.912000000000006</v>
      </c>
      <c r="BM18" s="77">
        <f t="shared" si="0"/>
        <v>78.847999999999999</v>
      </c>
      <c r="BN18" s="77">
        <f t="shared" si="0"/>
        <v>12.08</v>
      </c>
      <c r="BO18" s="77">
        <f t="shared" ref="BO18:CW18" si="1">SUM(BO11:BO17)</f>
        <v>14.843999999999999</v>
      </c>
      <c r="BP18" s="77">
        <f t="shared" si="1"/>
        <v>17.007999999999999</v>
      </c>
      <c r="BQ18" s="77">
        <f t="shared" si="1"/>
        <v>18.956</v>
      </c>
      <c r="BR18" s="77">
        <f t="shared" si="1"/>
        <v>20.82</v>
      </c>
      <c r="BS18" s="77">
        <f t="shared" si="1"/>
        <v>22.295999999999999</v>
      </c>
      <c r="BT18" s="77">
        <f t="shared" si="1"/>
        <v>23.251999999999999</v>
      </c>
      <c r="BU18" s="77">
        <f t="shared" si="1"/>
        <v>23.815999999999999</v>
      </c>
      <c r="BV18" s="77">
        <f t="shared" si="1"/>
        <v>24</v>
      </c>
      <c r="BW18" s="77">
        <f t="shared" si="1"/>
        <v>24</v>
      </c>
      <c r="BX18" s="77">
        <f t="shared" si="1"/>
        <v>24</v>
      </c>
      <c r="BY18" s="77">
        <f t="shared" si="1"/>
        <v>24</v>
      </c>
      <c r="BZ18" s="77">
        <f t="shared" si="1"/>
        <v>24</v>
      </c>
      <c r="CA18" s="77">
        <f t="shared" si="1"/>
        <v>24</v>
      </c>
      <c r="CB18" s="77">
        <f t="shared" si="1"/>
        <v>24</v>
      </c>
      <c r="CC18" s="77">
        <f t="shared" si="1"/>
        <v>24</v>
      </c>
      <c r="CD18" s="77">
        <f t="shared" si="1"/>
        <v>24</v>
      </c>
      <c r="CE18" s="77">
        <f t="shared" si="1"/>
        <v>24</v>
      </c>
      <c r="CF18" s="77">
        <f t="shared" si="1"/>
        <v>24</v>
      </c>
      <c r="CG18" s="77">
        <f t="shared" si="1"/>
        <v>24</v>
      </c>
      <c r="CH18" s="77">
        <f t="shared" si="1"/>
        <v>24</v>
      </c>
      <c r="CI18" s="77">
        <f t="shared" si="1"/>
        <v>24</v>
      </c>
      <c r="CJ18" s="77">
        <f t="shared" si="1"/>
        <v>24</v>
      </c>
      <c r="CK18" s="77">
        <f t="shared" si="1"/>
        <v>24</v>
      </c>
      <c r="CL18" s="77">
        <f t="shared" si="1"/>
        <v>24</v>
      </c>
      <c r="CM18" s="77">
        <f t="shared" si="1"/>
        <v>24</v>
      </c>
      <c r="CN18" s="77">
        <f t="shared" si="1"/>
        <v>24</v>
      </c>
      <c r="CO18" s="77">
        <f t="shared" si="1"/>
        <v>24</v>
      </c>
      <c r="CP18" s="77">
        <f t="shared" si="1"/>
        <v>24</v>
      </c>
      <c r="CQ18" s="77">
        <f t="shared" si="1"/>
        <v>24</v>
      </c>
      <c r="CR18" s="77">
        <f t="shared" si="1"/>
        <v>24</v>
      </c>
      <c r="CS18" s="77">
        <f t="shared" si="1"/>
        <v>24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2798.6507500000002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>
        <v>816.83900000000006</v>
      </c>
      <c r="C21" s="88">
        <v>817.14400000000001</v>
      </c>
      <c r="D21" s="88">
        <v>817.82899999999995</v>
      </c>
      <c r="E21" s="88">
        <v>817.524</v>
      </c>
      <c r="F21" s="88">
        <v>816.49099999999999</v>
      </c>
      <c r="G21" s="88">
        <v>817.327</v>
      </c>
      <c r="H21" s="88">
        <v>817.22699999999998</v>
      </c>
      <c r="I21" s="88">
        <v>816.45</v>
      </c>
      <c r="J21" s="88">
        <v>839.57600000000002</v>
      </c>
      <c r="K21" s="88">
        <v>839.64300000000003</v>
      </c>
      <c r="L21" s="88">
        <v>839.72199999999998</v>
      </c>
      <c r="M21" s="88">
        <v>839.56700000000001</v>
      </c>
      <c r="N21" s="88">
        <v>838.74</v>
      </c>
      <c r="O21" s="88">
        <v>838.80700000000002</v>
      </c>
      <c r="P21" s="88">
        <v>838.65800000000002</v>
      </c>
      <c r="Q21" s="88">
        <v>839.34400000000005</v>
      </c>
      <c r="R21" s="88">
        <v>841.303</v>
      </c>
      <c r="S21" s="88">
        <v>840.11500000000001</v>
      </c>
      <c r="T21" s="88">
        <v>839.68200000000002</v>
      </c>
      <c r="U21" s="88">
        <v>839.822</v>
      </c>
      <c r="V21" s="88">
        <v>839.01099999999997</v>
      </c>
      <c r="W21" s="88">
        <v>838.55200000000002</v>
      </c>
      <c r="X21" s="88">
        <v>838.88900000000001</v>
      </c>
      <c r="Y21" s="88">
        <v>839.43200000000002</v>
      </c>
      <c r="Z21" s="88">
        <v>838.78499999999997</v>
      </c>
      <c r="AA21" s="88">
        <v>839.85</v>
      </c>
      <c r="AB21" s="88">
        <v>839.84299999999996</v>
      </c>
      <c r="AC21" s="88">
        <v>839.68</v>
      </c>
      <c r="AD21" s="88">
        <v>840.52300000000002</v>
      </c>
      <c r="AE21" s="88">
        <v>840.69899999999996</v>
      </c>
      <c r="AF21" s="88">
        <v>840.43200000000002</v>
      </c>
      <c r="AG21" s="88">
        <v>840.59299999999996</v>
      </c>
      <c r="AH21" s="88">
        <v>841.41899999999998</v>
      </c>
      <c r="AI21" s="88">
        <v>841.53800000000001</v>
      </c>
      <c r="AJ21" s="88">
        <v>840.78200000000004</v>
      </c>
      <c r="AK21" s="88">
        <v>841.43700000000001</v>
      </c>
      <c r="AL21" s="88">
        <v>842.99400000000003</v>
      </c>
      <c r="AM21" s="88">
        <v>843.11</v>
      </c>
      <c r="AN21" s="88">
        <v>841.85599999999999</v>
      </c>
      <c r="AO21" s="88">
        <v>841.96100000000001</v>
      </c>
      <c r="AP21" s="88">
        <v>841.39099999999996</v>
      </c>
      <c r="AQ21" s="88">
        <v>841.32600000000002</v>
      </c>
      <c r="AR21" s="88">
        <v>840.11199999999997</v>
      </c>
      <c r="AS21" s="88">
        <v>840.64700000000005</v>
      </c>
      <c r="AT21" s="88">
        <v>836.52</v>
      </c>
      <c r="AU21" s="88">
        <v>835.85299999999995</v>
      </c>
      <c r="AV21" s="88">
        <v>836.24900000000002</v>
      </c>
      <c r="AW21" s="88">
        <v>837.08100000000002</v>
      </c>
      <c r="AX21" s="88">
        <v>835.41099999999994</v>
      </c>
      <c r="AY21" s="88">
        <v>834.94299999999998</v>
      </c>
      <c r="AZ21" s="88">
        <v>836.20399999999995</v>
      </c>
      <c r="BA21" s="88">
        <v>836.24199999999996</v>
      </c>
      <c r="BB21" s="88">
        <v>839.08199999999999</v>
      </c>
      <c r="BC21" s="88">
        <v>840.95500000000004</v>
      </c>
      <c r="BD21" s="88">
        <v>842.10699999999997</v>
      </c>
      <c r="BE21" s="88">
        <v>845.41700000000003</v>
      </c>
      <c r="BF21" s="88">
        <v>847.83299999999997</v>
      </c>
      <c r="BG21" s="88">
        <v>848.41099999999994</v>
      </c>
      <c r="BH21" s="88">
        <v>850.25300000000004</v>
      </c>
      <c r="BI21" s="88">
        <v>850.85400000000004</v>
      </c>
      <c r="BJ21" s="88">
        <v>857.73900000000003</v>
      </c>
      <c r="BK21" s="88">
        <v>855.827</v>
      </c>
      <c r="BL21" s="88">
        <v>848.16200000000003</v>
      </c>
      <c r="BM21" s="88">
        <v>848.75599999999997</v>
      </c>
      <c r="BN21" s="88">
        <v>779.85599999999999</v>
      </c>
      <c r="BO21" s="88">
        <v>779.88099999999997</v>
      </c>
      <c r="BP21" s="88">
        <v>781.96100000000001</v>
      </c>
      <c r="BQ21" s="88">
        <v>781.08699999999999</v>
      </c>
      <c r="BR21" s="88">
        <v>720.01</v>
      </c>
      <c r="BS21" s="88">
        <v>719.13</v>
      </c>
      <c r="BT21" s="88">
        <v>719.52099999999996</v>
      </c>
      <c r="BU21" s="88">
        <v>718.31299999999999</v>
      </c>
      <c r="BV21" s="88">
        <v>692.75400000000002</v>
      </c>
      <c r="BW21" s="88">
        <v>693.78599999999994</v>
      </c>
      <c r="BX21" s="88">
        <v>693.87199999999996</v>
      </c>
      <c r="BY21" s="88">
        <v>694.25</v>
      </c>
      <c r="BZ21" s="88">
        <v>688.74300000000005</v>
      </c>
      <c r="CA21" s="88">
        <v>688.93899999999996</v>
      </c>
      <c r="CB21" s="88">
        <v>689.08199999999999</v>
      </c>
      <c r="CC21" s="88">
        <v>688.92200000000003</v>
      </c>
      <c r="CD21" s="88">
        <v>687.24699999999996</v>
      </c>
      <c r="CE21" s="88">
        <v>687.62</v>
      </c>
      <c r="CF21" s="88">
        <v>687.78300000000002</v>
      </c>
      <c r="CG21" s="88">
        <v>687.53300000000002</v>
      </c>
      <c r="CH21" s="88">
        <v>689.25</v>
      </c>
      <c r="CI21" s="88">
        <v>688.43100000000004</v>
      </c>
      <c r="CJ21" s="88">
        <v>687.60400000000004</v>
      </c>
      <c r="CK21" s="88">
        <v>686.85900000000004</v>
      </c>
      <c r="CL21" s="88">
        <v>820.94799999999998</v>
      </c>
      <c r="CM21" s="88">
        <v>819.98400000000004</v>
      </c>
      <c r="CN21" s="88">
        <v>819.12699999999995</v>
      </c>
      <c r="CO21" s="88">
        <v>819.39300000000003</v>
      </c>
      <c r="CP21" s="88">
        <v>815.33600000000001</v>
      </c>
      <c r="CQ21" s="88">
        <v>815.64300000000003</v>
      </c>
      <c r="CR21" s="88">
        <v>815.72699999999998</v>
      </c>
      <c r="CS21" s="88">
        <v>815.78099999999995</v>
      </c>
      <c r="CT21" s="89"/>
      <c r="CU21" s="89"/>
      <c r="CV21" s="89"/>
      <c r="CW21" s="90"/>
      <c r="CX21" s="91">
        <f t="array" ref="CX21">SUMPRODUCT(B21:CW21*0.25)</f>
        <v>19306.235999999994</v>
      </c>
    </row>
    <row r="22" spans="1:102" ht="24.95" customHeight="1" x14ac:dyDescent="0.2">
      <c r="A22" s="92" t="s">
        <v>18</v>
      </c>
      <c r="B22" s="93">
        <v>1108.17</v>
      </c>
      <c r="C22" s="94">
        <v>1109.6030000000001</v>
      </c>
      <c r="D22" s="94">
        <v>1115.9590000000001</v>
      </c>
      <c r="E22" s="94">
        <v>1098.4780000000001</v>
      </c>
      <c r="F22" s="94">
        <v>1082.258</v>
      </c>
      <c r="G22" s="94">
        <v>1080.4929999999999</v>
      </c>
      <c r="H22" s="94">
        <v>1078.992</v>
      </c>
      <c r="I22" s="94">
        <v>1077.7560000000001</v>
      </c>
      <c r="J22" s="94">
        <v>1071.405</v>
      </c>
      <c r="K22" s="94">
        <v>1070.5419999999999</v>
      </c>
      <c r="L22" s="94">
        <v>1068.5840000000001</v>
      </c>
      <c r="M22" s="94">
        <v>1067.9110000000001</v>
      </c>
      <c r="N22" s="94">
        <v>1073.9639999999999</v>
      </c>
      <c r="O22" s="94">
        <v>1077.1179999999999</v>
      </c>
      <c r="P22" s="94">
        <v>1079.1179999999999</v>
      </c>
      <c r="Q22" s="94">
        <v>1082.674</v>
      </c>
      <c r="R22" s="94">
        <v>1111.7339999999999</v>
      </c>
      <c r="S22" s="94">
        <v>1126.99</v>
      </c>
      <c r="T22" s="94">
        <v>1126.5550000000001</v>
      </c>
      <c r="U22" s="94">
        <v>1140.4770000000001</v>
      </c>
      <c r="V22" s="94">
        <v>1221.2750000000001</v>
      </c>
      <c r="W22" s="94">
        <v>1247.3979999999999</v>
      </c>
      <c r="X22" s="94">
        <v>1277.71</v>
      </c>
      <c r="Y22" s="94">
        <v>1314.8409999999999</v>
      </c>
      <c r="Z22" s="94">
        <v>1401.5050000000001</v>
      </c>
      <c r="AA22" s="94">
        <v>1434.5840000000001</v>
      </c>
      <c r="AB22" s="94">
        <v>1457.789</v>
      </c>
      <c r="AC22" s="94">
        <v>1481.71</v>
      </c>
      <c r="AD22" s="94">
        <v>1541.8309999999999</v>
      </c>
      <c r="AE22" s="94">
        <v>1535.3689999999999</v>
      </c>
      <c r="AF22" s="94">
        <v>1542.135</v>
      </c>
      <c r="AG22" s="94">
        <v>1606.462</v>
      </c>
      <c r="AH22" s="94">
        <v>1572.124</v>
      </c>
      <c r="AI22" s="94">
        <v>1609.18</v>
      </c>
      <c r="AJ22" s="94">
        <v>1603.68</v>
      </c>
      <c r="AK22" s="94">
        <v>1596.7919999999999</v>
      </c>
      <c r="AL22" s="94">
        <v>1528.624</v>
      </c>
      <c r="AM22" s="94">
        <v>1552.9290000000001</v>
      </c>
      <c r="AN22" s="94">
        <v>1549.884</v>
      </c>
      <c r="AO22" s="94">
        <v>1565.4359999999999</v>
      </c>
      <c r="AP22" s="94">
        <v>1536.4349999999999</v>
      </c>
      <c r="AQ22" s="94">
        <v>1527.942</v>
      </c>
      <c r="AR22" s="94">
        <v>1538.3630000000001</v>
      </c>
      <c r="AS22" s="94">
        <v>1534.605</v>
      </c>
      <c r="AT22" s="94">
        <v>1531.789</v>
      </c>
      <c r="AU22" s="94">
        <v>1529.36</v>
      </c>
      <c r="AV22" s="94">
        <v>1525.944</v>
      </c>
      <c r="AW22" s="94">
        <v>1528.3440000000001</v>
      </c>
      <c r="AX22" s="94">
        <v>1520.6769999999999</v>
      </c>
      <c r="AY22" s="94">
        <v>1519.771</v>
      </c>
      <c r="AZ22" s="94">
        <v>1518.9059999999999</v>
      </c>
      <c r="BA22" s="94">
        <v>1512.895</v>
      </c>
      <c r="BB22" s="94">
        <v>1494.297</v>
      </c>
      <c r="BC22" s="94">
        <v>1493.2550000000001</v>
      </c>
      <c r="BD22" s="94">
        <v>1490.9380000000001</v>
      </c>
      <c r="BE22" s="94">
        <v>1480.0619999999999</v>
      </c>
      <c r="BF22" s="94">
        <v>1467.7070000000001</v>
      </c>
      <c r="BG22" s="94">
        <v>1464.62</v>
      </c>
      <c r="BH22" s="94">
        <v>1461.433</v>
      </c>
      <c r="BI22" s="94">
        <v>1423.222</v>
      </c>
      <c r="BJ22" s="94">
        <v>1415.556</v>
      </c>
      <c r="BK22" s="94">
        <v>1438.62</v>
      </c>
      <c r="BL22" s="94">
        <v>1440.163</v>
      </c>
      <c r="BM22" s="94">
        <v>1414.008</v>
      </c>
      <c r="BN22" s="94">
        <v>1409.8320000000001</v>
      </c>
      <c r="BO22" s="94">
        <v>1403.1</v>
      </c>
      <c r="BP22" s="94">
        <v>1408.598</v>
      </c>
      <c r="BQ22" s="94">
        <v>1392.0730000000001</v>
      </c>
      <c r="BR22" s="94">
        <v>1381.9749999999999</v>
      </c>
      <c r="BS22" s="94">
        <v>1401.15</v>
      </c>
      <c r="BT22" s="94">
        <v>1386.6110000000001</v>
      </c>
      <c r="BU22" s="94">
        <v>1383.3050000000001</v>
      </c>
      <c r="BV22" s="94">
        <v>1392.6110000000001</v>
      </c>
      <c r="BW22" s="94">
        <v>1384.626</v>
      </c>
      <c r="BX22" s="94">
        <v>1383.921</v>
      </c>
      <c r="BY22" s="94">
        <v>1404.634</v>
      </c>
      <c r="BZ22" s="94">
        <v>1402.4970000000001</v>
      </c>
      <c r="CA22" s="94">
        <v>1370.73</v>
      </c>
      <c r="CB22" s="94">
        <v>1392.595</v>
      </c>
      <c r="CC22" s="94">
        <v>1356.1780000000001</v>
      </c>
      <c r="CD22" s="94">
        <v>1305.0029999999999</v>
      </c>
      <c r="CE22" s="94">
        <v>1291.1279999999999</v>
      </c>
      <c r="CF22" s="94">
        <v>1270.8520000000001</v>
      </c>
      <c r="CG22" s="94">
        <v>1249.3789999999999</v>
      </c>
      <c r="CH22" s="94">
        <v>1235.021</v>
      </c>
      <c r="CI22" s="94">
        <v>1179.155</v>
      </c>
      <c r="CJ22" s="94">
        <v>1169.9269999999999</v>
      </c>
      <c r="CK22" s="94">
        <v>1168.4100000000001</v>
      </c>
      <c r="CL22" s="94">
        <v>1146.239</v>
      </c>
      <c r="CM22" s="94">
        <v>1148.45</v>
      </c>
      <c r="CN22" s="94">
        <v>1119.154</v>
      </c>
      <c r="CO22" s="94">
        <v>1113.018</v>
      </c>
      <c r="CP22" s="94">
        <v>1123.0119999999999</v>
      </c>
      <c r="CQ22" s="94">
        <v>1119.894</v>
      </c>
      <c r="CR22" s="94">
        <v>1134.49</v>
      </c>
      <c r="CS22" s="94">
        <v>1159.5940000000001</v>
      </c>
      <c r="CT22" s="95"/>
      <c r="CU22" s="95"/>
      <c r="CV22" s="95"/>
      <c r="CW22" s="96"/>
      <c r="CX22" s="97">
        <f t="array" ref="CX22">SUMPRODUCT(B22:CW22*0.25)</f>
        <v>32121.528250000003</v>
      </c>
    </row>
    <row r="23" spans="1:102" ht="24.95" customHeight="1" x14ac:dyDescent="0.2">
      <c r="A23" s="92" t="s">
        <v>19</v>
      </c>
      <c r="B23" s="98">
        <v>2314.3510000000001</v>
      </c>
      <c r="C23" s="99">
        <v>2269.8939999999998</v>
      </c>
      <c r="D23" s="99">
        <v>2244.681</v>
      </c>
      <c r="E23" s="99">
        <v>2167.2910000000002</v>
      </c>
      <c r="F23" s="99">
        <v>2185.221</v>
      </c>
      <c r="G23" s="99">
        <v>2154.2809999999999</v>
      </c>
      <c r="H23" s="99">
        <v>2099.4380000000001</v>
      </c>
      <c r="I23" s="99">
        <v>2110.221</v>
      </c>
      <c r="J23" s="99">
        <v>2098.0909999999999</v>
      </c>
      <c r="K23" s="99">
        <v>2066.4189999999999</v>
      </c>
      <c r="L23" s="99">
        <v>2055.8879999999999</v>
      </c>
      <c r="M23" s="99">
        <v>2020.296</v>
      </c>
      <c r="N23" s="99">
        <v>2040.3689999999999</v>
      </c>
      <c r="O23" s="99">
        <v>2016.9949999999999</v>
      </c>
      <c r="P23" s="99">
        <v>2028.9349999999999</v>
      </c>
      <c r="Q23" s="99">
        <v>2046.1579999999999</v>
      </c>
      <c r="R23" s="99">
        <v>2066.614</v>
      </c>
      <c r="S23" s="99">
        <v>2102.4859999999999</v>
      </c>
      <c r="T23" s="99">
        <v>2129.0569999999998</v>
      </c>
      <c r="U23" s="99">
        <v>2187.5430000000001</v>
      </c>
      <c r="V23" s="99">
        <v>2218.7310000000002</v>
      </c>
      <c r="W23" s="99">
        <v>2282.4699999999998</v>
      </c>
      <c r="X23" s="99">
        <v>2360.4079999999999</v>
      </c>
      <c r="Y23" s="99">
        <v>2431.3939999999998</v>
      </c>
      <c r="Z23" s="99">
        <v>2483.348</v>
      </c>
      <c r="AA23" s="99">
        <v>2569.223</v>
      </c>
      <c r="AB23" s="99">
        <v>2702.2840000000001</v>
      </c>
      <c r="AC23" s="99">
        <v>2749.6089999999999</v>
      </c>
      <c r="AD23" s="99">
        <v>2824.4050000000002</v>
      </c>
      <c r="AE23" s="99">
        <v>2868.5050000000001</v>
      </c>
      <c r="AF23" s="99">
        <v>2980.837</v>
      </c>
      <c r="AG23" s="99">
        <v>3073.3090000000002</v>
      </c>
      <c r="AH23" s="99">
        <v>3094.3009999999999</v>
      </c>
      <c r="AI23" s="99">
        <v>3157.0129999999999</v>
      </c>
      <c r="AJ23" s="99">
        <v>3191.2530000000002</v>
      </c>
      <c r="AK23" s="99">
        <v>3215.951</v>
      </c>
      <c r="AL23" s="99">
        <v>3215.0030000000002</v>
      </c>
      <c r="AM23" s="99">
        <v>3226.0419999999999</v>
      </c>
      <c r="AN23" s="99">
        <v>3252.0410000000002</v>
      </c>
      <c r="AO23" s="99">
        <v>3303.8679999999999</v>
      </c>
      <c r="AP23" s="99">
        <v>3304.7759999999998</v>
      </c>
      <c r="AQ23" s="99">
        <v>3317.1880000000001</v>
      </c>
      <c r="AR23" s="99">
        <v>3342.2310000000002</v>
      </c>
      <c r="AS23" s="99">
        <v>3363.25</v>
      </c>
      <c r="AT23" s="99">
        <v>3389.9470000000001</v>
      </c>
      <c r="AU23" s="99">
        <v>3395.0279999999998</v>
      </c>
      <c r="AV23" s="99">
        <v>3379.8339999999998</v>
      </c>
      <c r="AW23" s="99">
        <v>3360.8470000000002</v>
      </c>
      <c r="AX23" s="99">
        <v>3354.4580000000001</v>
      </c>
      <c r="AY23" s="99">
        <v>3347.8040000000001</v>
      </c>
      <c r="AZ23" s="99">
        <v>3316.3380000000002</v>
      </c>
      <c r="BA23" s="99">
        <v>3293.49</v>
      </c>
      <c r="BB23" s="99">
        <v>3257.605</v>
      </c>
      <c r="BC23" s="99">
        <v>3219.4110000000001</v>
      </c>
      <c r="BD23" s="99">
        <v>3183.6480000000001</v>
      </c>
      <c r="BE23" s="99">
        <v>3150.02</v>
      </c>
      <c r="BF23" s="99">
        <v>3116.645</v>
      </c>
      <c r="BG23" s="99">
        <v>3084.663</v>
      </c>
      <c r="BH23" s="99">
        <v>3056.047</v>
      </c>
      <c r="BI23" s="99">
        <v>3011.3890000000001</v>
      </c>
      <c r="BJ23" s="99">
        <v>3006.35</v>
      </c>
      <c r="BK23" s="99">
        <v>3012.3130000000001</v>
      </c>
      <c r="BL23" s="99">
        <v>3023.4760000000001</v>
      </c>
      <c r="BM23" s="99">
        <v>3057.1149999999998</v>
      </c>
      <c r="BN23" s="99">
        <v>3081.7069999999999</v>
      </c>
      <c r="BO23" s="99">
        <v>3115.895</v>
      </c>
      <c r="BP23" s="99">
        <v>3105.0880000000002</v>
      </c>
      <c r="BQ23" s="99">
        <v>3134.73</v>
      </c>
      <c r="BR23" s="99">
        <v>3242.9960000000001</v>
      </c>
      <c r="BS23" s="99">
        <v>3277.2190000000001</v>
      </c>
      <c r="BT23" s="99">
        <v>3387.6869999999999</v>
      </c>
      <c r="BU23" s="99">
        <v>3504.7469999999998</v>
      </c>
      <c r="BV23" s="99">
        <v>3657.0729999999999</v>
      </c>
      <c r="BW23" s="99">
        <v>3749.39</v>
      </c>
      <c r="BX23" s="99">
        <v>3808.5079999999998</v>
      </c>
      <c r="BY23" s="99">
        <v>3869.3209999999999</v>
      </c>
      <c r="BZ23" s="99">
        <v>3858.08</v>
      </c>
      <c r="CA23" s="99">
        <v>3853.1129999999998</v>
      </c>
      <c r="CB23" s="99">
        <v>3828.6350000000002</v>
      </c>
      <c r="CC23" s="99">
        <v>3780.6149999999998</v>
      </c>
      <c r="CD23" s="99">
        <v>3741.1219999999998</v>
      </c>
      <c r="CE23" s="99">
        <v>3680.3850000000002</v>
      </c>
      <c r="CF23" s="99">
        <v>3612.587</v>
      </c>
      <c r="CG23" s="99">
        <v>3529.5749999999998</v>
      </c>
      <c r="CH23" s="99">
        <v>3460.2890000000002</v>
      </c>
      <c r="CI23" s="99">
        <v>3345.558</v>
      </c>
      <c r="CJ23" s="99">
        <v>3271.6889999999999</v>
      </c>
      <c r="CK23" s="99">
        <v>3193.76</v>
      </c>
      <c r="CL23" s="99">
        <v>3111.6680000000001</v>
      </c>
      <c r="CM23" s="99">
        <v>3026.4639999999999</v>
      </c>
      <c r="CN23" s="99">
        <v>2922.2530000000002</v>
      </c>
      <c r="CO23" s="99">
        <v>2826.5010000000002</v>
      </c>
      <c r="CP23" s="99">
        <v>2748.7689999999998</v>
      </c>
      <c r="CQ23" s="99">
        <v>2651.2510000000002</v>
      </c>
      <c r="CR23" s="99">
        <v>2602.2739999999999</v>
      </c>
      <c r="CS23" s="99">
        <v>2553.11</v>
      </c>
      <c r="CT23" s="100"/>
      <c r="CU23" s="100"/>
      <c r="CV23" s="100"/>
      <c r="CW23" s="96"/>
      <c r="CX23" s="97">
        <f t="array" ref="CX23">SUMPRODUCT(B23:CW23*0.25)</f>
        <v>70870.038999999961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>
        <v>110</v>
      </c>
      <c r="AU24" s="99">
        <v>110</v>
      </c>
      <c r="AV24" s="99">
        <v>110</v>
      </c>
      <c r="AW24" s="99">
        <v>110</v>
      </c>
      <c r="AX24" s="99">
        <v>110</v>
      </c>
      <c r="AY24" s="99">
        <v>110</v>
      </c>
      <c r="AZ24" s="99">
        <v>110</v>
      </c>
      <c r="BA24" s="99">
        <v>110</v>
      </c>
      <c r="BB24" s="99">
        <v>110</v>
      </c>
      <c r="BC24" s="99">
        <v>110</v>
      </c>
      <c r="BD24" s="99">
        <v>110</v>
      </c>
      <c r="BE24" s="99">
        <v>110</v>
      </c>
      <c r="BF24" s="99">
        <v>110</v>
      </c>
      <c r="BG24" s="99">
        <v>110</v>
      </c>
      <c r="BH24" s="99">
        <v>15.992000000000001</v>
      </c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388.99799999999999</v>
      </c>
    </row>
    <row r="25" spans="1:102" ht="24.95" customHeight="1" x14ac:dyDescent="0.2">
      <c r="A25" s="104" t="s">
        <v>21</v>
      </c>
      <c r="B25" s="94">
        <v>104</v>
      </c>
      <c r="C25" s="94">
        <v>102</v>
      </c>
      <c r="D25" s="94">
        <v>101</v>
      </c>
      <c r="E25" s="94">
        <v>100</v>
      </c>
      <c r="F25" s="94">
        <v>100</v>
      </c>
      <c r="G25" s="94">
        <v>99</v>
      </c>
      <c r="H25" s="94">
        <v>99</v>
      </c>
      <c r="I25" s="94">
        <v>98</v>
      </c>
      <c r="J25" s="94">
        <v>98</v>
      </c>
      <c r="K25" s="94">
        <v>98</v>
      </c>
      <c r="L25" s="94">
        <v>97</v>
      </c>
      <c r="M25" s="94">
        <v>97</v>
      </c>
      <c r="N25" s="94">
        <v>97</v>
      </c>
      <c r="O25" s="94">
        <v>97</v>
      </c>
      <c r="P25" s="94">
        <v>97</v>
      </c>
      <c r="Q25" s="94">
        <v>98</v>
      </c>
      <c r="R25" s="94">
        <v>98</v>
      </c>
      <c r="S25" s="94">
        <v>99</v>
      </c>
      <c r="T25" s="94">
        <v>100</v>
      </c>
      <c r="U25" s="94">
        <v>102</v>
      </c>
      <c r="V25" s="94">
        <v>104</v>
      </c>
      <c r="W25" s="94">
        <v>107</v>
      </c>
      <c r="X25" s="94">
        <v>111</v>
      </c>
      <c r="Y25" s="94">
        <v>115</v>
      </c>
      <c r="Z25" s="94">
        <v>119</v>
      </c>
      <c r="AA25" s="94">
        <v>122</v>
      </c>
      <c r="AB25" s="94">
        <v>124</v>
      </c>
      <c r="AC25" s="94">
        <v>124</v>
      </c>
      <c r="AD25" s="94">
        <v>124</v>
      </c>
      <c r="AE25" s="94">
        <v>122</v>
      </c>
      <c r="AF25" s="94">
        <v>118</v>
      </c>
      <c r="AG25" s="94">
        <v>113</v>
      </c>
      <c r="AH25" s="94">
        <v>106</v>
      </c>
      <c r="AI25" s="94">
        <v>99</v>
      </c>
      <c r="AJ25" s="94">
        <v>92</v>
      </c>
      <c r="AK25" s="94">
        <v>86</v>
      </c>
      <c r="AL25" s="94">
        <v>81</v>
      </c>
      <c r="AM25" s="94">
        <v>77</v>
      </c>
      <c r="AN25" s="94">
        <v>75</v>
      </c>
      <c r="AO25" s="94">
        <v>73</v>
      </c>
      <c r="AP25" s="94">
        <v>73</v>
      </c>
      <c r="AQ25" s="94">
        <v>72</v>
      </c>
      <c r="AR25" s="94">
        <v>71</v>
      </c>
      <c r="AS25" s="94">
        <v>71</v>
      </c>
      <c r="AT25" s="94">
        <v>71</v>
      </c>
      <c r="AU25" s="94">
        <v>71</v>
      </c>
      <c r="AV25" s="94">
        <v>71</v>
      </c>
      <c r="AW25" s="94">
        <v>71</v>
      </c>
      <c r="AX25" s="94">
        <v>71</v>
      </c>
      <c r="AY25" s="94">
        <v>71</v>
      </c>
      <c r="AZ25" s="94">
        <v>71</v>
      </c>
      <c r="BA25" s="94">
        <v>71</v>
      </c>
      <c r="BB25" s="94">
        <v>72</v>
      </c>
      <c r="BC25" s="94">
        <v>72</v>
      </c>
      <c r="BD25" s="94">
        <v>72</v>
      </c>
      <c r="BE25" s="94">
        <v>73</v>
      </c>
      <c r="BF25" s="94">
        <v>73</v>
      </c>
      <c r="BG25" s="94">
        <v>75</v>
      </c>
      <c r="BH25" s="94">
        <v>76</v>
      </c>
      <c r="BI25" s="94">
        <v>79</v>
      </c>
      <c r="BJ25" s="94">
        <v>82</v>
      </c>
      <c r="BK25" s="94">
        <v>87</v>
      </c>
      <c r="BL25" s="94">
        <v>92</v>
      </c>
      <c r="BM25" s="94">
        <v>98</v>
      </c>
      <c r="BN25" s="94">
        <v>105</v>
      </c>
      <c r="BO25" s="94">
        <v>112</v>
      </c>
      <c r="BP25" s="94">
        <v>118</v>
      </c>
      <c r="BQ25" s="94">
        <v>123</v>
      </c>
      <c r="BR25" s="94">
        <v>127</v>
      </c>
      <c r="BS25" s="94">
        <v>131</v>
      </c>
      <c r="BT25" s="94">
        <v>135</v>
      </c>
      <c r="BU25" s="94">
        <v>139</v>
      </c>
      <c r="BV25" s="94">
        <v>143</v>
      </c>
      <c r="BW25" s="94">
        <v>145</v>
      </c>
      <c r="BX25" s="94">
        <v>147</v>
      </c>
      <c r="BY25" s="94">
        <v>147</v>
      </c>
      <c r="BZ25" s="94">
        <v>147</v>
      </c>
      <c r="CA25" s="94">
        <v>146</v>
      </c>
      <c r="CB25" s="94">
        <v>145</v>
      </c>
      <c r="CC25" s="94">
        <v>143</v>
      </c>
      <c r="CD25" s="94">
        <v>140</v>
      </c>
      <c r="CE25" s="94">
        <v>137</v>
      </c>
      <c r="CF25" s="94">
        <v>135</v>
      </c>
      <c r="CG25" s="94">
        <v>132</v>
      </c>
      <c r="CH25" s="94">
        <v>130</v>
      </c>
      <c r="CI25" s="94">
        <v>127</v>
      </c>
      <c r="CJ25" s="94">
        <v>125</v>
      </c>
      <c r="CK25" s="94">
        <v>122</v>
      </c>
      <c r="CL25" s="94">
        <v>120</v>
      </c>
      <c r="CM25" s="94">
        <v>117</v>
      </c>
      <c r="CN25" s="94">
        <v>115</v>
      </c>
      <c r="CO25" s="94">
        <v>113</v>
      </c>
      <c r="CP25" s="94">
        <v>111</v>
      </c>
      <c r="CQ25" s="94">
        <v>109</v>
      </c>
      <c r="CR25" s="94">
        <v>107</v>
      </c>
      <c r="CS25" s="94">
        <v>105</v>
      </c>
      <c r="CT25" s="94"/>
      <c r="CU25" s="94"/>
      <c r="CV25" s="94"/>
      <c r="CW25" s="94"/>
      <c r="CX25" s="97">
        <f t="array" ref="CX25">SUMPRODUCT(B25:CW25*0.25)</f>
        <v>2494.25</v>
      </c>
    </row>
    <row r="26" spans="1:102" ht="24.95" customHeight="1" x14ac:dyDescent="0.2">
      <c r="A26" s="104" t="s">
        <v>22</v>
      </c>
      <c r="B26" s="94">
        <v>274</v>
      </c>
      <c r="C26" s="94">
        <v>274</v>
      </c>
      <c r="D26" s="94">
        <v>274</v>
      </c>
      <c r="E26" s="94">
        <v>274</v>
      </c>
      <c r="F26" s="94">
        <v>263</v>
      </c>
      <c r="G26" s="94">
        <v>263</v>
      </c>
      <c r="H26" s="94">
        <v>263</v>
      </c>
      <c r="I26" s="94">
        <v>263</v>
      </c>
      <c r="J26" s="94">
        <v>261</v>
      </c>
      <c r="K26" s="94">
        <v>261</v>
      </c>
      <c r="L26" s="94">
        <v>261</v>
      </c>
      <c r="M26" s="94">
        <v>261</v>
      </c>
      <c r="N26" s="94">
        <v>258</v>
      </c>
      <c r="O26" s="94">
        <v>258</v>
      </c>
      <c r="P26" s="94">
        <v>258</v>
      </c>
      <c r="Q26" s="94">
        <v>258</v>
      </c>
      <c r="R26" s="94">
        <v>265</v>
      </c>
      <c r="S26" s="94">
        <v>265</v>
      </c>
      <c r="T26" s="94">
        <v>265</v>
      </c>
      <c r="U26" s="94">
        <v>265</v>
      </c>
      <c r="V26" s="94">
        <v>300</v>
      </c>
      <c r="W26" s="94">
        <v>300</v>
      </c>
      <c r="X26" s="94">
        <v>300</v>
      </c>
      <c r="Y26" s="94">
        <v>300</v>
      </c>
      <c r="Z26" s="94">
        <v>351</v>
      </c>
      <c r="AA26" s="94">
        <v>351</v>
      </c>
      <c r="AB26" s="94">
        <v>351</v>
      </c>
      <c r="AC26" s="94">
        <v>351</v>
      </c>
      <c r="AD26" s="94">
        <v>393</v>
      </c>
      <c r="AE26" s="94">
        <v>393</v>
      </c>
      <c r="AF26" s="94">
        <v>393</v>
      </c>
      <c r="AG26" s="94">
        <v>393</v>
      </c>
      <c r="AH26" s="94">
        <v>421</v>
      </c>
      <c r="AI26" s="94">
        <v>421</v>
      </c>
      <c r="AJ26" s="94">
        <v>421</v>
      </c>
      <c r="AK26" s="94">
        <v>421</v>
      </c>
      <c r="AL26" s="94">
        <v>426</v>
      </c>
      <c r="AM26" s="94">
        <v>426</v>
      </c>
      <c r="AN26" s="94">
        <v>426</v>
      </c>
      <c r="AO26" s="94">
        <v>426</v>
      </c>
      <c r="AP26" s="94">
        <v>407</v>
      </c>
      <c r="AQ26" s="94">
        <v>407</v>
      </c>
      <c r="AR26" s="94">
        <v>407</v>
      </c>
      <c r="AS26" s="94">
        <v>407</v>
      </c>
      <c r="AT26" s="94">
        <v>407</v>
      </c>
      <c r="AU26" s="94">
        <v>407</v>
      </c>
      <c r="AV26" s="94">
        <v>407</v>
      </c>
      <c r="AW26" s="94">
        <v>407</v>
      </c>
      <c r="AX26" s="94">
        <v>402</v>
      </c>
      <c r="AY26" s="94">
        <v>402</v>
      </c>
      <c r="AZ26" s="94">
        <v>402</v>
      </c>
      <c r="BA26" s="94">
        <v>402</v>
      </c>
      <c r="BB26" s="94">
        <v>383</v>
      </c>
      <c r="BC26" s="94">
        <v>383</v>
      </c>
      <c r="BD26" s="94">
        <v>383</v>
      </c>
      <c r="BE26" s="94">
        <v>383</v>
      </c>
      <c r="BF26" s="94">
        <v>383</v>
      </c>
      <c r="BG26" s="94">
        <v>383</v>
      </c>
      <c r="BH26" s="94">
        <v>383</v>
      </c>
      <c r="BI26" s="94">
        <v>383</v>
      </c>
      <c r="BJ26" s="94">
        <v>379</v>
      </c>
      <c r="BK26" s="94">
        <v>379</v>
      </c>
      <c r="BL26" s="94">
        <v>379</v>
      </c>
      <c r="BM26" s="94">
        <v>379</v>
      </c>
      <c r="BN26" s="94">
        <v>402</v>
      </c>
      <c r="BO26" s="94">
        <v>402</v>
      </c>
      <c r="BP26" s="94">
        <v>402</v>
      </c>
      <c r="BQ26" s="94">
        <v>402</v>
      </c>
      <c r="BR26" s="94">
        <v>440</v>
      </c>
      <c r="BS26" s="94">
        <v>440</v>
      </c>
      <c r="BT26" s="94">
        <v>440</v>
      </c>
      <c r="BU26" s="94">
        <v>440</v>
      </c>
      <c r="BV26" s="94">
        <v>476</v>
      </c>
      <c r="BW26" s="94">
        <v>476</v>
      </c>
      <c r="BX26" s="94">
        <v>476</v>
      </c>
      <c r="BY26" s="94">
        <v>476</v>
      </c>
      <c r="BZ26" s="94">
        <v>471</v>
      </c>
      <c r="CA26" s="94">
        <v>471</v>
      </c>
      <c r="CB26" s="94">
        <v>471</v>
      </c>
      <c r="CC26" s="94">
        <v>471</v>
      </c>
      <c r="CD26" s="94">
        <v>432</v>
      </c>
      <c r="CE26" s="94">
        <v>432</v>
      </c>
      <c r="CF26" s="94">
        <v>432</v>
      </c>
      <c r="CG26" s="94">
        <v>432</v>
      </c>
      <c r="CH26" s="94">
        <v>378</v>
      </c>
      <c r="CI26" s="94">
        <v>378</v>
      </c>
      <c r="CJ26" s="94">
        <v>378</v>
      </c>
      <c r="CK26" s="94">
        <v>378</v>
      </c>
      <c r="CL26" s="94">
        <v>330</v>
      </c>
      <c r="CM26" s="94">
        <v>330</v>
      </c>
      <c r="CN26" s="94">
        <v>330</v>
      </c>
      <c r="CO26" s="94">
        <v>330</v>
      </c>
      <c r="CP26" s="94">
        <v>293</v>
      </c>
      <c r="CQ26" s="94">
        <v>293</v>
      </c>
      <c r="CR26" s="94">
        <v>293</v>
      </c>
      <c r="CS26" s="94">
        <v>293</v>
      </c>
      <c r="CT26" s="94"/>
      <c r="CU26" s="94"/>
      <c r="CV26" s="94"/>
      <c r="CW26" s="94"/>
      <c r="CX26" s="97">
        <f t="array" ref="CX26">SUMPRODUCT(B26:CW26*0.25)</f>
        <v>8795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4617.3600000000006</v>
      </c>
      <c r="C28" s="107">
        <f t="shared" ref="C28:BN28" si="2">SUM(C21:C27)</f>
        <v>4572.6409999999996</v>
      </c>
      <c r="D28" s="107">
        <f t="shared" si="2"/>
        <v>4553.4690000000001</v>
      </c>
      <c r="E28" s="107">
        <f t="shared" si="2"/>
        <v>4457.2929999999997</v>
      </c>
      <c r="F28" s="107">
        <f t="shared" si="2"/>
        <v>4446.97</v>
      </c>
      <c r="G28" s="107">
        <f t="shared" si="2"/>
        <v>4414.1009999999997</v>
      </c>
      <c r="H28" s="107">
        <f t="shared" si="2"/>
        <v>4357.6570000000002</v>
      </c>
      <c r="I28" s="107">
        <f t="shared" si="2"/>
        <v>4365.4269999999997</v>
      </c>
      <c r="J28" s="107">
        <f t="shared" si="2"/>
        <v>4368.0720000000001</v>
      </c>
      <c r="K28" s="107">
        <f t="shared" si="2"/>
        <v>4335.6039999999994</v>
      </c>
      <c r="L28" s="107">
        <f t="shared" si="2"/>
        <v>4322.1939999999995</v>
      </c>
      <c r="M28" s="107">
        <f t="shared" si="2"/>
        <v>4285.7740000000003</v>
      </c>
      <c r="N28" s="107">
        <f t="shared" si="2"/>
        <v>4308.0730000000003</v>
      </c>
      <c r="O28" s="107">
        <f t="shared" si="2"/>
        <v>4287.92</v>
      </c>
      <c r="P28" s="107">
        <f t="shared" si="2"/>
        <v>4301.7109999999993</v>
      </c>
      <c r="Q28" s="107">
        <f t="shared" si="2"/>
        <v>4324.1759999999995</v>
      </c>
      <c r="R28" s="107">
        <f t="shared" si="2"/>
        <v>4382.6509999999998</v>
      </c>
      <c r="S28" s="107">
        <f t="shared" si="2"/>
        <v>4433.5910000000003</v>
      </c>
      <c r="T28" s="107">
        <f t="shared" si="2"/>
        <v>4460.2939999999999</v>
      </c>
      <c r="U28" s="107">
        <f t="shared" si="2"/>
        <v>4534.8420000000006</v>
      </c>
      <c r="V28" s="107">
        <f t="shared" si="2"/>
        <v>4683.0169999999998</v>
      </c>
      <c r="W28" s="107">
        <f t="shared" si="2"/>
        <v>4775.42</v>
      </c>
      <c r="X28" s="107">
        <f t="shared" si="2"/>
        <v>4888.0069999999996</v>
      </c>
      <c r="Y28" s="107">
        <f t="shared" si="2"/>
        <v>5000.6669999999995</v>
      </c>
      <c r="Z28" s="107">
        <f t="shared" si="2"/>
        <v>5193.6379999999999</v>
      </c>
      <c r="AA28" s="107">
        <f t="shared" si="2"/>
        <v>5316.6570000000002</v>
      </c>
      <c r="AB28" s="107">
        <f t="shared" si="2"/>
        <v>5474.9160000000002</v>
      </c>
      <c r="AC28" s="107">
        <f t="shared" si="2"/>
        <v>5545.9989999999998</v>
      </c>
      <c r="AD28" s="107">
        <f t="shared" si="2"/>
        <v>5723.759</v>
      </c>
      <c r="AE28" s="107">
        <f t="shared" si="2"/>
        <v>5759.5730000000003</v>
      </c>
      <c r="AF28" s="107">
        <f t="shared" si="2"/>
        <v>5874.4040000000005</v>
      </c>
      <c r="AG28" s="107">
        <f t="shared" si="2"/>
        <v>6026.3639999999996</v>
      </c>
      <c r="AH28" s="107">
        <f t="shared" si="2"/>
        <v>6034.8440000000001</v>
      </c>
      <c r="AI28" s="107">
        <f t="shared" si="2"/>
        <v>6127.7309999999998</v>
      </c>
      <c r="AJ28" s="107">
        <f t="shared" si="2"/>
        <v>6148.7150000000001</v>
      </c>
      <c r="AK28" s="107">
        <f t="shared" si="2"/>
        <v>6161.18</v>
      </c>
      <c r="AL28" s="107">
        <f t="shared" si="2"/>
        <v>6093.6210000000001</v>
      </c>
      <c r="AM28" s="107">
        <f t="shared" si="2"/>
        <v>6125.0810000000001</v>
      </c>
      <c r="AN28" s="107">
        <f t="shared" si="2"/>
        <v>6144.7809999999999</v>
      </c>
      <c r="AO28" s="107">
        <f t="shared" si="2"/>
        <v>6210.2649999999994</v>
      </c>
      <c r="AP28" s="107">
        <f t="shared" si="2"/>
        <v>6162.6019999999999</v>
      </c>
      <c r="AQ28" s="107">
        <f t="shared" si="2"/>
        <v>6165.4560000000001</v>
      </c>
      <c r="AR28" s="107">
        <f t="shared" si="2"/>
        <v>6198.7060000000001</v>
      </c>
      <c r="AS28" s="107">
        <f t="shared" si="2"/>
        <v>6216.5020000000004</v>
      </c>
      <c r="AT28" s="107">
        <f t="shared" si="2"/>
        <v>6346.2560000000003</v>
      </c>
      <c r="AU28" s="107">
        <f t="shared" si="2"/>
        <v>6348.241</v>
      </c>
      <c r="AV28" s="107">
        <f t="shared" si="2"/>
        <v>6330.027</v>
      </c>
      <c r="AW28" s="107">
        <f t="shared" si="2"/>
        <v>6314.2720000000008</v>
      </c>
      <c r="AX28" s="107">
        <f t="shared" si="2"/>
        <v>6293.5460000000003</v>
      </c>
      <c r="AY28" s="107">
        <f t="shared" si="2"/>
        <v>6285.518</v>
      </c>
      <c r="AZ28" s="107">
        <f t="shared" si="2"/>
        <v>6254.4480000000003</v>
      </c>
      <c r="BA28" s="107">
        <f t="shared" si="2"/>
        <v>6225.6269999999995</v>
      </c>
      <c r="BB28" s="107">
        <f t="shared" si="2"/>
        <v>6155.9840000000004</v>
      </c>
      <c r="BC28" s="107">
        <f t="shared" si="2"/>
        <v>6118.6210000000001</v>
      </c>
      <c r="BD28" s="107">
        <f t="shared" si="2"/>
        <v>6081.6930000000002</v>
      </c>
      <c r="BE28" s="107">
        <f t="shared" si="2"/>
        <v>6041.4989999999998</v>
      </c>
      <c r="BF28" s="107">
        <f t="shared" si="2"/>
        <v>5998.1849999999995</v>
      </c>
      <c r="BG28" s="107">
        <f t="shared" si="2"/>
        <v>5965.6939999999995</v>
      </c>
      <c r="BH28" s="107">
        <f t="shared" si="2"/>
        <v>5842.7250000000004</v>
      </c>
      <c r="BI28" s="107">
        <f t="shared" si="2"/>
        <v>5747.4650000000001</v>
      </c>
      <c r="BJ28" s="107">
        <f t="shared" si="2"/>
        <v>5740.6450000000004</v>
      </c>
      <c r="BK28" s="107">
        <f t="shared" si="2"/>
        <v>5772.76</v>
      </c>
      <c r="BL28" s="107">
        <f t="shared" si="2"/>
        <v>5782.8009999999995</v>
      </c>
      <c r="BM28" s="107">
        <f t="shared" si="2"/>
        <v>5796.8789999999999</v>
      </c>
      <c r="BN28" s="107">
        <f t="shared" si="2"/>
        <v>5778.3950000000004</v>
      </c>
      <c r="BO28" s="107">
        <f t="shared" ref="BO28:CW28" si="3">SUM(BO21:BO27)</f>
        <v>5812.8760000000002</v>
      </c>
      <c r="BP28" s="107">
        <f t="shared" si="3"/>
        <v>5815.6470000000008</v>
      </c>
      <c r="BQ28" s="107">
        <f t="shared" si="3"/>
        <v>5832.8899999999994</v>
      </c>
      <c r="BR28" s="107">
        <f t="shared" si="3"/>
        <v>5911.9809999999998</v>
      </c>
      <c r="BS28" s="107">
        <f t="shared" si="3"/>
        <v>5968.4989999999998</v>
      </c>
      <c r="BT28" s="107">
        <f t="shared" si="3"/>
        <v>6068.8189999999995</v>
      </c>
      <c r="BU28" s="107">
        <f t="shared" si="3"/>
        <v>6185.3649999999998</v>
      </c>
      <c r="BV28" s="107">
        <f t="shared" si="3"/>
        <v>6361.4380000000001</v>
      </c>
      <c r="BW28" s="107">
        <f t="shared" si="3"/>
        <v>6448.8019999999997</v>
      </c>
      <c r="BX28" s="107">
        <f t="shared" si="3"/>
        <v>6509.3009999999995</v>
      </c>
      <c r="BY28" s="107">
        <f t="shared" si="3"/>
        <v>6591.2049999999999</v>
      </c>
      <c r="BZ28" s="107">
        <f t="shared" si="3"/>
        <v>6567.32</v>
      </c>
      <c r="CA28" s="107">
        <f t="shared" si="3"/>
        <v>6529.7819999999992</v>
      </c>
      <c r="CB28" s="107">
        <f t="shared" si="3"/>
        <v>6526.3119999999999</v>
      </c>
      <c r="CC28" s="107">
        <f t="shared" si="3"/>
        <v>6439.7150000000001</v>
      </c>
      <c r="CD28" s="107">
        <f t="shared" si="3"/>
        <v>6305.3719999999994</v>
      </c>
      <c r="CE28" s="107">
        <f t="shared" si="3"/>
        <v>6228.1329999999998</v>
      </c>
      <c r="CF28" s="107">
        <f t="shared" si="3"/>
        <v>6138.2219999999998</v>
      </c>
      <c r="CG28" s="107">
        <f t="shared" si="3"/>
        <v>6030.4869999999992</v>
      </c>
      <c r="CH28" s="107">
        <f t="shared" si="3"/>
        <v>5892.56</v>
      </c>
      <c r="CI28" s="107">
        <f t="shared" si="3"/>
        <v>5718.1440000000002</v>
      </c>
      <c r="CJ28" s="107">
        <f t="shared" si="3"/>
        <v>5632.2199999999993</v>
      </c>
      <c r="CK28" s="107">
        <f t="shared" si="3"/>
        <v>5549.0290000000005</v>
      </c>
      <c r="CL28" s="107">
        <f t="shared" si="3"/>
        <v>5528.8549999999996</v>
      </c>
      <c r="CM28" s="107">
        <f t="shared" si="3"/>
        <v>5441.8980000000001</v>
      </c>
      <c r="CN28" s="107">
        <f t="shared" si="3"/>
        <v>5305.5339999999997</v>
      </c>
      <c r="CO28" s="107">
        <f t="shared" si="3"/>
        <v>5201.9120000000003</v>
      </c>
      <c r="CP28" s="107">
        <f t="shared" si="3"/>
        <v>5091.1170000000002</v>
      </c>
      <c r="CQ28" s="107">
        <f t="shared" si="3"/>
        <v>4988.7880000000005</v>
      </c>
      <c r="CR28" s="107">
        <f t="shared" si="3"/>
        <v>4952.491</v>
      </c>
      <c r="CS28" s="107">
        <f t="shared" si="3"/>
        <v>4926.4850000000006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133976.05124999996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586.99</v>
      </c>
      <c r="C31" s="88">
        <v>576.29</v>
      </c>
      <c r="D31" s="88">
        <v>575.29</v>
      </c>
      <c r="E31" s="88">
        <v>624.19000000000005</v>
      </c>
      <c r="F31" s="88">
        <v>579.56700000000001</v>
      </c>
      <c r="G31" s="88">
        <v>632.19000000000005</v>
      </c>
      <c r="H31" s="88">
        <v>632.19000000000005</v>
      </c>
      <c r="I31" s="88">
        <v>658.39</v>
      </c>
      <c r="J31" s="88">
        <v>586.49</v>
      </c>
      <c r="K31" s="88">
        <v>586.49</v>
      </c>
      <c r="L31" s="88">
        <v>603.49</v>
      </c>
      <c r="M31" s="88">
        <v>729.89</v>
      </c>
      <c r="N31" s="88">
        <v>652.29</v>
      </c>
      <c r="O31" s="88">
        <v>722.19</v>
      </c>
      <c r="P31" s="88">
        <v>722.19</v>
      </c>
      <c r="Q31" s="88">
        <v>703.19</v>
      </c>
      <c r="R31" s="88">
        <v>710.19</v>
      </c>
      <c r="S31" s="88">
        <v>609.69000000000005</v>
      </c>
      <c r="T31" s="88">
        <v>568.58999999999992</v>
      </c>
      <c r="U31" s="88">
        <v>567.29</v>
      </c>
      <c r="V31" s="88">
        <v>604.29</v>
      </c>
      <c r="W31" s="88">
        <v>607.29</v>
      </c>
      <c r="X31" s="88">
        <v>611.29</v>
      </c>
      <c r="Y31" s="88">
        <v>615.29</v>
      </c>
      <c r="Z31" s="88">
        <v>670.524</v>
      </c>
      <c r="AA31" s="88">
        <v>673.524</v>
      </c>
      <c r="AB31" s="88">
        <v>675.524</v>
      </c>
      <c r="AC31" s="88">
        <v>675.524</v>
      </c>
      <c r="AD31" s="88">
        <v>769.99400000000003</v>
      </c>
      <c r="AE31" s="88">
        <v>767.99400000000003</v>
      </c>
      <c r="AF31" s="88">
        <v>763.99400000000003</v>
      </c>
      <c r="AG31" s="88">
        <v>758.99400000000003</v>
      </c>
      <c r="AH31" s="88">
        <v>813.44399999999996</v>
      </c>
      <c r="AI31" s="88">
        <v>806.44399999999996</v>
      </c>
      <c r="AJ31" s="88">
        <v>799.44399999999996</v>
      </c>
      <c r="AK31" s="88">
        <v>793.44399999999996</v>
      </c>
      <c r="AL31" s="88">
        <v>998.67499999999995</v>
      </c>
      <c r="AM31" s="88">
        <v>994.67499999999995</v>
      </c>
      <c r="AN31" s="88">
        <v>992.67499999999995</v>
      </c>
      <c r="AO31" s="88">
        <v>1018.875</v>
      </c>
      <c r="AP31" s="88">
        <v>1057.444</v>
      </c>
      <c r="AQ31" s="88">
        <v>1166.644</v>
      </c>
      <c r="AR31" s="88">
        <v>1173.7440000000001</v>
      </c>
      <c r="AS31" s="88">
        <v>1282.3440000000001</v>
      </c>
      <c r="AT31" s="88">
        <v>1364.921</v>
      </c>
      <c r="AU31" s="88">
        <v>1364.921</v>
      </c>
      <c r="AV31" s="88">
        <v>1384.921</v>
      </c>
      <c r="AW31" s="88">
        <v>1384.921</v>
      </c>
      <c r="AX31" s="88">
        <v>1377.7539999999999</v>
      </c>
      <c r="AY31" s="88">
        <v>1357.2539999999999</v>
      </c>
      <c r="AZ31" s="88">
        <v>1357.2539999999999</v>
      </c>
      <c r="BA31" s="88">
        <v>1344.2539999999999</v>
      </c>
      <c r="BB31" s="88">
        <v>1332.3340000000001</v>
      </c>
      <c r="BC31" s="88">
        <v>1282.434</v>
      </c>
      <c r="BD31" s="88">
        <v>1194.2739999999999</v>
      </c>
      <c r="BE31" s="88">
        <v>1026.7739999999999</v>
      </c>
      <c r="BF31" s="88">
        <v>1063.4070000000002</v>
      </c>
      <c r="BG31" s="88">
        <v>1030.5070000000001</v>
      </c>
      <c r="BH31" s="88">
        <v>1017.707</v>
      </c>
      <c r="BI31" s="88">
        <v>1013.261</v>
      </c>
      <c r="BJ31" s="88">
        <v>938.101</v>
      </c>
      <c r="BK31" s="88">
        <v>943.101</v>
      </c>
      <c r="BL31" s="88">
        <v>836.101</v>
      </c>
      <c r="BM31" s="88">
        <v>842.101</v>
      </c>
      <c r="BN31" s="88">
        <v>712.63300000000004</v>
      </c>
      <c r="BO31" s="88">
        <v>719.63300000000004</v>
      </c>
      <c r="BP31" s="88">
        <v>725.63300000000004</v>
      </c>
      <c r="BQ31" s="88">
        <v>730.63300000000004</v>
      </c>
      <c r="BR31" s="88">
        <v>726.87300000000005</v>
      </c>
      <c r="BS31" s="88">
        <v>730.87300000000005</v>
      </c>
      <c r="BT31" s="88">
        <v>734.87300000000005</v>
      </c>
      <c r="BU31" s="88">
        <v>738.87300000000005</v>
      </c>
      <c r="BV31" s="88">
        <v>778.29</v>
      </c>
      <c r="BW31" s="88">
        <v>780.29</v>
      </c>
      <c r="BX31" s="88">
        <v>782.29</v>
      </c>
      <c r="BY31" s="88">
        <v>782.29</v>
      </c>
      <c r="BZ31" s="88">
        <v>777.29</v>
      </c>
      <c r="CA31" s="88">
        <v>776.29</v>
      </c>
      <c r="CB31" s="88">
        <v>775.29</v>
      </c>
      <c r="CC31" s="88">
        <v>773.29</v>
      </c>
      <c r="CD31" s="88">
        <v>731.29</v>
      </c>
      <c r="CE31" s="88">
        <v>728.29</v>
      </c>
      <c r="CF31" s="88">
        <v>726.29</v>
      </c>
      <c r="CG31" s="88">
        <v>723.29</v>
      </c>
      <c r="CH31" s="88">
        <v>667.29</v>
      </c>
      <c r="CI31" s="88">
        <v>664.29</v>
      </c>
      <c r="CJ31" s="88">
        <v>662.29</v>
      </c>
      <c r="CK31" s="88">
        <v>659.29</v>
      </c>
      <c r="CL31" s="88">
        <v>609.29</v>
      </c>
      <c r="CM31" s="88">
        <v>606.29</v>
      </c>
      <c r="CN31" s="88">
        <v>604.29</v>
      </c>
      <c r="CO31" s="88">
        <v>602.29</v>
      </c>
      <c r="CP31" s="88">
        <v>563.29</v>
      </c>
      <c r="CQ31" s="88">
        <v>561.29</v>
      </c>
      <c r="CR31" s="88">
        <v>559.29</v>
      </c>
      <c r="CS31" s="88">
        <v>557.29</v>
      </c>
      <c r="CT31" s="89"/>
      <c r="CU31" s="89"/>
      <c r="CV31" s="89"/>
      <c r="CW31" s="90"/>
      <c r="CX31" s="91">
        <f t="array" ref="CX31">SUMPRODUCT(B31:CW31*0.25)</f>
        <v>19611.611749999975</v>
      </c>
    </row>
    <row r="32" spans="1:102" ht="24.95" customHeight="1" x14ac:dyDescent="0.2">
      <c r="A32" s="92" t="s">
        <v>27</v>
      </c>
      <c r="B32" s="93">
        <v>4624.07</v>
      </c>
      <c r="C32" s="94">
        <v>4581.3509999999997</v>
      </c>
      <c r="D32" s="94">
        <v>4563.1790000000001</v>
      </c>
      <c r="E32" s="94">
        <v>4468.0030000000006</v>
      </c>
      <c r="F32" s="94">
        <v>4370.68</v>
      </c>
      <c r="G32" s="94">
        <v>4338.8109999999997</v>
      </c>
      <c r="H32" s="94">
        <v>4282.3670000000002</v>
      </c>
      <c r="I32" s="94">
        <v>4291.1370000000006</v>
      </c>
      <c r="J32" s="94">
        <v>4342.7820000000002</v>
      </c>
      <c r="K32" s="94">
        <v>4310.3140000000003</v>
      </c>
      <c r="L32" s="94">
        <v>4297.9040000000005</v>
      </c>
      <c r="M32" s="94">
        <v>4261.4840000000004</v>
      </c>
      <c r="N32" s="94">
        <v>4284.7829999999994</v>
      </c>
      <c r="O32" s="94">
        <v>4264.63</v>
      </c>
      <c r="P32" s="94">
        <v>4278.4210000000003</v>
      </c>
      <c r="Q32" s="94">
        <v>4299.8860000000004</v>
      </c>
      <c r="R32" s="94">
        <v>4358.3609999999999</v>
      </c>
      <c r="S32" s="94">
        <v>4408.3009999999995</v>
      </c>
      <c r="T32" s="94">
        <v>4434.0039999999999</v>
      </c>
      <c r="U32" s="94">
        <v>4506.5519999999997</v>
      </c>
      <c r="V32" s="94">
        <v>4568.7269999999999</v>
      </c>
      <c r="W32" s="94">
        <v>4658.13</v>
      </c>
      <c r="X32" s="94">
        <v>4766.7169999999996</v>
      </c>
      <c r="Y32" s="94">
        <v>4875.3770000000004</v>
      </c>
      <c r="Z32" s="94">
        <v>4991.1139999999996</v>
      </c>
      <c r="AA32" s="94">
        <v>5111.1329999999998</v>
      </c>
      <c r="AB32" s="94">
        <v>5266.5479999999998</v>
      </c>
      <c r="AC32" s="94">
        <v>5335.4870000000001</v>
      </c>
      <c r="AD32" s="94">
        <v>5676.0730000000003</v>
      </c>
      <c r="AE32" s="94">
        <v>5709.067</v>
      </c>
      <c r="AF32" s="94">
        <v>5822.2820000000002</v>
      </c>
      <c r="AG32" s="94">
        <v>5972.7979999999998</v>
      </c>
      <c r="AH32" s="94">
        <v>5926.4</v>
      </c>
      <c r="AI32" s="94">
        <v>6026.2870000000003</v>
      </c>
      <c r="AJ32" s="94">
        <v>6054.2709999999997</v>
      </c>
      <c r="AK32" s="94">
        <v>6072.7359999999999</v>
      </c>
      <c r="AL32" s="94">
        <v>5929.9459999999999</v>
      </c>
      <c r="AM32" s="94">
        <v>5965.4059999999999</v>
      </c>
      <c r="AN32" s="94">
        <v>5987.1059999999998</v>
      </c>
      <c r="AO32" s="94">
        <v>6054.59</v>
      </c>
      <c r="AP32" s="94">
        <v>5999.9579999999996</v>
      </c>
      <c r="AQ32" s="94">
        <v>6003.8119999999999</v>
      </c>
      <c r="AR32" s="94">
        <v>6038.0619999999999</v>
      </c>
      <c r="AS32" s="94">
        <v>6055.8580000000002</v>
      </c>
      <c r="AT32" s="94">
        <v>6339.6350000000002</v>
      </c>
      <c r="AU32" s="94">
        <v>6341.62</v>
      </c>
      <c r="AV32" s="94">
        <v>6323.4059999999999</v>
      </c>
      <c r="AW32" s="94">
        <v>6307.6509999999998</v>
      </c>
      <c r="AX32" s="94">
        <v>6294.0919999999996</v>
      </c>
      <c r="AY32" s="94">
        <v>6286.0640000000003</v>
      </c>
      <c r="AZ32" s="94">
        <v>6254.9939999999997</v>
      </c>
      <c r="BA32" s="94">
        <v>6226.1729999999998</v>
      </c>
      <c r="BB32" s="94">
        <v>6176.41</v>
      </c>
      <c r="BC32" s="94">
        <v>6139.0469999999996</v>
      </c>
      <c r="BD32" s="94">
        <v>6102.1189999999997</v>
      </c>
      <c r="BE32" s="94">
        <v>6060.9250000000002</v>
      </c>
      <c r="BF32" s="94">
        <v>6029.4780000000001</v>
      </c>
      <c r="BG32" s="94">
        <v>5994.9870000000001</v>
      </c>
      <c r="BH32" s="94">
        <v>5871.018</v>
      </c>
      <c r="BI32" s="94">
        <v>5772.7579999999998</v>
      </c>
      <c r="BJ32" s="94">
        <v>5689.5439999999999</v>
      </c>
      <c r="BK32" s="94">
        <v>5719.6149999999998</v>
      </c>
      <c r="BL32" s="94">
        <v>5727.6120000000001</v>
      </c>
      <c r="BM32" s="94">
        <v>5738.6260000000002</v>
      </c>
      <c r="BN32" s="94">
        <v>5674.8419999999996</v>
      </c>
      <c r="BO32" s="94">
        <v>5705.0870000000004</v>
      </c>
      <c r="BP32" s="94">
        <v>5704.0219999999999</v>
      </c>
      <c r="BQ32" s="94">
        <v>5718.2129999999997</v>
      </c>
      <c r="BR32" s="94">
        <v>5837.9279999999999</v>
      </c>
      <c r="BS32" s="94">
        <v>5891.9219999999996</v>
      </c>
      <c r="BT32" s="94">
        <v>5989.1980000000003</v>
      </c>
      <c r="BU32" s="94">
        <v>6102.308</v>
      </c>
      <c r="BV32" s="94">
        <v>6157.1480000000001</v>
      </c>
      <c r="BW32" s="94">
        <v>6242.5119999999997</v>
      </c>
      <c r="BX32" s="94">
        <v>6301.0110000000004</v>
      </c>
      <c r="BY32" s="94">
        <v>6382.915</v>
      </c>
      <c r="BZ32" s="94">
        <v>6371.03</v>
      </c>
      <c r="CA32" s="94">
        <v>6334.4920000000002</v>
      </c>
      <c r="CB32" s="94">
        <v>6332.0219999999999</v>
      </c>
      <c r="CC32" s="94">
        <v>6247.4250000000002</v>
      </c>
      <c r="CD32" s="94">
        <v>6152.0820000000003</v>
      </c>
      <c r="CE32" s="94">
        <v>6077.8429999999998</v>
      </c>
      <c r="CF32" s="94">
        <v>5989.9319999999998</v>
      </c>
      <c r="CG32" s="94">
        <v>5885.1970000000001</v>
      </c>
      <c r="CH32" s="94">
        <v>5810.27</v>
      </c>
      <c r="CI32" s="94">
        <v>5638.8540000000003</v>
      </c>
      <c r="CJ32" s="94">
        <v>5554.93</v>
      </c>
      <c r="CK32" s="94">
        <v>5474.7389999999996</v>
      </c>
      <c r="CL32" s="94">
        <v>5557.5649999999996</v>
      </c>
      <c r="CM32" s="94">
        <v>5473.6080000000002</v>
      </c>
      <c r="CN32" s="94">
        <v>5339.2439999999997</v>
      </c>
      <c r="CO32" s="94">
        <v>5237.6220000000003</v>
      </c>
      <c r="CP32" s="94">
        <v>5049.8270000000002</v>
      </c>
      <c r="CQ32" s="94">
        <v>4949.4979999999996</v>
      </c>
      <c r="CR32" s="94">
        <v>4915.201</v>
      </c>
      <c r="CS32" s="94">
        <v>4891.1949999999997</v>
      </c>
      <c r="CT32" s="95"/>
      <c r="CU32" s="95"/>
      <c r="CV32" s="95"/>
      <c r="CW32" s="96"/>
      <c r="CX32" s="97">
        <f t="array" ref="CX32">SUMPRODUCT(B32:CW32*0.25)</f>
        <v>132205.09024999998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5211.0599999999995</v>
      </c>
      <c r="C34" s="77">
        <f t="shared" ref="C34:BN34" si="4">SUM(C31:C33)</f>
        <v>5157.6409999999996</v>
      </c>
      <c r="D34" s="77">
        <f t="shared" si="4"/>
        <v>5138.4690000000001</v>
      </c>
      <c r="E34" s="77">
        <f t="shared" si="4"/>
        <v>5092.1930000000011</v>
      </c>
      <c r="F34" s="77">
        <f t="shared" si="4"/>
        <v>4950.2470000000003</v>
      </c>
      <c r="G34" s="77">
        <f t="shared" si="4"/>
        <v>4971.0010000000002</v>
      </c>
      <c r="H34" s="77">
        <f t="shared" si="4"/>
        <v>4914.5570000000007</v>
      </c>
      <c r="I34" s="77">
        <f t="shared" si="4"/>
        <v>4949.527000000001</v>
      </c>
      <c r="J34" s="77">
        <f t="shared" si="4"/>
        <v>4929.2719999999999</v>
      </c>
      <c r="K34" s="77">
        <f t="shared" si="4"/>
        <v>4896.8040000000001</v>
      </c>
      <c r="L34" s="77">
        <f t="shared" si="4"/>
        <v>4901.3940000000002</v>
      </c>
      <c r="M34" s="77">
        <f t="shared" si="4"/>
        <v>4991.3740000000007</v>
      </c>
      <c r="N34" s="77">
        <f t="shared" si="4"/>
        <v>4937.0729999999994</v>
      </c>
      <c r="O34" s="77">
        <f t="shared" si="4"/>
        <v>4986.82</v>
      </c>
      <c r="P34" s="77">
        <f t="shared" si="4"/>
        <v>5000.6110000000008</v>
      </c>
      <c r="Q34" s="77">
        <f t="shared" si="4"/>
        <v>5003.0760000000009</v>
      </c>
      <c r="R34" s="77">
        <f t="shared" si="4"/>
        <v>5068.5509999999995</v>
      </c>
      <c r="S34" s="77">
        <f t="shared" si="4"/>
        <v>5017.991</v>
      </c>
      <c r="T34" s="77">
        <f t="shared" si="4"/>
        <v>5002.5940000000001</v>
      </c>
      <c r="U34" s="77">
        <f t="shared" si="4"/>
        <v>5073.8419999999996</v>
      </c>
      <c r="V34" s="77">
        <f t="shared" si="4"/>
        <v>5173.0169999999998</v>
      </c>
      <c r="W34" s="77">
        <f t="shared" si="4"/>
        <v>5265.42</v>
      </c>
      <c r="X34" s="77">
        <f t="shared" si="4"/>
        <v>5378.0069999999996</v>
      </c>
      <c r="Y34" s="77">
        <f t="shared" si="4"/>
        <v>5490.6670000000004</v>
      </c>
      <c r="Z34" s="77">
        <f t="shared" si="4"/>
        <v>5661.6379999999999</v>
      </c>
      <c r="AA34" s="77">
        <f t="shared" si="4"/>
        <v>5784.6570000000002</v>
      </c>
      <c r="AB34" s="77">
        <f t="shared" si="4"/>
        <v>5942.0720000000001</v>
      </c>
      <c r="AC34" s="77">
        <f t="shared" si="4"/>
        <v>6011.0110000000004</v>
      </c>
      <c r="AD34" s="77">
        <f t="shared" si="4"/>
        <v>6446.067</v>
      </c>
      <c r="AE34" s="77">
        <f t="shared" si="4"/>
        <v>6477.0609999999997</v>
      </c>
      <c r="AF34" s="77">
        <f t="shared" si="4"/>
        <v>6586.2759999999998</v>
      </c>
      <c r="AG34" s="77">
        <f t="shared" si="4"/>
        <v>6731.7919999999995</v>
      </c>
      <c r="AH34" s="77">
        <f t="shared" si="4"/>
        <v>6739.8439999999991</v>
      </c>
      <c r="AI34" s="77">
        <f t="shared" si="4"/>
        <v>6832.7309999999998</v>
      </c>
      <c r="AJ34" s="77">
        <f t="shared" si="4"/>
        <v>6853.7150000000001</v>
      </c>
      <c r="AK34" s="77">
        <f t="shared" si="4"/>
        <v>6866.18</v>
      </c>
      <c r="AL34" s="77">
        <f t="shared" si="4"/>
        <v>6928.6210000000001</v>
      </c>
      <c r="AM34" s="77">
        <f t="shared" si="4"/>
        <v>6960.0810000000001</v>
      </c>
      <c r="AN34" s="77">
        <f t="shared" si="4"/>
        <v>6979.7809999999999</v>
      </c>
      <c r="AO34" s="77">
        <f t="shared" si="4"/>
        <v>7073.4650000000001</v>
      </c>
      <c r="AP34" s="77">
        <f t="shared" si="4"/>
        <v>7057.402</v>
      </c>
      <c r="AQ34" s="77">
        <f t="shared" si="4"/>
        <v>7170.4560000000001</v>
      </c>
      <c r="AR34" s="77">
        <f t="shared" si="4"/>
        <v>7211.8060000000005</v>
      </c>
      <c r="AS34" s="77">
        <f t="shared" si="4"/>
        <v>7338.2020000000002</v>
      </c>
      <c r="AT34" s="77">
        <f t="shared" si="4"/>
        <v>7704.5560000000005</v>
      </c>
      <c r="AU34" s="77">
        <f t="shared" si="4"/>
        <v>7706.5410000000002</v>
      </c>
      <c r="AV34" s="77">
        <f t="shared" si="4"/>
        <v>7708.3270000000002</v>
      </c>
      <c r="AW34" s="77">
        <f t="shared" si="4"/>
        <v>7692.5720000000001</v>
      </c>
      <c r="AX34" s="77">
        <f t="shared" si="4"/>
        <v>7671.8459999999995</v>
      </c>
      <c r="AY34" s="77">
        <f t="shared" si="4"/>
        <v>7643.3180000000002</v>
      </c>
      <c r="AZ34" s="77">
        <f t="shared" si="4"/>
        <v>7612.2479999999996</v>
      </c>
      <c r="BA34" s="77">
        <f t="shared" si="4"/>
        <v>7570.4269999999997</v>
      </c>
      <c r="BB34" s="77">
        <f t="shared" si="4"/>
        <v>7508.7439999999997</v>
      </c>
      <c r="BC34" s="77">
        <f t="shared" si="4"/>
        <v>7421.4809999999998</v>
      </c>
      <c r="BD34" s="77">
        <f t="shared" si="4"/>
        <v>7296.393</v>
      </c>
      <c r="BE34" s="77">
        <f t="shared" si="4"/>
        <v>7087.6990000000005</v>
      </c>
      <c r="BF34" s="77">
        <f t="shared" si="4"/>
        <v>7092.8850000000002</v>
      </c>
      <c r="BG34" s="77">
        <f t="shared" si="4"/>
        <v>7025.4940000000006</v>
      </c>
      <c r="BH34" s="77">
        <f t="shared" si="4"/>
        <v>6888.7250000000004</v>
      </c>
      <c r="BI34" s="77">
        <f t="shared" si="4"/>
        <v>6786.0190000000002</v>
      </c>
      <c r="BJ34" s="77">
        <f t="shared" si="4"/>
        <v>6627.6449999999995</v>
      </c>
      <c r="BK34" s="77">
        <f t="shared" si="4"/>
        <v>6662.7159999999994</v>
      </c>
      <c r="BL34" s="77">
        <f t="shared" si="4"/>
        <v>6563.7129999999997</v>
      </c>
      <c r="BM34" s="77">
        <f t="shared" si="4"/>
        <v>6580.7269999999999</v>
      </c>
      <c r="BN34" s="77">
        <f t="shared" si="4"/>
        <v>6387.4749999999995</v>
      </c>
      <c r="BO34" s="77">
        <f t="shared" ref="BO34:CW34" si="5">SUM(BO31:BO33)</f>
        <v>6424.72</v>
      </c>
      <c r="BP34" s="77">
        <f t="shared" si="5"/>
        <v>6429.6549999999997</v>
      </c>
      <c r="BQ34" s="77">
        <f t="shared" si="5"/>
        <v>6448.8459999999995</v>
      </c>
      <c r="BR34" s="77">
        <f t="shared" si="5"/>
        <v>6564.8009999999995</v>
      </c>
      <c r="BS34" s="77">
        <f t="shared" si="5"/>
        <v>6622.7950000000001</v>
      </c>
      <c r="BT34" s="77">
        <f t="shared" si="5"/>
        <v>6724.0709999999999</v>
      </c>
      <c r="BU34" s="77">
        <f t="shared" si="5"/>
        <v>6841.1810000000005</v>
      </c>
      <c r="BV34" s="77">
        <f t="shared" si="5"/>
        <v>6935.4380000000001</v>
      </c>
      <c r="BW34" s="77">
        <f t="shared" si="5"/>
        <v>7022.8019999999997</v>
      </c>
      <c r="BX34" s="77">
        <f t="shared" si="5"/>
        <v>7083.3010000000004</v>
      </c>
      <c r="BY34" s="77">
        <f t="shared" si="5"/>
        <v>7165.2049999999999</v>
      </c>
      <c r="BZ34" s="77">
        <f t="shared" si="5"/>
        <v>7148.32</v>
      </c>
      <c r="CA34" s="77">
        <f t="shared" si="5"/>
        <v>7110.7820000000002</v>
      </c>
      <c r="CB34" s="77">
        <f t="shared" si="5"/>
        <v>7107.3119999999999</v>
      </c>
      <c r="CC34" s="77">
        <f t="shared" si="5"/>
        <v>7020.7150000000001</v>
      </c>
      <c r="CD34" s="77">
        <f t="shared" si="5"/>
        <v>6883.3720000000003</v>
      </c>
      <c r="CE34" s="77">
        <f t="shared" si="5"/>
        <v>6806.1329999999998</v>
      </c>
      <c r="CF34" s="77">
        <f t="shared" si="5"/>
        <v>6716.2219999999998</v>
      </c>
      <c r="CG34" s="77">
        <f t="shared" si="5"/>
        <v>6608.4870000000001</v>
      </c>
      <c r="CH34" s="77">
        <f t="shared" si="5"/>
        <v>6477.56</v>
      </c>
      <c r="CI34" s="77">
        <f t="shared" si="5"/>
        <v>6303.1440000000002</v>
      </c>
      <c r="CJ34" s="77">
        <f t="shared" si="5"/>
        <v>6217.22</v>
      </c>
      <c r="CK34" s="77">
        <f t="shared" si="5"/>
        <v>6134.0289999999995</v>
      </c>
      <c r="CL34" s="77">
        <f t="shared" si="5"/>
        <v>6166.8549999999996</v>
      </c>
      <c r="CM34" s="77">
        <f t="shared" si="5"/>
        <v>6079.8980000000001</v>
      </c>
      <c r="CN34" s="77">
        <f t="shared" si="5"/>
        <v>5943.5339999999997</v>
      </c>
      <c r="CO34" s="77">
        <f t="shared" si="5"/>
        <v>5839.9120000000003</v>
      </c>
      <c r="CP34" s="77">
        <f t="shared" si="5"/>
        <v>5613.1170000000002</v>
      </c>
      <c r="CQ34" s="77">
        <f t="shared" si="5"/>
        <v>5510.7879999999996</v>
      </c>
      <c r="CR34" s="77">
        <f t="shared" si="5"/>
        <v>5474.491</v>
      </c>
      <c r="CS34" s="77">
        <f t="shared" si="5"/>
        <v>5448.4849999999997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151816.70199999996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>
        <v>179</v>
      </c>
      <c r="C37" s="115">
        <v>179</v>
      </c>
      <c r="D37" s="115">
        <v>179</v>
      </c>
      <c r="E37" s="115">
        <v>179</v>
      </c>
      <c r="F37" s="115">
        <v>145</v>
      </c>
      <c r="G37" s="115">
        <v>145</v>
      </c>
      <c r="H37" s="115">
        <v>145</v>
      </c>
      <c r="I37" s="115">
        <v>145</v>
      </c>
      <c r="J37" s="115">
        <v>134</v>
      </c>
      <c r="K37" s="115">
        <v>134</v>
      </c>
      <c r="L37" s="115">
        <v>134</v>
      </c>
      <c r="M37" s="115">
        <v>134</v>
      </c>
      <c r="N37" s="115">
        <v>134</v>
      </c>
      <c r="O37" s="115">
        <v>134</v>
      </c>
      <c r="P37" s="115">
        <v>134</v>
      </c>
      <c r="Q37" s="115">
        <v>134</v>
      </c>
      <c r="R37" s="115">
        <v>134</v>
      </c>
      <c r="S37" s="115">
        <v>134</v>
      </c>
      <c r="T37" s="115">
        <v>134</v>
      </c>
      <c r="U37" s="115">
        <v>134</v>
      </c>
      <c r="V37" s="115">
        <v>134</v>
      </c>
      <c r="W37" s="115">
        <v>134</v>
      </c>
      <c r="X37" s="115">
        <v>134</v>
      </c>
      <c r="Y37" s="115">
        <v>134</v>
      </c>
      <c r="Z37" s="115">
        <v>204</v>
      </c>
      <c r="AA37" s="115">
        <v>204</v>
      </c>
      <c r="AB37" s="115">
        <v>204</v>
      </c>
      <c r="AC37" s="115">
        <v>204</v>
      </c>
      <c r="AD37" s="115">
        <v>305</v>
      </c>
      <c r="AE37" s="115">
        <v>305</v>
      </c>
      <c r="AF37" s="115">
        <v>305</v>
      </c>
      <c r="AG37" s="115">
        <v>305</v>
      </c>
      <c r="AH37" s="115">
        <v>305</v>
      </c>
      <c r="AI37" s="115">
        <v>305</v>
      </c>
      <c r="AJ37" s="115">
        <v>305</v>
      </c>
      <c r="AK37" s="115">
        <v>305</v>
      </c>
      <c r="AL37" s="115">
        <v>305</v>
      </c>
      <c r="AM37" s="115">
        <v>305</v>
      </c>
      <c r="AN37" s="115">
        <v>305</v>
      </c>
      <c r="AO37" s="115">
        <v>305</v>
      </c>
      <c r="AP37" s="115">
        <v>305</v>
      </c>
      <c r="AQ37" s="115">
        <v>305</v>
      </c>
      <c r="AR37" s="115">
        <v>305</v>
      </c>
      <c r="AS37" s="115">
        <v>305</v>
      </c>
      <c r="AT37" s="115">
        <v>305</v>
      </c>
      <c r="AU37" s="115">
        <v>305</v>
      </c>
      <c r="AV37" s="115">
        <v>305</v>
      </c>
      <c r="AW37" s="115">
        <v>305</v>
      </c>
      <c r="AX37" s="115">
        <v>305</v>
      </c>
      <c r="AY37" s="115">
        <v>305</v>
      </c>
      <c r="AZ37" s="115">
        <v>305</v>
      </c>
      <c r="BA37" s="115">
        <v>305</v>
      </c>
      <c r="BB37" s="115">
        <v>305</v>
      </c>
      <c r="BC37" s="115">
        <v>305</v>
      </c>
      <c r="BD37" s="115">
        <v>305</v>
      </c>
      <c r="BE37" s="115">
        <v>305</v>
      </c>
      <c r="BF37" s="115">
        <v>305</v>
      </c>
      <c r="BG37" s="115">
        <v>305</v>
      </c>
      <c r="BH37" s="115">
        <v>305</v>
      </c>
      <c r="BI37" s="115">
        <v>305</v>
      </c>
      <c r="BJ37" s="115">
        <v>305</v>
      </c>
      <c r="BK37" s="115">
        <v>305</v>
      </c>
      <c r="BL37" s="115">
        <v>305</v>
      </c>
      <c r="BM37" s="115">
        <v>305</v>
      </c>
      <c r="BN37" s="115">
        <v>197</v>
      </c>
      <c r="BO37" s="115">
        <v>197</v>
      </c>
      <c r="BP37" s="115">
        <v>197</v>
      </c>
      <c r="BQ37" s="115">
        <v>197</v>
      </c>
      <c r="BR37" s="115">
        <v>232</v>
      </c>
      <c r="BS37" s="115">
        <v>232</v>
      </c>
      <c r="BT37" s="115">
        <v>232</v>
      </c>
      <c r="BU37" s="115">
        <v>232</v>
      </c>
      <c r="BV37" s="115">
        <v>150</v>
      </c>
      <c r="BW37" s="115">
        <v>150</v>
      </c>
      <c r="BX37" s="115">
        <v>150</v>
      </c>
      <c r="BY37" s="115">
        <v>150</v>
      </c>
      <c r="BZ37" s="115">
        <v>157</v>
      </c>
      <c r="CA37" s="115">
        <v>157</v>
      </c>
      <c r="CB37" s="115">
        <v>157</v>
      </c>
      <c r="CC37" s="115">
        <v>157</v>
      </c>
      <c r="CD37" s="115">
        <v>154</v>
      </c>
      <c r="CE37" s="115">
        <v>154</v>
      </c>
      <c r="CF37" s="115">
        <v>154</v>
      </c>
      <c r="CG37" s="115">
        <v>154</v>
      </c>
      <c r="CH37" s="115">
        <v>161</v>
      </c>
      <c r="CI37" s="115">
        <v>161</v>
      </c>
      <c r="CJ37" s="115">
        <v>161</v>
      </c>
      <c r="CK37" s="115">
        <v>161</v>
      </c>
      <c r="CL37" s="115">
        <v>214</v>
      </c>
      <c r="CM37" s="115">
        <v>214</v>
      </c>
      <c r="CN37" s="115">
        <v>214</v>
      </c>
      <c r="CO37" s="115">
        <v>214</v>
      </c>
      <c r="CP37" s="115">
        <v>123</v>
      </c>
      <c r="CQ37" s="115">
        <v>123</v>
      </c>
      <c r="CR37" s="115">
        <v>123</v>
      </c>
      <c r="CS37" s="115">
        <v>123</v>
      </c>
      <c r="CT37" s="116"/>
      <c r="CU37" s="116"/>
      <c r="CV37" s="116"/>
      <c r="CW37" s="117"/>
      <c r="CX37" s="91">
        <f t="array" ref="CX37">SUMPRODUCT(B37:CW37*0.25)</f>
        <v>5197</v>
      </c>
    </row>
    <row r="38" spans="1:102" ht="24.95" customHeight="1" x14ac:dyDescent="0.2">
      <c r="A38" s="118" t="s">
        <v>45</v>
      </c>
      <c r="B38" s="119">
        <v>382</v>
      </c>
      <c r="C38" s="120">
        <v>382</v>
      </c>
      <c r="D38" s="120">
        <v>382</v>
      </c>
      <c r="E38" s="120">
        <v>382</v>
      </c>
      <c r="F38" s="120">
        <v>318</v>
      </c>
      <c r="G38" s="120">
        <v>318</v>
      </c>
      <c r="H38" s="120">
        <v>318</v>
      </c>
      <c r="I38" s="120">
        <v>318</v>
      </c>
      <c r="J38" s="120">
        <v>376</v>
      </c>
      <c r="K38" s="120">
        <v>376</v>
      </c>
      <c r="L38" s="120">
        <v>376</v>
      </c>
      <c r="M38" s="120">
        <v>376</v>
      </c>
      <c r="N38" s="120">
        <v>374</v>
      </c>
      <c r="O38" s="120">
        <v>374</v>
      </c>
      <c r="P38" s="120">
        <v>374</v>
      </c>
      <c r="Q38" s="120">
        <v>374</v>
      </c>
      <c r="R38" s="120">
        <v>381</v>
      </c>
      <c r="S38" s="120">
        <v>381</v>
      </c>
      <c r="T38" s="120">
        <v>381</v>
      </c>
      <c r="U38" s="120">
        <v>381</v>
      </c>
      <c r="V38" s="120">
        <v>332</v>
      </c>
      <c r="W38" s="120">
        <v>332</v>
      </c>
      <c r="X38" s="120">
        <v>332</v>
      </c>
      <c r="Y38" s="120">
        <v>332</v>
      </c>
      <c r="Z38" s="120">
        <v>240</v>
      </c>
      <c r="AA38" s="120">
        <v>240</v>
      </c>
      <c r="AB38" s="120">
        <v>240</v>
      </c>
      <c r="AC38" s="120">
        <v>240</v>
      </c>
      <c r="AD38" s="120">
        <v>400</v>
      </c>
      <c r="AE38" s="120">
        <v>400</v>
      </c>
      <c r="AF38" s="120">
        <v>400</v>
      </c>
      <c r="AG38" s="120">
        <v>400</v>
      </c>
      <c r="AH38" s="120">
        <v>400</v>
      </c>
      <c r="AI38" s="120">
        <v>400</v>
      </c>
      <c r="AJ38" s="120">
        <v>400</v>
      </c>
      <c r="AK38" s="120">
        <v>400</v>
      </c>
      <c r="AL38" s="120">
        <v>400</v>
      </c>
      <c r="AM38" s="120">
        <v>400</v>
      </c>
      <c r="AN38" s="120">
        <v>400</v>
      </c>
      <c r="AO38" s="120">
        <v>400</v>
      </c>
      <c r="AP38" s="120">
        <v>400</v>
      </c>
      <c r="AQ38" s="120">
        <v>400</v>
      </c>
      <c r="AR38" s="120">
        <v>400</v>
      </c>
      <c r="AS38" s="120">
        <v>400</v>
      </c>
      <c r="AT38" s="120">
        <v>400</v>
      </c>
      <c r="AU38" s="120">
        <v>400</v>
      </c>
      <c r="AV38" s="120">
        <v>400</v>
      </c>
      <c r="AW38" s="120">
        <v>400</v>
      </c>
      <c r="AX38" s="120">
        <v>400</v>
      </c>
      <c r="AY38" s="120">
        <v>400</v>
      </c>
      <c r="AZ38" s="120">
        <v>400</v>
      </c>
      <c r="BA38" s="120">
        <v>400</v>
      </c>
      <c r="BB38" s="120">
        <v>400</v>
      </c>
      <c r="BC38" s="120">
        <v>400</v>
      </c>
      <c r="BD38" s="120">
        <v>400</v>
      </c>
      <c r="BE38" s="120">
        <v>400</v>
      </c>
      <c r="BF38" s="120">
        <v>400</v>
      </c>
      <c r="BG38" s="120">
        <v>400</v>
      </c>
      <c r="BH38" s="120">
        <v>400</v>
      </c>
      <c r="BI38" s="120">
        <v>400</v>
      </c>
      <c r="BJ38" s="120">
        <v>400</v>
      </c>
      <c r="BK38" s="120">
        <v>400</v>
      </c>
      <c r="BL38" s="120">
        <v>400</v>
      </c>
      <c r="BM38" s="120">
        <v>400</v>
      </c>
      <c r="BN38" s="120">
        <v>400</v>
      </c>
      <c r="BO38" s="120">
        <v>400</v>
      </c>
      <c r="BP38" s="120">
        <v>400</v>
      </c>
      <c r="BQ38" s="120">
        <v>400</v>
      </c>
      <c r="BR38" s="120">
        <v>400</v>
      </c>
      <c r="BS38" s="120">
        <v>400</v>
      </c>
      <c r="BT38" s="120">
        <v>400</v>
      </c>
      <c r="BU38" s="120">
        <v>400</v>
      </c>
      <c r="BV38" s="120">
        <v>400</v>
      </c>
      <c r="BW38" s="120">
        <v>400</v>
      </c>
      <c r="BX38" s="120">
        <v>400</v>
      </c>
      <c r="BY38" s="120">
        <v>400</v>
      </c>
      <c r="BZ38" s="120">
        <v>400</v>
      </c>
      <c r="CA38" s="120">
        <v>400</v>
      </c>
      <c r="CB38" s="120">
        <v>400</v>
      </c>
      <c r="CC38" s="120">
        <v>400</v>
      </c>
      <c r="CD38" s="120">
        <v>400</v>
      </c>
      <c r="CE38" s="120">
        <v>400</v>
      </c>
      <c r="CF38" s="120">
        <v>400</v>
      </c>
      <c r="CG38" s="120">
        <v>400</v>
      </c>
      <c r="CH38" s="120">
        <v>400</v>
      </c>
      <c r="CI38" s="120">
        <v>400</v>
      </c>
      <c r="CJ38" s="120">
        <v>400</v>
      </c>
      <c r="CK38" s="120">
        <v>400</v>
      </c>
      <c r="CL38" s="120">
        <v>400</v>
      </c>
      <c r="CM38" s="120">
        <v>400</v>
      </c>
      <c r="CN38" s="120">
        <v>400</v>
      </c>
      <c r="CO38" s="120">
        <v>400</v>
      </c>
      <c r="CP38" s="120">
        <v>375</v>
      </c>
      <c r="CQ38" s="120">
        <v>375</v>
      </c>
      <c r="CR38" s="120">
        <v>375</v>
      </c>
      <c r="CS38" s="120">
        <v>375</v>
      </c>
      <c r="CT38" s="120"/>
      <c r="CU38" s="120"/>
      <c r="CV38" s="120"/>
      <c r="CW38" s="121"/>
      <c r="CX38" s="97">
        <f t="array" ref="CX38">SUMPRODUCT(B38:CW38*0.25)</f>
        <v>9178</v>
      </c>
    </row>
    <row r="39" spans="1:102" ht="24.95" customHeight="1" x14ac:dyDescent="0.2">
      <c r="A39" s="118" t="s">
        <v>46</v>
      </c>
      <c r="B39" s="119">
        <v>923.8</v>
      </c>
      <c r="C39" s="120">
        <v>1264</v>
      </c>
      <c r="D39" s="120">
        <v>1264</v>
      </c>
      <c r="E39" s="120">
        <v>1236</v>
      </c>
      <c r="F39" s="120">
        <v>955.2</v>
      </c>
      <c r="G39" s="120">
        <v>928.3</v>
      </c>
      <c r="H39" s="120">
        <v>1037.8</v>
      </c>
      <c r="I39" s="120">
        <v>857</v>
      </c>
      <c r="J39" s="120">
        <v>994.5</v>
      </c>
      <c r="K39" s="120">
        <v>942.5</v>
      </c>
      <c r="L39" s="120">
        <v>909.4</v>
      </c>
      <c r="M39" s="120">
        <v>934.3</v>
      </c>
      <c r="N39" s="120">
        <v>886.1</v>
      </c>
      <c r="O39" s="120">
        <v>896.8</v>
      </c>
      <c r="P39" s="120">
        <v>901.2</v>
      </c>
      <c r="Q39" s="120">
        <v>823.7</v>
      </c>
      <c r="R39" s="120">
        <v>993.4</v>
      </c>
      <c r="S39" s="120">
        <v>900.3</v>
      </c>
      <c r="T39" s="120">
        <v>931.2</v>
      </c>
      <c r="U39" s="120">
        <v>1019.8</v>
      </c>
      <c r="V39" s="120">
        <v>834.8</v>
      </c>
      <c r="W39" s="120">
        <v>1099.0999999999999</v>
      </c>
      <c r="X39" s="120">
        <v>1127.9000000000001</v>
      </c>
      <c r="Y39" s="120">
        <v>1192.3</v>
      </c>
      <c r="Z39" s="120">
        <v>1070.4000000000001</v>
      </c>
      <c r="AA39" s="120">
        <v>890.9</v>
      </c>
      <c r="AB39" s="120">
        <v>806.4</v>
      </c>
      <c r="AC39" s="120">
        <v>914.7</v>
      </c>
      <c r="AD39" s="120">
        <v>557.6</v>
      </c>
      <c r="AE39" s="120">
        <v>620.4</v>
      </c>
      <c r="AF39" s="120">
        <v>650</v>
      </c>
      <c r="AG39" s="120">
        <v>650</v>
      </c>
      <c r="AH39" s="120">
        <v>750</v>
      </c>
      <c r="AI39" s="120">
        <v>750</v>
      </c>
      <c r="AJ39" s="120">
        <v>750</v>
      </c>
      <c r="AK39" s="120">
        <v>750</v>
      </c>
      <c r="AL39" s="120">
        <v>910</v>
      </c>
      <c r="AM39" s="120">
        <v>910</v>
      </c>
      <c r="AN39" s="120">
        <v>910</v>
      </c>
      <c r="AO39" s="120">
        <v>910</v>
      </c>
      <c r="AP39" s="120">
        <v>984</v>
      </c>
      <c r="AQ39" s="120">
        <v>984</v>
      </c>
      <c r="AR39" s="120">
        <v>984</v>
      </c>
      <c r="AS39" s="120">
        <v>984</v>
      </c>
      <c r="AT39" s="120">
        <v>1144</v>
      </c>
      <c r="AU39" s="120">
        <v>1144</v>
      </c>
      <c r="AV39" s="120">
        <v>1144</v>
      </c>
      <c r="AW39" s="120">
        <v>1144</v>
      </c>
      <c r="AX39" s="120">
        <v>1168</v>
      </c>
      <c r="AY39" s="120">
        <v>1168</v>
      </c>
      <c r="AZ39" s="120">
        <v>1168</v>
      </c>
      <c r="BA39" s="120">
        <v>1168</v>
      </c>
      <c r="BB39" s="120">
        <v>1218</v>
      </c>
      <c r="BC39" s="120">
        <v>1218</v>
      </c>
      <c r="BD39" s="120">
        <v>1218</v>
      </c>
      <c r="BE39" s="120">
        <v>1218</v>
      </c>
      <c r="BF39" s="120">
        <v>1240</v>
      </c>
      <c r="BG39" s="120">
        <v>1240</v>
      </c>
      <c r="BH39" s="120">
        <v>1240</v>
      </c>
      <c r="BI39" s="120">
        <v>1240</v>
      </c>
      <c r="BJ39" s="120">
        <v>1078</v>
      </c>
      <c r="BK39" s="120">
        <v>1158.0999999999999</v>
      </c>
      <c r="BL39" s="120">
        <v>1300</v>
      </c>
      <c r="BM39" s="120">
        <v>1300</v>
      </c>
      <c r="BN39" s="120">
        <v>1175.7</v>
      </c>
      <c r="BO39" s="120">
        <v>1133.2</v>
      </c>
      <c r="BP39" s="120">
        <v>1417</v>
      </c>
      <c r="BQ39" s="120">
        <v>1417</v>
      </c>
      <c r="BR39" s="120">
        <v>306.60000000000002</v>
      </c>
      <c r="BS39" s="120">
        <v>544.4</v>
      </c>
      <c r="BT39" s="120">
        <v>324.8</v>
      </c>
      <c r="BU39" s="120">
        <v>438.2</v>
      </c>
      <c r="BV39" s="120">
        <v>360.4</v>
      </c>
      <c r="BW39" s="120">
        <v>296.8</v>
      </c>
      <c r="BX39" s="120">
        <v>420.7</v>
      </c>
      <c r="BY39" s="120">
        <v>283.60000000000002</v>
      </c>
      <c r="BZ39" s="120">
        <v>161.80000000000001</v>
      </c>
      <c r="CA39" s="120">
        <v>200.8</v>
      </c>
      <c r="CB39" s="120">
        <v>219.8</v>
      </c>
      <c r="CC39" s="120">
        <v>350.6</v>
      </c>
      <c r="CD39" s="120">
        <v>286.7</v>
      </c>
      <c r="CE39" s="120">
        <v>109.6</v>
      </c>
      <c r="CF39" s="120">
        <v>273.5</v>
      </c>
      <c r="CG39" s="120">
        <v>489.3</v>
      </c>
      <c r="CH39" s="120">
        <v>835.7</v>
      </c>
      <c r="CI39" s="120">
        <v>1139.3</v>
      </c>
      <c r="CJ39" s="120">
        <v>1230.2</v>
      </c>
      <c r="CK39" s="120">
        <v>1360.4</v>
      </c>
      <c r="CL39" s="120">
        <v>1385.7</v>
      </c>
      <c r="CM39" s="120">
        <v>1452</v>
      </c>
      <c r="CN39" s="120">
        <v>1415.7</v>
      </c>
      <c r="CO39" s="120">
        <v>1356</v>
      </c>
      <c r="CP39" s="120">
        <v>1451</v>
      </c>
      <c r="CQ39" s="120">
        <v>1402</v>
      </c>
      <c r="CR39" s="120">
        <v>1451</v>
      </c>
      <c r="CS39" s="120">
        <v>1451</v>
      </c>
      <c r="CT39" s="122"/>
      <c r="CU39" s="122"/>
      <c r="CV39" s="122"/>
      <c r="CW39" s="121"/>
      <c r="CX39" s="97">
        <f t="array" ref="CX39">SUMPRODUCT(B39:CW39*0.25)</f>
        <v>22661.600000000002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>
        <v>10</v>
      </c>
      <c r="AM40" s="120">
        <v>10</v>
      </c>
      <c r="AN40" s="120">
        <v>10</v>
      </c>
      <c r="AO40" s="120">
        <v>10</v>
      </c>
      <c r="AP40" s="120">
        <v>13</v>
      </c>
      <c r="AQ40" s="120">
        <v>13</v>
      </c>
      <c r="AR40" s="120">
        <v>13</v>
      </c>
      <c r="AS40" s="120">
        <v>13</v>
      </c>
      <c r="AT40" s="120">
        <v>166</v>
      </c>
      <c r="AU40" s="120">
        <v>166</v>
      </c>
      <c r="AV40" s="120">
        <v>166</v>
      </c>
      <c r="AW40" s="120">
        <v>166</v>
      </c>
      <c r="AX40" s="120">
        <v>166</v>
      </c>
      <c r="AY40" s="120">
        <v>166</v>
      </c>
      <c r="AZ40" s="120">
        <v>166</v>
      </c>
      <c r="BA40" s="120">
        <v>166</v>
      </c>
      <c r="BB40" s="120">
        <v>166</v>
      </c>
      <c r="BC40" s="120">
        <v>166</v>
      </c>
      <c r="BD40" s="120">
        <v>166</v>
      </c>
      <c r="BE40" s="120">
        <v>166</v>
      </c>
      <c r="BF40" s="120">
        <v>146</v>
      </c>
      <c r="BG40" s="120">
        <v>146</v>
      </c>
      <c r="BH40" s="120">
        <v>146</v>
      </c>
      <c r="BI40" s="120">
        <v>146</v>
      </c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667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>
        <v>139.69999999999999</v>
      </c>
      <c r="AE41" s="120">
        <v>139.69999999999999</v>
      </c>
      <c r="AF41" s="120">
        <v>139.69999999999999</v>
      </c>
      <c r="AG41" s="120">
        <v>139.69999999999999</v>
      </c>
      <c r="AH41" s="120">
        <v>500</v>
      </c>
      <c r="AI41" s="120">
        <v>500</v>
      </c>
      <c r="AJ41" s="120">
        <v>500</v>
      </c>
      <c r="AK41" s="120">
        <v>500</v>
      </c>
      <c r="AL41" s="120">
        <v>500</v>
      </c>
      <c r="AM41" s="120">
        <v>500</v>
      </c>
      <c r="AN41" s="120">
        <v>500</v>
      </c>
      <c r="AO41" s="120">
        <v>500</v>
      </c>
      <c r="AP41" s="120">
        <v>500</v>
      </c>
      <c r="AQ41" s="120">
        <v>500</v>
      </c>
      <c r="AR41" s="120">
        <v>500</v>
      </c>
      <c r="AS41" s="120">
        <v>500</v>
      </c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1639.7</v>
      </c>
    </row>
    <row r="42" spans="1:102" ht="30" customHeight="1" thickBot="1" x14ac:dyDescent="0.25">
      <c r="A42" s="105" t="s">
        <v>49</v>
      </c>
      <c r="B42" s="106">
        <f>SUM(B37:B41)</f>
        <v>1484.8</v>
      </c>
      <c r="C42" s="107">
        <f t="shared" ref="C42:BN42" si="6">SUM(C37:C41)</f>
        <v>1825</v>
      </c>
      <c r="D42" s="107">
        <f t="shared" si="6"/>
        <v>1825</v>
      </c>
      <c r="E42" s="107">
        <f t="shared" si="6"/>
        <v>1797</v>
      </c>
      <c r="F42" s="107">
        <f t="shared" si="6"/>
        <v>1418.2</v>
      </c>
      <c r="G42" s="107">
        <f t="shared" si="6"/>
        <v>1391.3</v>
      </c>
      <c r="H42" s="107">
        <f t="shared" si="6"/>
        <v>1500.8</v>
      </c>
      <c r="I42" s="107">
        <f t="shared" si="6"/>
        <v>1320</v>
      </c>
      <c r="J42" s="107">
        <f t="shared" si="6"/>
        <v>1504.5</v>
      </c>
      <c r="K42" s="107">
        <f t="shared" si="6"/>
        <v>1452.5</v>
      </c>
      <c r="L42" s="107">
        <f t="shared" si="6"/>
        <v>1419.4</v>
      </c>
      <c r="M42" s="107">
        <f t="shared" si="6"/>
        <v>1444.3</v>
      </c>
      <c r="N42" s="107">
        <f t="shared" si="6"/>
        <v>1394.1</v>
      </c>
      <c r="O42" s="107">
        <f t="shared" si="6"/>
        <v>1404.8</v>
      </c>
      <c r="P42" s="107">
        <f t="shared" si="6"/>
        <v>1409.2</v>
      </c>
      <c r="Q42" s="107">
        <f t="shared" si="6"/>
        <v>1331.7</v>
      </c>
      <c r="R42" s="107">
        <f t="shared" si="6"/>
        <v>1508.4</v>
      </c>
      <c r="S42" s="107">
        <f t="shared" si="6"/>
        <v>1415.3</v>
      </c>
      <c r="T42" s="107">
        <f t="shared" si="6"/>
        <v>1446.2</v>
      </c>
      <c r="U42" s="107">
        <f t="shared" si="6"/>
        <v>1534.8</v>
      </c>
      <c r="V42" s="107">
        <f t="shared" si="6"/>
        <v>1300.8</v>
      </c>
      <c r="W42" s="107">
        <f t="shared" si="6"/>
        <v>1565.1</v>
      </c>
      <c r="X42" s="107">
        <f t="shared" si="6"/>
        <v>1593.9</v>
      </c>
      <c r="Y42" s="107">
        <f t="shared" si="6"/>
        <v>1658.3</v>
      </c>
      <c r="Z42" s="107">
        <f t="shared" si="6"/>
        <v>1514.4</v>
      </c>
      <c r="AA42" s="107">
        <f t="shared" si="6"/>
        <v>1334.9</v>
      </c>
      <c r="AB42" s="107">
        <f t="shared" si="6"/>
        <v>1250.4000000000001</v>
      </c>
      <c r="AC42" s="107">
        <f t="shared" si="6"/>
        <v>1358.7</v>
      </c>
      <c r="AD42" s="107">
        <f t="shared" si="6"/>
        <v>1402.3</v>
      </c>
      <c r="AE42" s="107">
        <f t="shared" si="6"/>
        <v>1465.1000000000001</v>
      </c>
      <c r="AF42" s="107">
        <f t="shared" si="6"/>
        <v>1494.7</v>
      </c>
      <c r="AG42" s="107">
        <f t="shared" si="6"/>
        <v>1494.7</v>
      </c>
      <c r="AH42" s="107">
        <f t="shared" si="6"/>
        <v>1955</v>
      </c>
      <c r="AI42" s="107">
        <f t="shared" si="6"/>
        <v>1955</v>
      </c>
      <c r="AJ42" s="107">
        <f t="shared" si="6"/>
        <v>1955</v>
      </c>
      <c r="AK42" s="107">
        <f t="shared" si="6"/>
        <v>1955</v>
      </c>
      <c r="AL42" s="107">
        <f t="shared" si="6"/>
        <v>2125</v>
      </c>
      <c r="AM42" s="107">
        <f t="shared" si="6"/>
        <v>2125</v>
      </c>
      <c r="AN42" s="107">
        <f t="shared" si="6"/>
        <v>2125</v>
      </c>
      <c r="AO42" s="107">
        <f t="shared" si="6"/>
        <v>2125</v>
      </c>
      <c r="AP42" s="107">
        <f t="shared" si="6"/>
        <v>2202</v>
      </c>
      <c r="AQ42" s="107">
        <f t="shared" si="6"/>
        <v>2202</v>
      </c>
      <c r="AR42" s="107">
        <f t="shared" si="6"/>
        <v>2202</v>
      </c>
      <c r="AS42" s="107">
        <f t="shared" si="6"/>
        <v>2202</v>
      </c>
      <c r="AT42" s="107">
        <f t="shared" si="6"/>
        <v>2015</v>
      </c>
      <c r="AU42" s="107">
        <f t="shared" si="6"/>
        <v>2015</v>
      </c>
      <c r="AV42" s="107">
        <f t="shared" si="6"/>
        <v>2015</v>
      </c>
      <c r="AW42" s="107">
        <f t="shared" si="6"/>
        <v>2015</v>
      </c>
      <c r="AX42" s="107">
        <f t="shared" si="6"/>
        <v>2039</v>
      </c>
      <c r="AY42" s="107">
        <f t="shared" si="6"/>
        <v>2039</v>
      </c>
      <c r="AZ42" s="107">
        <f t="shared" si="6"/>
        <v>2039</v>
      </c>
      <c r="BA42" s="107">
        <f t="shared" si="6"/>
        <v>2039</v>
      </c>
      <c r="BB42" s="107">
        <f t="shared" si="6"/>
        <v>2089</v>
      </c>
      <c r="BC42" s="107">
        <f t="shared" si="6"/>
        <v>2089</v>
      </c>
      <c r="BD42" s="107">
        <f t="shared" si="6"/>
        <v>2089</v>
      </c>
      <c r="BE42" s="107">
        <f t="shared" si="6"/>
        <v>2089</v>
      </c>
      <c r="BF42" s="107">
        <f t="shared" si="6"/>
        <v>2091</v>
      </c>
      <c r="BG42" s="107">
        <f t="shared" si="6"/>
        <v>2091</v>
      </c>
      <c r="BH42" s="107">
        <f t="shared" si="6"/>
        <v>2091</v>
      </c>
      <c r="BI42" s="107">
        <f t="shared" si="6"/>
        <v>2091</v>
      </c>
      <c r="BJ42" s="107">
        <f t="shared" si="6"/>
        <v>1783</v>
      </c>
      <c r="BK42" s="107">
        <f t="shared" si="6"/>
        <v>1863.1</v>
      </c>
      <c r="BL42" s="107">
        <f t="shared" si="6"/>
        <v>2005</v>
      </c>
      <c r="BM42" s="107">
        <f t="shared" si="6"/>
        <v>2005</v>
      </c>
      <c r="BN42" s="107">
        <f t="shared" si="6"/>
        <v>1772.7</v>
      </c>
      <c r="BO42" s="107">
        <f t="shared" ref="BO42:CW42" si="7">SUM(BO37:BO41)</f>
        <v>1730.2</v>
      </c>
      <c r="BP42" s="107">
        <f t="shared" si="7"/>
        <v>2014</v>
      </c>
      <c r="BQ42" s="107">
        <f t="shared" si="7"/>
        <v>2014</v>
      </c>
      <c r="BR42" s="107">
        <f t="shared" si="7"/>
        <v>938.6</v>
      </c>
      <c r="BS42" s="107">
        <f t="shared" si="7"/>
        <v>1176.4000000000001</v>
      </c>
      <c r="BT42" s="107">
        <f t="shared" si="7"/>
        <v>956.8</v>
      </c>
      <c r="BU42" s="107">
        <f t="shared" si="7"/>
        <v>1070.2</v>
      </c>
      <c r="BV42" s="107">
        <f t="shared" si="7"/>
        <v>910.4</v>
      </c>
      <c r="BW42" s="107">
        <f t="shared" si="7"/>
        <v>846.8</v>
      </c>
      <c r="BX42" s="107">
        <f t="shared" si="7"/>
        <v>970.7</v>
      </c>
      <c r="BY42" s="107">
        <f t="shared" si="7"/>
        <v>833.6</v>
      </c>
      <c r="BZ42" s="107">
        <f t="shared" si="7"/>
        <v>718.8</v>
      </c>
      <c r="CA42" s="107">
        <f t="shared" si="7"/>
        <v>757.8</v>
      </c>
      <c r="CB42" s="107">
        <f t="shared" si="7"/>
        <v>776.8</v>
      </c>
      <c r="CC42" s="107">
        <f t="shared" si="7"/>
        <v>907.6</v>
      </c>
      <c r="CD42" s="107">
        <f t="shared" si="7"/>
        <v>840.7</v>
      </c>
      <c r="CE42" s="107">
        <f t="shared" si="7"/>
        <v>663.6</v>
      </c>
      <c r="CF42" s="107">
        <f t="shared" si="7"/>
        <v>827.5</v>
      </c>
      <c r="CG42" s="107">
        <f t="shared" si="7"/>
        <v>1043.3</v>
      </c>
      <c r="CH42" s="107">
        <f t="shared" si="7"/>
        <v>1396.7</v>
      </c>
      <c r="CI42" s="107">
        <f t="shared" si="7"/>
        <v>1700.3</v>
      </c>
      <c r="CJ42" s="107">
        <f t="shared" si="7"/>
        <v>1791.2</v>
      </c>
      <c r="CK42" s="107">
        <f t="shared" si="7"/>
        <v>1921.4</v>
      </c>
      <c r="CL42" s="107">
        <f t="shared" si="7"/>
        <v>1999.7</v>
      </c>
      <c r="CM42" s="107">
        <f t="shared" si="7"/>
        <v>2066</v>
      </c>
      <c r="CN42" s="107">
        <f t="shared" si="7"/>
        <v>2029.7</v>
      </c>
      <c r="CO42" s="107">
        <f t="shared" si="7"/>
        <v>1970</v>
      </c>
      <c r="CP42" s="107">
        <f t="shared" si="7"/>
        <v>1949</v>
      </c>
      <c r="CQ42" s="107">
        <f t="shared" si="7"/>
        <v>1900</v>
      </c>
      <c r="CR42" s="107">
        <f t="shared" si="7"/>
        <v>1949</v>
      </c>
      <c r="CS42" s="107">
        <f t="shared" si="7"/>
        <v>1949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39343.300000000003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>
        <v>923.8</v>
      </c>
      <c r="C47" s="120">
        <v>1264</v>
      </c>
      <c r="D47" s="120">
        <v>1264</v>
      </c>
      <c r="E47" s="120">
        <v>1236</v>
      </c>
      <c r="F47" s="120">
        <v>955.2</v>
      </c>
      <c r="G47" s="120">
        <v>928.3</v>
      </c>
      <c r="H47" s="120">
        <v>1037.8</v>
      </c>
      <c r="I47" s="120">
        <v>857</v>
      </c>
      <c r="J47" s="120">
        <v>994.5</v>
      </c>
      <c r="K47" s="120">
        <v>942.5</v>
      </c>
      <c r="L47" s="120">
        <v>909.4</v>
      </c>
      <c r="M47" s="120">
        <v>934.3</v>
      </c>
      <c r="N47" s="120">
        <v>886.1</v>
      </c>
      <c r="O47" s="120">
        <v>896.8</v>
      </c>
      <c r="P47" s="120">
        <v>901.2</v>
      </c>
      <c r="Q47" s="120">
        <v>823.7</v>
      </c>
      <c r="R47" s="120">
        <v>993.4</v>
      </c>
      <c r="S47" s="120">
        <v>900.3</v>
      </c>
      <c r="T47" s="120">
        <v>931.2</v>
      </c>
      <c r="U47" s="120">
        <v>1019.8</v>
      </c>
      <c r="V47" s="120">
        <v>834.8</v>
      </c>
      <c r="W47" s="120">
        <v>1099.0999999999999</v>
      </c>
      <c r="X47" s="120">
        <v>1127.9000000000001</v>
      </c>
      <c r="Y47" s="120">
        <v>1192.3</v>
      </c>
      <c r="Z47" s="120">
        <v>1070.4000000000001</v>
      </c>
      <c r="AA47" s="120">
        <v>890.9</v>
      </c>
      <c r="AB47" s="120">
        <v>806.4</v>
      </c>
      <c r="AC47" s="120">
        <v>914.7</v>
      </c>
      <c r="AD47" s="120">
        <v>557.6</v>
      </c>
      <c r="AE47" s="120">
        <v>620.4</v>
      </c>
      <c r="AF47" s="120">
        <v>650</v>
      </c>
      <c r="AG47" s="120">
        <v>650</v>
      </c>
      <c r="AH47" s="120">
        <v>750</v>
      </c>
      <c r="AI47" s="120">
        <v>750</v>
      </c>
      <c r="AJ47" s="120">
        <v>750</v>
      </c>
      <c r="AK47" s="120">
        <v>750</v>
      </c>
      <c r="AL47" s="120">
        <v>910</v>
      </c>
      <c r="AM47" s="120">
        <v>910</v>
      </c>
      <c r="AN47" s="120">
        <v>910</v>
      </c>
      <c r="AO47" s="120">
        <v>910</v>
      </c>
      <c r="AP47" s="120">
        <v>984</v>
      </c>
      <c r="AQ47" s="120">
        <v>984</v>
      </c>
      <c r="AR47" s="120">
        <v>984</v>
      </c>
      <c r="AS47" s="120">
        <v>984</v>
      </c>
      <c r="AT47" s="120">
        <v>1144</v>
      </c>
      <c r="AU47" s="120">
        <v>1144</v>
      </c>
      <c r="AV47" s="120">
        <v>1144</v>
      </c>
      <c r="AW47" s="120">
        <v>1144</v>
      </c>
      <c r="AX47" s="120">
        <v>1168</v>
      </c>
      <c r="AY47" s="120">
        <v>1168</v>
      </c>
      <c r="AZ47" s="120">
        <v>1168</v>
      </c>
      <c r="BA47" s="120">
        <v>1168</v>
      </c>
      <c r="BB47" s="120">
        <v>1218</v>
      </c>
      <c r="BC47" s="120">
        <v>1218</v>
      </c>
      <c r="BD47" s="120">
        <v>1218</v>
      </c>
      <c r="BE47" s="120">
        <v>1218</v>
      </c>
      <c r="BF47" s="120">
        <v>1240</v>
      </c>
      <c r="BG47" s="120">
        <v>1240</v>
      </c>
      <c r="BH47" s="120">
        <v>1240</v>
      </c>
      <c r="BI47" s="120">
        <v>1240</v>
      </c>
      <c r="BJ47" s="120">
        <v>1078</v>
      </c>
      <c r="BK47" s="120">
        <v>1158.0999999999999</v>
      </c>
      <c r="BL47" s="120">
        <v>1300</v>
      </c>
      <c r="BM47" s="120">
        <v>1300</v>
      </c>
      <c r="BN47" s="120">
        <v>1175.7</v>
      </c>
      <c r="BO47" s="120">
        <v>1133.2</v>
      </c>
      <c r="BP47" s="120">
        <v>1417</v>
      </c>
      <c r="BQ47" s="120">
        <v>1417</v>
      </c>
      <c r="BR47" s="120">
        <v>306.60000000000002</v>
      </c>
      <c r="BS47" s="120">
        <v>544.4</v>
      </c>
      <c r="BT47" s="120">
        <v>324.8</v>
      </c>
      <c r="BU47" s="120">
        <v>438.2</v>
      </c>
      <c r="BV47" s="120">
        <v>360.4</v>
      </c>
      <c r="BW47" s="120">
        <v>296.8</v>
      </c>
      <c r="BX47" s="120">
        <v>420.7</v>
      </c>
      <c r="BY47" s="120">
        <v>283.60000000000002</v>
      </c>
      <c r="BZ47" s="120">
        <v>161.80000000000001</v>
      </c>
      <c r="CA47" s="120">
        <v>200.8</v>
      </c>
      <c r="CB47" s="120">
        <v>219.8</v>
      </c>
      <c r="CC47" s="120">
        <v>350.6</v>
      </c>
      <c r="CD47" s="120">
        <v>286.7</v>
      </c>
      <c r="CE47" s="120">
        <v>109.6</v>
      </c>
      <c r="CF47" s="120">
        <v>273.5</v>
      </c>
      <c r="CG47" s="120">
        <v>489.3</v>
      </c>
      <c r="CH47" s="120">
        <v>835.7</v>
      </c>
      <c r="CI47" s="120">
        <v>1139.3</v>
      </c>
      <c r="CJ47" s="120">
        <v>1230.2</v>
      </c>
      <c r="CK47" s="120">
        <v>1360.4</v>
      </c>
      <c r="CL47" s="120">
        <v>1385.7</v>
      </c>
      <c r="CM47" s="120">
        <v>1452</v>
      </c>
      <c r="CN47" s="120">
        <v>1415.7</v>
      </c>
      <c r="CO47" s="120">
        <v>1356</v>
      </c>
      <c r="CP47" s="120">
        <v>1451</v>
      </c>
      <c r="CQ47" s="120">
        <v>1402</v>
      </c>
      <c r="CR47" s="120">
        <v>1451</v>
      </c>
      <c r="CS47" s="120">
        <v>1451</v>
      </c>
      <c r="CT47" s="122"/>
      <c r="CU47" s="122"/>
      <c r="CV47" s="122"/>
      <c r="CW47" s="121"/>
      <c r="CX47" s="97">
        <f t="array" ref="CX47">SUMPRODUCT(B47:CW47*0.25)</f>
        <v>22661.600000000002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>
        <v>139.69999999999999</v>
      </c>
      <c r="AE49" s="120">
        <v>139.69999999999999</v>
      </c>
      <c r="AF49" s="120">
        <v>139.69999999999999</v>
      </c>
      <c r="AG49" s="120">
        <v>139.69999999999999</v>
      </c>
      <c r="AH49" s="120">
        <v>500</v>
      </c>
      <c r="AI49" s="120">
        <v>500</v>
      </c>
      <c r="AJ49" s="120">
        <v>500</v>
      </c>
      <c r="AK49" s="120">
        <v>500</v>
      </c>
      <c r="AL49" s="120">
        <v>500</v>
      </c>
      <c r="AM49" s="120">
        <v>500</v>
      </c>
      <c r="AN49" s="120">
        <v>500</v>
      </c>
      <c r="AO49" s="120">
        <v>500</v>
      </c>
      <c r="AP49" s="120">
        <v>500</v>
      </c>
      <c r="AQ49" s="120">
        <v>500</v>
      </c>
      <c r="AR49" s="120">
        <v>500</v>
      </c>
      <c r="AS49" s="120">
        <v>500</v>
      </c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1639.7</v>
      </c>
    </row>
    <row r="50" spans="1:102" ht="24.95" customHeight="1" x14ac:dyDescent="0.2">
      <c r="A50" s="104" t="s">
        <v>51</v>
      </c>
      <c r="B50" s="119">
        <v>128</v>
      </c>
      <c r="C50" s="120">
        <v>128</v>
      </c>
      <c r="D50" s="120">
        <v>128</v>
      </c>
      <c r="E50" s="120">
        <v>128</v>
      </c>
      <c r="F50" s="120">
        <v>119</v>
      </c>
      <c r="G50" s="120">
        <v>119</v>
      </c>
      <c r="H50" s="120">
        <v>119</v>
      </c>
      <c r="I50" s="120">
        <v>119</v>
      </c>
      <c r="J50" s="120">
        <v>120</v>
      </c>
      <c r="K50" s="120">
        <v>120</v>
      </c>
      <c r="L50" s="120">
        <v>120</v>
      </c>
      <c r="M50" s="120">
        <v>120</v>
      </c>
      <c r="N50" s="120">
        <v>120</v>
      </c>
      <c r="O50" s="120">
        <v>120</v>
      </c>
      <c r="P50" s="120">
        <v>120</v>
      </c>
      <c r="Q50" s="120">
        <v>120</v>
      </c>
      <c r="R50" s="120">
        <v>129</v>
      </c>
      <c r="S50" s="120">
        <v>129</v>
      </c>
      <c r="T50" s="120">
        <v>129</v>
      </c>
      <c r="U50" s="120">
        <v>129</v>
      </c>
      <c r="V50" s="120">
        <v>166</v>
      </c>
      <c r="W50" s="120">
        <v>166</v>
      </c>
      <c r="X50" s="120">
        <v>166</v>
      </c>
      <c r="Y50" s="120">
        <v>166</v>
      </c>
      <c r="Z50" s="120">
        <v>219</v>
      </c>
      <c r="AA50" s="120">
        <v>219</v>
      </c>
      <c r="AB50" s="120">
        <v>219</v>
      </c>
      <c r="AC50" s="120">
        <v>219</v>
      </c>
      <c r="AD50" s="120">
        <v>254</v>
      </c>
      <c r="AE50" s="120">
        <v>254</v>
      </c>
      <c r="AF50" s="120">
        <v>254</v>
      </c>
      <c r="AG50" s="120">
        <v>254</v>
      </c>
      <c r="AH50" s="120">
        <v>264</v>
      </c>
      <c r="AI50" s="120">
        <v>264</v>
      </c>
      <c r="AJ50" s="120">
        <v>264</v>
      </c>
      <c r="AK50" s="120">
        <v>264</v>
      </c>
      <c r="AL50" s="120">
        <v>255</v>
      </c>
      <c r="AM50" s="120">
        <v>255</v>
      </c>
      <c r="AN50" s="120">
        <v>255</v>
      </c>
      <c r="AO50" s="120">
        <v>255</v>
      </c>
      <c r="AP50" s="120">
        <v>230</v>
      </c>
      <c r="AQ50" s="120">
        <v>230</v>
      </c>
      <c r="AR50" s="120">
        <v>230</v>
      </c>
      <c r="AS50" s="120">
        <v>230</v>
      </c>
      <c r="AT50" s="120">
        <v>230</v>
      </c>
      <c r="AU50" s="120">
        <v>230</v>
      </c>
      <c r="AV50" s="120">
        <v>230</v>
      </c>
      <c r="AW50" s="120">
        <v>230</v>
      </c>
      <c r="AX50" s="120">
        <v>232</v>
      </c>
      <c r="AY50" s="120">
        <v>232</v>
      </c>
      <c r="AZ50" s="120">
        <v>232</v>
      </c>
      <c r="BA50" s="120">
        <v>232</v>
      </c>
      <c r="BB50" s="120">
        <v>227</v>
      </c>
      <c r="BC50" s="120">
        <v>227</v>
      </c>
      <c r="BD50" s="120">
        <v>227</v>
      </c>
      <c r="BE50" s="120">
        <v>227</v>
      </c>
      <c r="BF50" s="120">
        <v>245</v>
      </c>
      <c r="BG50" s="120">
        <v>245</v>
      </c>
      <c r="BH50" s="120">
        <v>245</v>
      </c>
      <c r="BI50" s="120">
        <v>245</v>
      </c>
      <c r="BJ50" s="120">
        <v>265</v>
      </c>
      <c r="BK50" s="120">
        <v>265</v>
      </c>
      <c r="BL50" s="120">
        <v>265</v>
      </c>
      <c r="BM50" s="120">
        <v>265</v>
      </c>
      <c r="BN50" s="120">
        <v>316</v>
      </c>
      <c r="BO50" s="120">
        <v>316</v>
      </c>
      <c r="BP50" s="120">
        <v>316</v>
      </c>
      <c r="BQ50" s="120">
        <v>316</v>
      </c>
      <c r="BR50" s="120">
        <v>375</v>
      </c>
      <c r="BS50" s="120">
        <v>375</v>
      </c>
      <c r="BT50" s="120">
        <v>375</v>
      </c>
      <c r="BU50" s="120">
        <v>375</v>
      </c>
      <c r="BV50" s="120">
        <v>422</v>
      </c>
      <c r="BW50" s="120">
        <v>422</v>
      </c>
      <c r="BX50" s="120">
        <v>422</v>
      </c>
      <c r="BY50" s="120">
        <v>422</v>
      </c>
      <c r="BZ50" s="120">
        <v>429</v>
      </c>
      <c r="CA50" s="120">
        <v>429</v>
      </c>
      <c r="CB50" s="120">
        <v>429</v>
      </c>
      <c r="CC50" s="120">
        <v>429</v>
      </c>
      <c r="CD50" s="120">
        <v>402</v>
      </c>
      <c r="CE50" s="120">
        <v>402</v>
      </c>
      <c r="CF50" s="120">
        <v>402</v>
      </c>
      <c r="CG50" s="120">
        <v>402</v>
      </c>
      <c r="CH50" s="120">
        <v>356</v>
      </c>
      <c r="CI50" s="120">
        <v>356</v>
      </c>
      <c r="CJ50" s="120">
        <v>356</v>
      </c>
      <c r="CK50" s="120">
        <v>356</v>
      </c>
      <c r="CL50" s="120">
        <v>313</v>
      </c>
      <c r="CM50" s="120">
        <v>313</v>
      </c>
      <c r="CN50" s="120">
        <v>313</v>
      </c>
      <c r="CO50" s="120">
        <v>313</v>
      </c>
      <c r="CP50" s="120">
        <v>278</v>
      </c>
      <c r="CQ50" s="120">
        <v>278</v>
      </c>
      <c r="CR50" s="120">
        <v>278</v>
      </c>
      <c r="CS50" s="120">
        <v>278</v>
      </c>
      <c r="CT50" s="122"/>
      <c r="CU50" s="122"/>
      <c r="CV50" s="122"/>
      <c r="CW50" s="121"/>
      <c r="CX50" s="97">
        <f t="array" ref="CX50">SUMPRODUCT(B50:CW50*0.25)</f>
        <v>6094</v>
      </c>
    </row>
    <row r="51" spans="1:102" ht="30" customHeight="1" thickBot="1" x14ac:dyDescent="0.25">
      <c r="A51" s="105" t="s">
        <v>52</v>
      </c>
      <c r="B51" s="106">
        <f>SUM(B45:B50)</f>
        <v>1051.8</v>
      </c>
      <c r="C51" s="107">
        <f t="shared" ref="C51:BN51" si="8">SUM(C45:C50)</f>
        <v>1392</v>
      </c>
      <c r="D51" s="107">
        <f t="shared" si="8"/>
        <v>1392</v>
      </c>
      <c r="E51" s="107">
        <f t="shared" si="8"/>
        <v>1364</v>
      </c>
      <c r="F51" s="107">
        <f t="shared" si="8"/>
        <v>1074.2</v>
      </c>
      <c r="G51" s="107">
        <f t="shared" si="8"/>
        <v>1047.3</v>
      </c>
      <c r="H51" s="107">
        <f t="shared" si="8"/>
        <v>1156.8</v>
      </c>
      <c r="I51" s="107">
        <f t="shared" si="8"/>
        <v>976</v>
      </c>
      <c r="J51" s="107">
        <f t="shared" si="8"/>
        <v>1114.5</v>
      </c>
      <c r="K51" s="107">
        <f t="shared" si="8"/>
        <v>1062.5</v>
      </c>
      <c r="L51" s="107">
        <f t="shared" si="8"/>
        <v>1029.4000000000001</v>
      </c>
      <c r="M51" s="107">
        <f t="shared" si="8"/>
        <v>1054.3</v>
      </c>
      <c r="N51" s="107">
        <f t="shared" si="8"/>
        <v>1006.1</v>
      </c>
      <c r="O51" s="107">
        <f t="shared" si="8"/>
        <v>1016.8</v>
      </c>
      <c r="P51" s="107">
        <f t="shared" si="8"/>
        <v>1021.2</v>
      </c>
      <c r="Q51" s="107">
        <f t="shared" si="8"/>
        <v>943.7</v>
      </c>
      <c r="R51" s="107">
        <f t="shared" si="8"/>
        <v>1122.4000000000001</v>
      </c>
      <c r="S51" s="107">
        <f t="shared" si="8"/>
        <v>1029.3</v>
      </c>
      <c r="T51" s="107">
        <f t="shared" si="8"/>
        <v>1060.2</v>
      </c>
      <c r="U51" s="107">
        <f t="shared" si="8"/>
        <v>1148.8</v>
      </c>
      <c r="V51" s="107">
        <f t="shared" si="8"/>
        <v>1000.8</v>
      </c>
      <c r="W51" s="107">
        <f t="shared" si="8"/>
        <v>1265.0999999999999</v>
      </c>
      <c r="X51" s="107">
        <f t="shared" si="8"/>
        <v>1293.9000000000001</v>
      </c>
      <c r="Y51" s="107">
        <f t="shared" si="8"/>
        <v>1358.3</v>
      </c>
      <c r="Z51" s="107">
        <f t="shared" si="8"/>
        <v>1289.4000000000001</v>
      </c>
      <c r="AA51" s="107">
        <f t="shared" si="8"/>
        <v>1109.9000000000001</v>
      </c>
      <c r="AB51" s="107">
        <f t="shared" si="8"/>
        <v>1025.4000000000001</v>
      </c>
      <c r="AC51" s="107">
        <f t="shared" si="8"/>
        <v>1133.7</v>
      </c>
      <c r="AD51" s="107">
        <f t="shared" si="8"/>
        <v>951.3</v>
      </c>
      <c r="AE51" s="107">
        <f t="shared" si="8"/>
        <v>1014.0999999999999</v>
      </c>
      <c r="AF51" s="107">
        <f t="shared" si="8"/>
        <v>1043.7</v>
      </c>
      <c r="AG51" s="107">
        <f t="shared" si="8"/>
        <v>1043.7</v>
      </c>
      <c r="AH51" s="107">
        <f t="shared" si="8"/>
        <v>1514</v>
      </c>
      <c r="AI51" s="107">
        <f t="shared" si="8"/>
        <v>1514</v>
      </c>
      <c r="AJ51" s="107">
        <f t="shared" si="8"/>
        <v>1514</v>
      </c>
      <c r="AK51" s="107">
        <f t="shared" si="8"/>
        <v>1514</v>
      </c>
      <c r="AL51" s="107">
        <f t="shared" si="8"/>
        <v>1665</v>
      </c>
      <c r="AM51" s="107">
        <f t="shared" si="8"/>
        <v>1665</v>
      </c>
      <c r="AN51" s="107">
        <f t="shared" si="8"/>
        <v>1665</v>
      </c>
      <c r="AO51" s="107">
        <f t="shared" si="8"/>
        <v>1665</v>
      </c>
      <c r="AP51" s="107">
        <f t="shared" si="8"/>
        <v>1714</v>
      </c>
      <c r="AQ51" s="107">
        <f t="shared" si="8"/>
        <v>1714</v>
      </c>
      <c r="AR51" s="107">
        <f t="shared" si="8"/>
        <v>1714</v>
      </c>
      <c r="AS51" s="107">
        <f t="shared" si="8"/>
        <v>1714</v>
      </c>
      <c r="AT51" s="107">
        <f t="shared" si="8"/>
        <v>1374</v>
      </c>
      <c r="AU51" s="107">
        <f t="shared" si="8"/>
        <v>1374</v>
      </c>
      <c r="AV51" s="107">
        <f t="shared" si="8"/>
        <v>1374</v>
      </c>
      <c r="AW51" s="107">
        <f t="shared" si="8"/>
        <v>1374</v>
      </c>
      <c r="AX51" s="107">
        <f t="shared" si="8"/>
        <v>1400</v>
      </c>
      <c r="AY51" s="107">
        <f t="shared" si="8"/>
        <v>1400</v>
      </c>
      <c r="AZ51" s="107">
        <f t="shared" si="8"/>
        <v>1400</v>
      </c>
      <c r="BA51" s="107">
        <f t="shared" si="8"/>
        <v>1400</v>
      </c>
      <c r="BB51" s="107">
        <f t="shared" si="8"/>
        <v>1445</v>
      </c>
      <c r="BC51" s="107">
        <f t="shared" si="8"/>
        <v>1445</v>
      </c>
      <c r="BD51" s="107">
        <f t="shared" si="8"/>
        <v>1445</v>
      </c>
      <c r="BE51" s="107">
        <f t="shared" si="8"/>
        <v>1445</v>
      </c>
      <c r="BF51" s="107">
        <f t="shared" si="8"/>
        <v>1485</v>
      </c>
      <c r="BG51" s="107">
        <f t="shared" si="8"/>
        <v>1485</v>
      </c>
      <c r="BH51" s="107">
        <f t="shared" si="8"/>
        <v>1485</v>
      </c>
      <c r="BI51" s="107">
        <f t="shared" si="8"/>
        <v>1485</v>
      </c>
      <c r="BJ51" s="107">
        <f t="shared" si="8"/>
        <v>1343</v>
      </c>
      <c r="BK51" s="107">
        <f t="shared" si="8"/>
        <v>1423.1</v>
      </c>
      <c r="BL51" s="107">
        <f t="shared" si="8"/>
        <v>1565</v>
      </c>
      <c r="BM51" s="107">
        <f t="shared" si="8"/>
        <v>1565</v>
      </c>
      <c r="BN51" s="107">
        <f t="shared" si="8"/>
        <v>1491.7</v>
      </c>
      <c r="BO51" s="107">
        <f t="shared" ref="BO51:CW51" si="9">SUM(BO45:BO50)</f>
        <v>1449.2</v>
      </c>
      <c r="BP51" s="107">
        <f t="shared" si="9"/>
        <v>1733</v>
      </c>
      <c r="BQ51" s="107">
        <f t="shared" si="9"/>
        <v>1733</v>
      </c>
      <c r="BR51" s="107">
        <f t="shared" si="9"/>
        <v>681.6</v>
      </c>
      <c r="BS51" s="107">
        <f t="shared" si="9"/>
        <v>919.4</v>
      </c>
      <c r="BT51" s="107">
        <f t="shared" si="9"/>
        <v>699.8</v>
      </c>
      <c r="BU51" s="107">
        <f t="shared" si="9"/>
        <v>813.2</v>
      </c>
      <c r="BV51" s="107">
        <f t="shared" si="9"/>
        <v>782.4</v>
      </c>
      <c r="BW51" s="107">
        <f t="shared" si="9"/>
        <v>718.8</v>
      </c>
      <c r="BX51" s="107">
        <f t="shared" si="9"/>
        <v>842.7</v>
      </c>
      <c r="BY51" s="107">
        <f t="shared" si="9"/>
        <v>705.6</v>
      </c>
      <c r="BZ51" s="107">
        <f t="shared" si="9"/>
        <v>590.79999999999995</v>
      </c>
      <c r="CA51" s="107">
        <f t="shared" si="9"/>
        <v>629.79999999999995</v>
      </c>
      <c r="CB51" s="107">
        <f t="shared" si="9"/>
        <v>648.79999999999995</v>
      </c>
      <c r="CC51" s="107">
        <f t="shared" si="9"/>
        <v>779.6</v>
      </c>
      <c r="CD51" s="107">
        <f t="shared" si="9"/>
        <v>688.7</v>
      </c>
      <c r="CE51" s="107">
        <f t="shared" si="9"/>
        <v>511.6</v>
      </c>
      <c r="CF51" s="107">
        <f t="shared" si="9"/>
        <v>675.5</v>
      </c>
      <c r="CG51" s="107">
        <f t="shared" si="9"/>
        <v>891.3</v>
      </c>
      <c r="CH51" s="107">
        <f t="shared" si="9"/>
        <v>1191.7</v>
      </c>
      <c r="CI51" s="107">
        <f t="shared" si="9"/>
        <v>1495.3</v>
      </c>
      <c r="CJ51" s="107">
        <f t="shared" si="9"/>
        <v>1586.2</v>
      </c>
      <c r="CK51" s="107">
        <f t="shared" si="9"/>
        <v>1716.4</v>
      </c>
      <c r="CL51" s="107">
        <f t="shared" si="9"/>
        <v>1698.7</v>
      </c>
      <c r="CM51" s="107">
        <f t="shared" si="9"/>
        <v>1765</v>
      </c>
      <c r="CN51" s="107">
        <f t="shared" si="9"/>
        <v>1728.7</v>
      </c>
      <c r="CO51" s="107">
        <f t="shared" si="9"/>
        <v>1669</v>
      </c>
      <c r="CP51" s="107">
        <f t="shared" si="9"/>
        <v>1729</v>
      </c>
      <c r="CQ51" s="107">
        <f t="shared" si="9"/>
        <v>1680</v>
      </c>
      <c r="CR51" s="107">
        <f t="shared" si="9"/>
        <v>1729</v>
      </c>
      <c r="CS51" s="107">
        <f t="shared" si="9"/>
        <v>1729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30395.300000000003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6134.8600000000006</v>
      </c>
      <c r="C54" s="107">
        <f t="shared" ref="C54:BN54" si="12">C18+C28+C42</f>
        <v>6421.6409999999996</v>
      </c>
      <c r="D54" s="107">
        <f t="shared" si="12"/>
        <v>6402.4690000000001</v>
      </c>
      <c r="E54" s="107">
        <f t="shared" si="12"/>
        <v>6328.1929999999993</v>
      </c>
      <c r="F54" s="107">
        <f t="shared" si="12"/>
        <v>5905.4470000000001</v>
      </c>
      <c r="G54" s="107">
        <f t="shared" si="12"/>
        <v>5899.3009999999995</v>
      </c>
      <c r="H54" s="107">
        <f t="shared" si="12"/>
        <v>5952.357</v>
      </c>
      <c r="I54" s="107">
        <f t="shared" si="12"/>
        <v>5806.527</v>
      </c>
      <c r="J54" s="107">
        <f t="shared" si="12"/>
        <v>5923.7719999999999</v>
      </c>
      <c r="K54" s="107">
        <f t="shared" si="12"/>
        <v>5839.3039999999992</v>
      </c>
      <c r="L54" s="107">
        <f t="shared" si="12"/>
        <v>5810.7939999999999</v>
      </c>
      <c r="M54" s="107">
        <f t="shared" si="12"/>
        <v>5925.6740000000009</v>
      </c>
      <c r="N54" s="107">
        <f t="shared" si="12"/>
        <v>5823.1730000000007</v>
      </c>
      <c r="O54" s="107">
        <f t="shared" si="12"/>
        <v>5883.62</v>
      </c>
      <c r="P54" s="107">
        <f t="shared" si="12"/>
        <v>5901.8109999999988</v>
      </c>
      <c r="Q54" s="107">
        <f t="shared" si="12"/>
        <v>5826.7759999999989</v>
      </c>
      <c r="R54" s="107">
        <f t="shared" si="12"/>
        <v>6061.9509999999991</v>
      </c>
      <c r="S54" s="107">
        <f t="shared" si="12"/>
        <v>5918.2910000000002</v>
      </c>
      <c r="T54" s="107">
        <f t="shared" si="12"/>
        <v>5933.7939999999999</v>
      </c>
      <c r="U54" s="107">
        <f t="shared" si="12"/>
        <v>6093.6420000000007</v>
      </c>
      <c r="V54" s="107">
        <f t="shared" si="12"/>
        <v>6007.817</v>
      </c>
      <c r="W54" s="107">
        <f t="shared" si="12"/>
        <v>6364.52</v>
      </c>
      <c r="X54" s="107">
        <f t="shared" si="12"/>
        <v>6505.9069999999992</v>
      </c>
      <c r="Y54" s="107">
        <f t="shared" si="12"/>
        <v>6682.9669999999996</v>
      </c>
      <c r="Z54" s="107">
        <f t="shared" si="12"/>
        <v>6732.0380000000005</v>
      </c>
      <c r="AA54" s="107">
        <f t="shared" si="12"/>
        <v>6675.5570000000007</v>
      </c>
      <c r="AB54" s="107">
        <f t="shared" si="12"/>
        <v>6748.4719999999998</v>
      </c>
      <c r="AC54" s="107">
        <f t="shared" si="12"/>
        <v>6925.7109999999993</v>
      </c>
      <c r="AD54" s="107">
        <f t="shared" si="12"/>
        <v>7143.3670000000002</v>
      </c>
      <c r="AE54" s="107">
        <f t="shared" si="12"/>
        <v>7237.161000000001</v>
      </c>
      <c r="AF54" s="107">
        <f t="shared" si="12"/>
        <v>7375.9760000000006</v>
      </c>
      <c r="AG54" s="107">
        <f t="shared" si="12"/>
        <v>7521.4919999999993</v>
      </c>
      <c r="AH54" s="107">
        <f t="shared" si="12"/>
        <v>7989.8440000000001</v>
      </c>
      <c r="AI54" s="107">
        <f t="shared" si="12"/>
        <v>8082.7309999999998</v>
      </c>
      <c r="AJ54" s="107">
        <f t="shared" si="12"/>
        <v>8103.7150000000001</v>
      </c>
      <c r="AK54" s="107">
        <f t="shared" si="12"/>
        <v>8116.18</v>
      </c>
      <c r="AL54" s="107">
        <f t="shared" si="12"/>
        <v>8338.6209999999992</v>
      </c>
      <c r="AM54" s="107">
        <f t="shared" si="12"/>
        <v>8370.0810000000001</v>
      </c>
      <c r="AN54" s="107">
        <f t="shared" si="12"/>
        <v>8389.780999999999</v>
      </c>
      <c r="AO54" s="107">
        <f t="shared" si="12"/>
        <v>8483.4650000000001</v>
      </c>
      <c r="AP54" s="107">
        <f t="shared" si="12"/>
        <v>8541.402</v>
      </c>
      <c r="AQ54" s="107">
        <f t="shared" si="12"/>
        <v>8654.4560000000001</v>
      </c>
      <c r="AR54" s="107">
        <f t="shared" si="12"/>
        <v>8695.8060000000005</v>
      </c>
      <c r="AS54" s="107">
        <f t="shared" si="12"/>
        <v>8822.2020000000011</v>
      </c>
      <c r="AT54" s="107">
        <f t="shared" si="12"/>
        <v>8848.5560000000005</v>
      </c>
      <c r="AU54" s="107">
        <f t="shared" si="12"/>
        <v>8850.5410000000011</v>
      </c>
      <c r="AV54" s="107">
        <f t="shared" si="12"/>
        <v>8852.3270000000011</v>
      </c>
      <c r="AW54" s="107">
        <f t="shared" si="12"/>
        <v>8836.5720000000001</v>
      </c>
      <c r="AX54" s="107">
        <f t="shared" si="12"/>
        <v>8839.8460000000014</v>
      </c>
      <c r="AY54" s="107">
        <f t="shared" si="12"/>
        <v>8811.3179999999993</v>
      </c>
      <c r="AZ54" s="107">
        <f t="shared" si="12"/>
        <v>8780.2479999999996</v>
      </c>
      <c r="BA54" s="107">
        <f t="shared" si="12"/>
        <v>8738.4269999999997</v>
      </c>
      <c r="BB54" s="107">
        <f t="shared" si="12"/>
        <v>8726.7440000000006</v>
      </c>
      <c r="BC54" s="107">
        <f t="shared" si="12"/>
        <v>8639.4809999999998</v>
      </c>
      <c r="BD54" s="107">
        <f t="shared" si="12"/>
        <v>8514.393</v>
      </c>
      <c r="BE54" s="107">
        <f t="shared" si="12"/>
        <v>8305.6990000000005</v>
      </c>
      <c r="BF54" s="107">
        <f t="shared" si="12"/>
        <v>8332.8849999999984</v>
      </c>
      <c r="BG54" s="107">
        <f t="shared" si="12"/>
        <v>8265.4939999999988</v>
      </c>
      <c r="BH54" s="107">
        <f t="shared" si="12"/>
        <v>8128.7250000000004</v>
      </c>
      <c r="BI54" s="107">
        <f t="shared" si="12"/>
        <v>8026.0190000000002</v>
      </c>
      <c r="BJ54" s="107">
        <f t="shared" si="12"/>
        <v>7705.6450000000004</v>
      </c>
      <c r="BK54" s="107">
        <f t="shared" si="12"/>
        <v>7820.8160000000007</v>
      </c>
      <c r="BL54" s="107">
        <f t="shared" si="12"/>
        <v>7863.7129999999997</v>
      </c>
      <c r="BM54" s="107">
        <f t="shared" si="12"/>
        <v>7880.7269999999999</v>
      </c>
      <c r="BN54" s="107">
        <f t="shared" si="12"/>
        <v>7563.1750000000002</v>
      </c>
      <c r="BO54" s="107">
        <f t="shared" ref="BO54:CX54" si="13">BO18+BO28+BO42</f>
        <v>7557.92</v>
      </c>
      <c r="BP54" s="107">
        <f t="shared" si="13"/>
        <v>7846.6550000000007</v>
      </c>
      <c r="BQ54" s="107">
        <f t="shared" si="13"/>
        <v>7865.8459999999995</v>
      </c>
      <c r="BR54" s="107">
        <f t="shared" si="13"/>
        <v>6871.4009999999998</v>
      </c>
      <c r="BS54" s="107">
        <f t="shared" si="13"/>
        <v>7167.1949999999997</v>
      </c>
      <c r="BT54" s="107">
        <f t="shared" si="13"/>
        <v>7048.8710000000001</v>
      </c>
      <c r="BU54" s="107">
        <f t="shared" si="13"/>
        <v>7279.3809999999994</v>
      </c>
      <c r="BV54" s="107">
        <f t="shared" si="13"/>
        <v>7295.8379999999997</v>
      </c>
      <c r="BW54" s="107">
        <f t="shared" si="13"/>
        <v>7319.6019999999999</v>
      </c>
      <c r="BX54" s="107">
        <f t="shared" si="13"/>
        <v>7504.0009999999993</v>
      </c>
      <c r="BY54" s="107">
        <f t="shared" si="13"/>
        <v>7448.8050000000003</v>
      </c>
      <c r="BZ54" s="107">
        <f t="shared" si="13"/>
        <v>7310.12</v>
      </c>
      <c r="CA54" s="107">
        <f t="shared" si="13"/>
        <v>7311.5819999999994</v>
      </c>
      <c r="CB54" s="107">
        <f t="shared" si="13"/>
        <v>7327.1120000000001</v>
      </c>
      <c r="CC54" s="107">
        <f t="shared" si="13"/>
        <v>7371.3150000000005</v>
      </c>
      <c r="CD54" s="107">
        <f t="shared" si="13"/>
        <v>7170.0719999999992</v>
      </c>
      <c r="CE54" s="107">
        <f t="shared" si="13"/>
        <v>6915.7330000000002</v>
      </c>
      <c r="CF54" s="107">
        <f t="shared" si="13"/>
        <v>6989.7219999999998</v>
      </c>
      <c r="CG54" s="107">
        <f t="shared" si="13"/>
        <v>7097.7869999999994</v>
      </c>
      <c r="CH54" s="107">
        <f t="shared" si="13"/>
        <v>7313.26</v>
      </c>
      <c r="CI54" s="107">
        <f t="shared" si="13"/>
        <v>7442.4440000000004</v>
      </c>
      <c r="CJ54" s="107">
        <f t="shared" si="13"/>
        <v>7447.4199999999992</v>
      </c>
      <c r="CK54" s="107">
        <f t="shared" si="13"/>
        <v>7494.4290000000001</v>
      </c>
      <c r="CL54" s="107">
        <f t="shared" si="13"/>
        <v>7552.5549999999994</v>
      </c>
      <c r="CM54" s="107">
        <f t="shared" si="13"/>
        <v>7531.8980000000001</v>
      </c>
      <c r="CN54" s="107">
        <f t="shared" si="13"/>
        <v>7359.2339999999995</v>
      </c>
      <c r="CO54" s="107">
        <f t="shared" si="13"/>
        <v>7195.9120000000003</v>
      </c>
      <c r="CP54" s="107">
        <f t="shared" si="13"/>
        <v>7064.1170000000002</v>
      </c>
      <c r="CQ54" s="107">
        <f t="shared" si="13"/>
        <v>6912.7880000000005</v>
      </c>
      <c r="CR54" s="107">
        <f t="shared" si="13"/>
        <v>6925.491</v>
      </c>
      <c r="CS54" s="107">
        <f t="shared" si="13"/>
        <v>6899.4850000000006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176118.00199999998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46311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423.79999999999995</v>
      </c>
      <c r="C5" s="25">
        <v>764</v>
      </c>
      <c r="D5" s="25">
        <v>764</v>
      </c>
      <c r="E5" s="25">
        <v>736</v>
      </c>
      <c r="F5" s="25">
        <v>455.20000000000005</v>
      </c>
      <c r="G5" s="25">
        <v>428.29999999999995</v>
      </c>
      <c r="H5" s="25">
        <v>537.79999999999995</v>
      </c>
      <c r="I5" s="25">
        <v>357</v>
      </c>
      <c r="J5" s="25">
        <v>494.5</v>
      </c>
      <c r="K5" s="25">
        <v>442.5</v>
      </c>
      <c r="L5" s="25">
        <v>409.4</v>
      </c>
      <c r="M5" s="25">
        <v>434.29999999999995</v>
      </c>
      <c r="N5" s="25">
        <v>386.1</v>
      </c>
      <c r="O5" s="25">
        <v>396.79999999999995</v>
      </c>
      <c r="P5" s="25">
        <v>401.20000000000005</v>
      </c>
      <c r="Q5" s="25">
        <v>323.70000000000005</v>
      </c>
      <c r="R5" s="25">
        <v>493.4</v>
      </c>
      <c r="S5" s="25">
        <v>400.29999999999995</v>
      </c>
      <c r="T5" s="25">
        <v>431.20000000000005</v>
      </c>
      <c r="U5" s="25">
        <v>519.79999999999995</v>
      </c>
      <c r="V5" s="25">
        <v>334.79999999999995</v>
      </c>
      <c r="W5" s="25">
        <v>599.09999999999991</v>
      </c>
      <c r="X5" s="25">
        <v>627.90000000000009</v>
      </c>
      <c r="Y5" s="25">
        <v>692.3</v>
      </c>
      <c r="Z5" s="25">
        <v>570.40000000000009</v>
      </c>
      <c r="AA5" s="25">
        <v>390.9</v>
      </c>
      <c r="AB5" s="25">
        <v>306.39999999999998</v>
      </c>
      <c r="AC5" s="25">
        <v>414.70000000000005</v>
      </c>
      <c r="AD5" s="25">
        <v>697.3</v>
      </c>
      <c r="AE5" s="25">
        <v>760.09999999999991</v>
      </c>
      <c r="AF5" s="25">
        <v>789.7</v>
      </c>
      <c r="AG5" s="25">
        <v>789.7</v>
      </c>
      <c r="AH5" s="25">
        <v>1250</v>
      </c>
      <c r="AI5" s="25">
        <v>1250</v>
      </c>
      <c r="AJ5" s="25">
        <v>1250</v>
      </c>
      <c r="AK5" s="25">
        <v>1250</v>
      </c>
      <c r="AL5" s="25">
        <v>1410</v>
      </c>
      <c r="AM5" s="25">
        <v>1410</v>
      </c>
      <c r="AN5" s="25">
        <v>1410</v>
      </c>
      <c r="AO5" s="25">
        <v>1410</v>
      </c>
      <c r="AP5" s="25">
        <v>1484</v>
      </c>
      <c r="AQ5" s="25">
        <v>1484</v>
      </c>
      <c r="AR5" s="25">
        <v>1484</v>
      </c>
      <c r="AS5" s="25">
        <v>1484</v>
      </c>
      <c r="AT5" s="25">
        <v>947.4</v>
      </c>
      <c r="AU5" s="25">
        <v>947.4</v>
      </c>
      <c r="AV5" s="25">
        <v>947.4</v>
      </c>
      <c r="AW5" s="25">
        <v>947.4</v>
      </c>
      <c r="AX5" s="25">
        <v>687.8</v>
      </c>
      <c r="AY5" s="25">
        <v>687.8</v>
      </c>
      <c r="AZ5" s="25">
        <v>687.8</v>
      </c>
      <c r="BA5" s="25">
        <v>687.8</v>
      </c>
      <c r="BB5" s="25">
        <v>718</v>
      </c>
      <c r="BC5" s="25">
        <v>718</v>
      </c>
      <c r="BD5" s="25">
        <v>718</v>
      </c>
      <c r="BE5" s="25">
        <v>718</v>
      </c>
      <c r="BF5" s="25">
        <v>740</v>
      </c>
      <c r="BG5" s="25">
        <v>740</v>
      </c>
      <c r="BH5" s="25">
        <v>740</v>
      </c>
      <c r="BI5" s="25">
        <v>740</v>
      </c>
      <c r="BJ5" s="25">
        <v>578</v>
      </c>
      <c r="BK5" s="25">
        <v>658.09999999999991</v>
      </c>
      <c r="BL5" s="25">
        <v>800</v>
      </c>
      <c r="BM5" s="25">
        <v>800</v>
      </c>
      <c r="BN5" s="25">
        <v>675.7</v>
      </c>
      <c r="BO5" s="25">
        <v>633.20000000000005</v>
      </c>
      <c r="BP5" s="25">
        <v>917</v>
      </c>
      <c r="BQ5" s="25">
        <v>917</v>
      </c>
      <c r="BR5" s="25">
        <v>-193.39999999999998</v>
      </c>
      <c r="BS5" s="25">
        <v>44.399999999999977</v>
      </c>
      <c r="BT5" s="25">
        <v>-175.2</v>
      </c>
      <c r="BU5" s="25">
        <v>-61.800000000000011</v>
      </c>
      <c r="BV5" s="25">
        <v>-130.60000000000002</v>
      </c>
      <c r="BW5" s="25">
        <v>-194.2</v>
      </c>
      <c r="BX5" s="25">
        <v>-70.300000000000011</v>
      </c>
      <c r="BY5" s="25">
        <v>-207.39999999999998</v>
      </c>
      <c r="BZ5" s="25">
        <v>-137.80000000000001</v>
      </c>
      <c r="CA5" s="25">
        <v>-98.800000000000011</v>
      </c>
      <c r="CB5" s="25">
        <v>-79.800000000000011</v>
      </c>
      <c r="CC5" s="25">
        <v>51</v>
      </c>
      <c r="CD5" s="25">
        <v>225.1</v>
      </c>
      <c r="CE5" s="25">
        <v>47.999999999999993</v>
      </c>
      <c r="CF5" s="25">
        <v>211.9</v>
      </c>
      <c r="CG5" s="25">
        <v>427.7</v>
      </c>
      <c r="CH5" s="25">
        <v>433.00000000000006</v>
      </c>
      <c r="CI5" s="25">
        <v>736.59999999999991</v>
      </c>
      <c r="CJ5" s="25">
        <v>827.5</v>
      </c>
      <c r="CK5" s="25">
        <v>957.7</v>
      </c>
      <c r="CL5" s="25">
        <v>885.7</v>
      </c>
      <c r="CM5" s="25">
        <v>952</v>
      </c>
      <c r="CN5" s="25">
        <v>915.7</v>
      </c>
      <c r="CO5" s="25">
        <v>856</v>
      </c>
      <c r="CP5" s="25">
        <v>1173.4000000000001</v>
      </c>
      <c r="CQ5" s="25">
        <v>1124.4000000000001</v>
      </c>
      <c r="CR5" s="25">
        <v>1173.4000000000001</v>
      </c>
      <c r="CS5" s="25">
        <v>1173.4000000000001</v>
      </c>
      <c r="CT5" s="26"/>
      <c r="CU5" s="26"/>
      <c r="CV5" s="26"/>
      <c r="CW5" s="27"/>
      <c r="CX5" s="132">
        <f t="array" ref="CX5">SUMPRODUCT(B5:CW5*0.25)</f>
        <v>15591.999999999998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254.54</v>
      </c>
      <c r="C8" s="138">
        <v>249.75</v>
      </c>
      <c r="D8" s="138">
        <v>244.43</v>
      </c>
      <c r="E8" s="138">
        <v>244.09</v>
      </c>
      <c r="F8" s="138">
        <v>238.1</v>
      </c>
      <c r="G8" s="138">
        <v>238.1</v>
      </c>
      <c r="H8" s="138">
        <v>239.1</v>
      </c>
      <c r="I8" s="138">
        <v>237.1</v>
      </c>
      <c r="J8" s="138">
        <v>238.1</v>
      </c>
      <c r="K8" s="138">
        <v>237.1</v>
      </c>
      <c r="L8" s="138">
        <v>237.1</v>
      </c>
      <c r="M8" s="138">
        <v>238.1</v>
      </c>
      <c r="N8" s="138">
        <v>237.1</v>
      </c>
      <c r="O8" s="138">
        <v>237.1</v>
      </c>
      <c r="P8" s="138">
        <v>237.1</v>
      </c>
      <c r="Q8" s="138">
        <v>235.24</v>
      </c>
      <c r="R8" s="138">
        <v>240.1</v>
      </c>
      <c r="S8" s="138">
        <v>238.1</v>
      </c>
      <c r="T8" s="138">
        <v>240.67</v>
      </c>
      <c r="U8" s="138">
        <v>248.96</v>
      </c>
      <c r="V8" s="138">
        <v>254.26</v>
      </c>
      <c r="W8" s="138">
        <v>265.56</v>
      </c>
      <c r="X8" s="138">
        <v>277.60000000000002</v>
      </c>
      <c r="Y8" s="138">
        <v>292.39999999999998</v>
      </c>
      <c r="Z8" s="138">
        <v>308.19</v>
      </c>
      <c r="AA8" s="138">
        <v>319.98</v>
      </c>
      <c r="AB8" s="138">
        <v>325.99</v>
      </c>
      <c r="AC8" s="138">
        <v>330.19</v>
      </c>
      <c r="AD8" s="138">
        <v>349.4</v>
      </c>
      <c r="AE8" s="138">
        <v>349.61</v>
      </c>
      <c r="AF8" s="138">
        <v>343.42</v>
      </c>
      <c r="AG8" s="138">
        <v>198.53</v>
      </c>
      <c r="AH8" s="138">
        <v>286.63</v>
      </c>
      <c r="AI8" s="138">
        <v>190.48</v>
      </c>
      <c r="AJ8" s="138">
        <v>191.78</v>
      </c>
      <c r="AK8" s="138">
        <v>171.08</v>
      </c>
      <c r="AL8" s="138">
        <v>274.44</v>
      </c>
      <c r="AM8" s="138">
        <v>194.52</v>
      </c>
      <c r="AN8" s="138">
        <v>147.54</v>
      </c>
      <c r="AO8" s="138">
        <v>2.0099999999999998</v>
      </c>
      <c r="AP8" s="138">
        <v>200</v>
      </c>
      <c r="AQ8" s="138">
        <v>60</v>
      </c>
      <c r="AR8" s="138">
        <v>2.0099999999999998</v>
      </c>
      <c r="AS8" s="138">
        <v>2.0099999999999998</v>
      </c>
      <c r="AT8" s="138">
        <v>0.01</v>
      </c>
      <c r="AU8" s="138">
        <v>0.01</v>
      </c>
      <c r="AV8" s="138">
        <v>0.01</v>
      </c>
      <c r="AW8" s="138">
        <v>0.01</v>
      </c>
      <c r="AX8" s="138">
        <v>0</v>
      </c>
      <c r="AY8" s="138">
        <v>0</v>
      </c>
      <c r="AZ8" s="138">
        <v>0.01</v>
      </c>
      <c r="BA8" s="138">
        <v>0.01</v>
      </c>
      <c r="BB8" s="138">
        <v>0.01</v>
      </c>
      <c r="BC8" s="138">
        <v>0.02</v>
      </c>
      <c r="BD8" s="138">
        <v>0.01</v>
      </c>
      <c r="BE8" s="138">
        <v>0</v>
      </c>
      <c r="BF8" s="138">
        <v>0.01</v>
      </c>
      <c r="BG8" s="138">
        <v>0.02</v>
      </c>
      <c r="BH8" s="138">
        <v>0.1</v>
      </c>
      <c r="BI8" s="138">
        <v>175.77</v>
      </c>
      <c r="BJ8" s="138">
        <v>166.53</v>
      </c>
      <c r="BK8" s="138">
        <v>173.97</v>
      </c>
      <c r="BL8" s="138">
        <v>186.53</v>
      </c>
      <c r="BM8" s="138">
        <v>194.69</v>
      </c>
      <c r="BN8" s="138">
        <v>191.75</v>
      </c>
      <c r="BO8" s="138">
        <v>253.11</v>
      </c>
      <c r="BP8" s="138">
        <v>272.18</v>
      </c>
      <c r="BQ8" s="138">
        <v>290.25</v>
      </c>
      <c r="BR8" s="138">
        <v>307.32</v>
      </c>
      <c r="BS8" s="138">
        <v>324.38</v>
      </c>
      <c r="BT8" s="138">
        <v>332.2</v>
      </c>
      <c r="BU8" s="138">
        <v>314.10000000000002</v>
      </c>
      <c r="BV8" s="138">
        <v>304.8</v>
      </c>
      <c r="BW8" s="138">
        <v>304.77999999999997</v>
      </c>
      <c r="BX8" s="138">
        <v>288.02</v>
      </c>
      <c r="BY8" s="138">
        <v>253.67</v>
      </c>
      <c r="BZ8" s="138">
        <v>270.01</v>
      </c>
      <c r="CA8" s="138">
        <v>295.04000000000002</v>
      </c>
      <c r="CB8" s="138">
        <v>269.51</v>
      </c>
      <c r="CC8" s="138">
        <v>295.02999999999997</v>
      </c>
      <c r="CD8" s="138">
        <v>291.38</v>
      </c>
      <c r="CE8" s="138">
        <v>305.94</v>
      </c>
      <c r="CF8" s="138">
        <v>295.04000000000002</v>
      </c>
      <c r="CG8" s="138">
        <v>273.82</v>
      </c>
      <c r="CH8" s="138">
        <v>221.2</v>
      </c>
      <c r="CI8" s="138">
        <v>300</v>
      </c>
      <c r="CJ8" s="138">
        <v>286.55</v>
      </c>
      <c r="CK8" s="138">
        <v>270</v>
      </c>
      <c r="CL8" s="138">
        <v>275.68</v>
      </c>
      <c r="CM8" s="138">
        <v>222.46</v>
      </c>
      <c r="CN8" s="138">
        <v>269.08999999999997</v>
      </c>
      <c r="CO8" s="138">
        <v>258.32</v>
      </c>
      <c r="CP8" s="138">
        <v>262.95</v>
      </c>
      <c r="CQ8" s="138">
        <v>258.38</v>
      </c>
      <c r="CR8" s="138">
        <v>204.12</v>
      </c>
      <c r="CS8" s="138">
        <v>187.28</v>
      </c>
      <c r="CT8" s="139"/>
      <c r="CU8" s="139"/>
      <c r="CV8" s="139"/>
      <c r="CW8" s="140"/>
      <c r="CX8" s="141">
        <f>IF(SUM(B8:CW8)&lt;&gt;0,AVERAGEIF(B8:CW8,"&lt;&gt;"""),"")</f>
        <v>206.18427083333339</v>
      </c>
    </row>
    <row r="9" spans="1:102" ht="24.95" customHeight="1" thickBot="1" x14ac:dyDescent="0.25">
      <c r="A9" s="133" t="s">
        <v>6</v>
      </c>
      <c r="B9" s="42">
        <v>248.20249999999999</v>
      </c>
      <c r="C9" s="43">
        <v>248.20249999999999</v>
      </c>
      <c r="D9" s="43">
        <v>248.20249999999999</v>
      </c>
      <c r="E9" s="43">
        <v>248.20249999999999</v>
      </c>
      <c r="F9" s="43">
        <v>238.1</v>
      </c>
      <c r="G9" s="43">
        <v>238.1</v>
      </c>
      <c r="H9" s="43">
        <v>238.1</v>
      </c>
      <c r="I9" s="43">
        <v>238.1</v>
      </c>
      <c r="J9" s="43">
        <v>237.6</v>
      </c>
      <c r="K9" s="43">
        <v>237.6</v>
      </c>
      <c r="L9" s="43">
        <v>237.6</v>
      </c>
      <c r="M9" s="43">
        <v>237.6</v>
      </c>
      <c r="N9" s="43">
        <v>236.63499999999999</v>
      </c>
      <c r="O9" s="43">
        <v>236.63499999999999</v>
      </c>
      <c r="P9" s="43">
        <v>236.63499999999999</v>
      </c>
      <c r="Q9" s="43">
        <v>236.63499999999999</v>
      </c>
      <c r="R9" s="43">
        <v>241.95750000000001</v>
      </c>
      <c r="S9" s="43">
        <v>241.95750000000001</v>
      </c>
      <c r="T9" s="43">
        <v>241.95750000000001</v>
      </c>
      <c r="U9" s="43">
        <v>241.95750000000001</v>
      </c>
      <c r="V9" s="43">
        <v>272.45499999999998</v>
      </c>
      <c r="W9" s="43">
        <v>272.45499999999998</v>
      </c>
      <c r="X9" s="43">
        <v>272.45499999999998</v>
      </c>
      <c r="Y9" s="43">
        <v>272.45499999999998</v>
      </c>
      <c r="Z9" s="43">
        <v>321.08749999999998</v>
      </c>
      <c r="AA9" s="43">
        <v>321.08749999999998</v>
      </c>
      <c r="AB9" s="43">
        <v>321.08749999999998</v>
      </c>
      <c r="AC9" s="43">
        <v>321.08749999999998</v>
      </c>
      <c r="AD9" s="43">
        <v>310.24</v>
      </c>
      <c r="AE9" s="43">
        <v>310.24</v>
      </c>
      <c r="AF9" s="43">
        <v>310.24</v>
      </c>
      <c r="AG9" s="43">
        <v>310.24</v>
      </c>
      <c r="AH9" s="43">
        <v>209.99250000000001</v>
      </c>
      <c r="AI9" s="43">
        <v>209.99250000000001</v>
      </c>
      <c r="AJ9" s="43">
        <v>209.99250000000001</v>
      </c>
      <c r="AK9" s="43">
        <v>209.99250000000001</v>
      </c>
      <c r="AL9" s="43">
        <v>154.6275</v>
      </c>
      <c r="AM9" s="43">
        <v>154.6275</v>
      </c>
      <c r="AN9" s="43">
        <v>154.6275</v>
      </c>
      <c r="AO9" s="43">
        <v>154.6275</v>
      </c>
      <c r="AP9" s="43">
        <v>66.004999999999995</v>
      </c>
      <c r="AQ9" s="43">
        <v>66.004999999999995</v>
      </c>
      <c r="AR9" s="43">
        <v>66.004999999999995</v>
      </c>
      <c r="AS9" s="43">
        <v>66.004999999999995</v>
      </c>
      <c r="AT9" s="43">
        <v>0.01</v>
      </c>
      <c r="AU9" s="43">
        <v>0.01</v>
      </c>
      <c r="AV9" s="43">
        <v>0.01</v>
      </c>
      <c r="AW9" s="43">
        <v>0.01</v>
      </c>
      <c r="AX9" s="43">
        <v>5.0000000000000001E-3</v>
      </c>
      <c r="AY9" s="43">
        <v>5.0000000000000001E-3</v>
      </c>
      <c r="AZ9" s="43">
        <v>5.0000000000000001E-3</v>
      </c>
      <c r="BA9" s="43">
        <v>5.0000000000000001E-3</v>
      </c>
      <c r="BB9" s="43">
        <v>0.01</v>
      </c>
      <c r="BC9" s="43">
        <v>0.01</v>
      </c>
      <c r="BD9" s="43">
        <v>0.01</v>
      </c>
      <c r="BE9" s="43">
        <v>0.01</v>
      </c>
      <c r="BF9" s="43">
        <v>43.975000000000001</v>
      </c>
      <c r="BG9" s="43">
        <v>43.975000000000001</v>
      </c>
      <c r="BH9" s="43">
        <v>43.975000000000001</v>
      </c>
      <c r="BI9" s="43">
        <v>43.975000000000001</v>
      </c>
      <c r="BJ9" s="43">
        <v>180.43</v>
      </c>
      <c r="BK9" s="43">
        <v>180.43</v>
      </c>
      <c r="BL9" s="43">
        <v>180.43</v>
      </c>
      <c r="BM9" s="43">
        <v>180.43</v>
      </c>
      <c r="BN9" s="43">
        <v>251.82249999999999</v>
      </c>
      <c r="BO9" s="43">
        <v>251.82249999999999</v>
      </c>
      <c r="BP9" s="43">
        <v>251.82249999999999</v>
      </c>
      <c r="BQ9" s="43">
        <v>251.82249999999999</v>
      </c>
      <c r="BR9" s="43">
        <v>319.5</v>
      </c>
      <c r="BS9" s="43">
        <v>319.5</v>
      </c>
      <c r="BT9" s="43">
        <v>319.5</v>
      </c>
      <c r="BU9" s="43">
        <v>319.5</v>
      </c>
      <c r="BV9" s="43">
        <v>287.8175</v>
      </c>
      <c r="BW9" s="43">
        <v>287.8175</v>
      </c>
      <c r="BX9" s="43">
        <v>287.8175</v>
      </c>
      <c r="BY9" s="43">
        <v>287.8175</v>
      </c>
      <c r="BZ9" s="43">
        <v>282.39749999999998</v>
      </c>
      <c r="CA9" s="43">
        <v>282.39749999999998</v>
      </c>
      <c r="CB9" s="43">
        <v>282.39749999999998</v>
      </c>
      <c r="CC9" s="43">
        <v>282.39749999999998</v>
      </c>
      <c r="CD9" s="43">
        <v>291.54500000000002</v>
      </c>
      <c r="CE9" s="43">
        <v>291.54500000000002</v>
      </c>
      <c r="CF9" s="43">
        <v>291.54500000000002</v>
      </c>
      <c r="CG9" s="43">
        <v>291.54500000000002</v>
      </c>
      <c r="CH9" s="43">
        <v>269.4375</v>
      </c>
      <c r="CI9" s="43">
        <v>269.4375</v>
      </c>
      <c r="CJ9" s="43">
        <v>269.4375</v>
      </c>
      <c r="CK9" s="43">
        <v>269.4375</v>
      </c>
      <c r="CL9" s="43">
        <v>256.38749999999999</v>
      </c>
      <c r="CM9" s="43">
        <v>256.38749999999999</v>
      </c>
      <c r="CN9" s="43">
        <v>256.38749999999999</v>
      </c>
      <c r="CO9" s="43">
        <v>256.38749999999999</v>
      </c>
      <c r="CP9" s="43">
        <v>228.1825</v>
      </c>
      <c r="CQ9" s="43">
        <v>228.1825</v>
      </c>
      <c r="CR9" s="43">
        <v>228.1825</v>
      </c>
      <c r="CS9" s="43">
        <v>228.1825</v>
      </c>
      <c r="CT9" s="44"/>
      <c r="CU9" s="44"/>
      <c r="CV9" s="44"/>
      <c r="CW9" s="45"/>
      <c r="CX9" s="142">
        <f>IF(SUM(B9:CW9)&lt;&gt;0,AVERAGEIF(B9:CW9,"&lt;&gt;"""),"")</f>
        <v>206.18427083333324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/>
      <c r="BR14" s="149"/>
      <c r="BS14" s="149"/>
      <c r="BT14" s="149"/>
      <c r="BU14" s="149"/>
      <c r="BV14" s="149"/>
      <c r="BW14" s="149"/>
      <c r="BX14" s="149"/>
      <c r="BY14" s="149"/>
      <c r="BZ14" s="149"/>
      <c r="CA14" s="149"/>
      <c r="CB14" s="149"/>
      <c r="CC14" s="149"/>
      <c r="CD14" s="149"/>
      <c r="CE14" s="149"/>
      <c r="CF14" s="149"/>
      <c r="CG14" s="149"/>
      <c r="CH14" s="149"/>
      <c r="CI14" s="149"/>
      <c r="CJ14" s="149"/>
      <c r="CK14" s="149"/>
      <c r="CL14" s="149"/>
      <c r="CM14" s="149"/>
      <c r="CN14" s="149"/>
      <c r="CO14" s="149"/>
      <c r="CP14" s="149"/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0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>
        <v>500</v>
      </c>
      <c r="C16" s="155">
        <v>500</v>
      </c>
      <c r="D16" s="155">
        <v>500</v>
      </c>
      <c r="E16" s="155">
        <v>500</v>
      </c>
      <c r="F16" s="155">
        <v>500</v>
      </c>
      <c r="G16" s="155">
        <v>500</v>
      </c>
      <c r="H16" s="155">
        <v>500</v>
      </c>
      <c r="I16" s="155">
        <v>500</v>
      </c>
      <c r="J16" s="155">
        <v>500</v>
      </c>
      <c r="K16" s="155">
        <v>500</v>
      </c>
      <c r="L16" s="155">
        <v>500</v>
      </c>
      <c r="M16" s="155">
        <v>500</v>
      </c>
      <c r="N16" s="155">
        <v>500</v>
      </c>
      <c r="O16" s="155">
        <v>500</v>
      </c>
      <c r="P16" s="155">
        <v>500</v>
      </c>
      <c r="Q16" s="155">
        <v>500</v>
      </c>
      <c r="R16" s="155">
        <v>500</v>
      </c>
      <c r="S16" s="155">
        <v>500</v>
      </c>
      <c r="T16" s="155">
        <v>500</v>
      </c>
      <c r="U16" s="155">
        <v>500</v>
      </c>
      <c r="V16" s="155">
        <v>500</v>
      </c>
      <c r="W16" s="155">
        <v>500</v>
      </c>
      <c r="X16" s="155">
        <v>500</v>
      </c>
      <c r="Y16" s="155">
        <v>500</v>
      </c>
      <c r="Z16" s="155">
        <v>500</v>
      </c>
      <c r="AA16" s="155">
        <v>500</v>
      </c>
      <c r="AB16" s="155">
        <v>500</v>
      </c>
      <c r="AC16" s="155">
        <v>500</v>
      </c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>
        <v>196.6</v>
      </c>
      <c r="AU16" s="155">
        <v>196.6</v>
      </c>
      <c r="AV16" s="155">
        <v>196.6</v>
      </c>
      <c r="AW16" s="155">
        <v>196.6</v>
      </c>
      <c r="AX16" s="155">
        <v>480.2</v>
      </c>
      <c r="AY16" s="155">
        <v>480.2</v>
      </c>
      <c r="AZ16" s="155">
        <v>480.2</v>
      </c>
      <c r="BA16" s="155">
        <v>480.2</v>
      </c>
      <c r="BB16" s="155">
        <v>500</v>
      </c>
      <c r="BC16" s="155">
        <v>500</v>
      </c>
      <c r="BD16" s="155">
        <v>500</v>
      </c>
      <c r="BE16" s="155">
        <v>500</v>
      </c>
      <c r="BF16" s="155">
        <v>500</v>
      </c>
      <c r="BG16" s="155">
        <v>500</v>
      </c>
      <c r="BH16" s="155">
        <v>500</v>
      </c>
      <c r="BI16" s="155">
        <v>500</v>
      </c>
      <c r="BJ16" s="155">
        <v>500</v>
      </c>
      <c r="BK16" s="155">
        <v>500</v>
      </c>
      <c r="BL16" s="155">
        <v>500</v>
      </c>
      <c r="BM16" s="155">
        <v>500</v>
      </c>
      <c r="BN16" s="155">
        <v>500</v>
      </c>
      <c r="BO16" s="155">
        <v>500</v>
      </c>
      <c r="BP16" s="155">
        <v>500</v>
      </c>
      <c r="BQ16" s="155">
        <v>500</v>
      </c>
      <c r="BR16" s="155">
        <v>500</v>
      </c>
      <c r="BS16" s="155">
        <v>500</v>
      </c>
      <c r="BT16" s="155">
        <v>500</v>
      </c>
      <c r="BU16" s="155">
        <v>500</v>
      </c>
      <c r="BV16" s="155">
        <v>491</v>
      </c>
      <c r="BW16" s="155">
        <v>491</v>
      </c>
      <c r="BX16" s="155">
        <v>491</v>
      </c>
      <c r="BY16" s="155">
        <v>491</v>
      </c>
      <c r="BZ16" s="155">
        <v>299.60000000000002</v>
      </c>
      <c r="CA16" s="155">
        <v>299.60000000000002</v>
      </c>
      <c r="CB16" s="155">
        <v>299.60000000000002</v>
      </c>
      <c r="CC16" s="155">
        <v>299.60000000000002</v>
      </c>
      <c r="CD16" s="155">
        <v>61.6</v>
      </c>
      <c r="CE16" s="155">
        <v>61.6</v>
      </c>
      <c r="CF16" s="155">
        <v>61.6</v>
      </c>
      <c r="CG16" s="155">
        <v>61.6</v>
      </c>
      <c r="CH16" s="155">
        <v>402.7</v>
      </c>
      <c r="CI16" s="155">
        <v>402.7</v>
      </c>
      <c r="CJ16" s="155">
        <v>402.7</v>
      </c>
      <c r="CK16" s="155">
        <v>402.7</v>
      </c>
      <c r="CL16" s="155">
        <v>500</v>
      </c>
      <c r="CM16" s="155">
        <v>500</v>
      </c>
      <c r="CN16" s="155">
        <v>500</v>
      </c>
      <c r="CO16" s="155">
        <v>500</v>
      </c>
      <c r="CP16" s="155">
        <v>277.60000000000002</v>
      </c>
      <c r="CQ16" s="155">
        <v>277.60000000000002</v>
      </c>
      <c r="CR16" s="155">
        <v>277.60000000000002</v>
      </c>
      <c r="CS16" s="155">
        <v>277.60000000000002</v>
      </c>
      <c r="CT16" s="156"/>
      <c r="CU16" s="156"/>
      <c r="CV16" s="156"/>
      <c r="CW16" s="157"/>
      <c r="CX16" s="158">
        <f t="array" ref="CX16">SUMPRODUCT(B16:CW16*0.25)</f>
        <v>8709.2999999999975</v>
      </c>
    </row>
    <row r="17" spans="1:102" ht="30" customHeight="1" thickBot="1" x14ac:dyDescent="0.25">
      <c r="A17" s="105" t="s">
        <v>54</v>
      </c>
      <c r="B17" s="159">
        <f>SUM(B12:B16)</f>
        <v>500</v>
      </c>
      <c r="C17" s="160">
        <f t="shared" ref="C17:BN17" si="0">SUM(C12:C16)</f>
        <v>500</v>
      </c>
      <c r="D17" s="160">
        <f t="shared" si="0"/>
        <v>500</v>
      </c>
      <c r="E17" s="160">
        <f t="shared" si="0"/>
        <v>500</v>
      </c>
      <c r="F17" s="160">
        <f t="shared" si="0"/>
        <v>500</v>
      </c>
      <c r="G17" s="160">
        <f t="shared" si="0"/>
        <v>500</v>
      </c>
      <c r="H17" s="160">
        <f t="shared" si="0"/>
        <v>500</v>
      </c>
      <c r="I17" s="160">
        <f t="shared" si="0"/>
        <v>500</v>
      </c>
      <c r="J17" s="160">
        <f t="shared" si="0"/>
        <v>500</v>
      </c>
      <c r="K17" s="160">
        <f t="shared" si="0"/>
        <v>500</v>
      </c>
      <c r="L17" s="160">
        <f t="shared" si="0"/>
        <v>500</v>
      </c>
      <c r="M17" s="160">
        <f t="shared" si="0"/>
        <v>500</v>
      </c>
      <c r="N17" s="160">
        <f t="shared" si="0"/>
        <v>500</v>
      </c>
      <c r="O17" s="160">
        <f t="shared" si="0"/>
        <v>500</v>
      </c>
      <c r="P17" s="160">
        <f t="shared" si="0"/>
        <v>500</v>
      </c>
      <c r="Q17" s="160">
        <f t="shared" si="0"/>
        <v>500</v>
      </c>
      <c r="R17" s="160">
        <f t="shared" si="0"/>
        <v>500</v>
      </c>
      <c r="S17" s="160">
        <f t="shared" si="0"/>
        <v>500</v>
      </c>
      <c r="T17" s="160">
        <f t="shared" si="0"/>
        <v>500</v>
      </c>
      <c r="U17" s="160">
        <f t="shared" si="0"/>
        <v>500</v>
      </c>
      <c r="V17" s="160">
        <f t="shared" si="0"/>
        <v>500</v>
      </c>
      <c r="W17" s="160">
        <f t="shared" si="0"/>
        <v>500</v>
      </c>
      <c r="X17" s="160">
        <f t="shared" si="0"/>
        <v>500</v>
      </c>
      <c r="Y17" s="160">
        <f t="shared" si="0"/>
        <v>500</v>
      </c>
      <c r="Z17" s="160">
        <f t="shared" si="0"/>
        <v>500</v>
      </c>
      <c r="AA17" s="160">
        <f t="shared" si="0"/>
        <v>500</v>
      </c>
      <c r="AB17" s="160">
        <f t="shared" si="0"/>
        <v>500</v>
      </c>
      <c r="AC17" s="160">
        <f t="shared" si="0"/>
        <v>500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196.6</v>
      </c>
      <c r="AU17" s="160">
        <f t="shared" si="0"/>
        <v>196.6</v>
      </c>
      <c r="AV17" s="160">
        <f t="shared" si="0"/>
        <v>196.6</v>
      </c>
      <c r="AW17" s="160">
        <f t="shared" si="0"/>
        <v>196.6</v>
      </c>
      <c r="AX17" s="160">
        <f t="shared" si="0"/>
        <v>480.2</v>
      </c>
      <c r="AY17" s="160">
        <f t="shared" si="0"/>
        <v>480.2</v>
      </c>
      <c r="AZ17" s="160">
        <f t="shared" si="0"/>
        <v>480.2</v>
      </c>
      <c r="BA17" s="160">
        <f t="shared" si="0"/>
        <v>480.2</v>
      </c>
      <c r="BB17" s="160">
        <f t="shared" si="0"/>
        <v>500</v>
      </c>
      <c r="BC17" s="160">
        <f t="shared" si="0"/>
        <v>500</v>
      </c>
      <c r="BD17" s="160">
        <f t="shared" si="0"/>
        <v>500</v>
      </c>
      <c r="BE17" s="160">
        <f t="shared" si="0"/>
        <v>500</v>
      </c>
      <c r="BF17" s="160">
        <f t="shared" si="0"/>
        <v>500</v>
      </c>
      <c r="BG17" s="160">
        <f t="shared" si="0"/>
        <v>500</v>
      </c>
      <c r="BH17" s="160">
        <f t="shared" si="0"/>
        <v>500</v>
      </c>
      <c r="BI17" s="160">
        <f t="shared" si="0"/>
        <v>500</v>
      </c>
      <c r="BJ17" s="160">
        <f t="shared" si="0"/>
        <v>500</v>
      </c>
      <c r="BK17" s="160">
        <f t="shared" si="0"/>
        <v>500</v>
      </c>
      <c r="BL17" s="160">
        <f t="shared" si="0"/>
        <v>500</v>
      </c>
      <c r="BM17" s="160">
        <f t="shared" si="0"/>
        <v>500</v>
      </c>
      <c r="BN17" s="160">
        <f t="shared" si="0"/>
        <v>500</v>
      </c>
      <c r="BO17" s="160">
        <f t="shared" ref="BO17:CW17" si="1">SUM(BO12:BO16)</f>
        <v>500</v>
      </c>
      <c r="BP17" s="160">
        <f t="shared" si="1"/>
        <v>500</v>
      </c>
      <c r="BQ17" s="160">
        <f t="shared" si="1"/>
        <v>500</v>
      </c>
      <c r="BR17" s="160">
        <f t="shared" si="1"/>
        <v>500</v>
      </c>
      <c r="BS17" s="160">
        <f t="shared" si="1"/>
        <v>500</v>
      </c>
      <c r="BT17" s="160">
        <f t="shared" si="1"/>
        <v>500</v>
      </c>
      <c r="BU17" s="160">
        <f t="shared" si="1"/>
        <v>500</v>
      </c>
      <c r="BV17" s="160">
        <f t="shared" si="1"/>
        <v>491</v>
      </c>
      <c r="BW17" s="160">
        <f t="shared" si="1"/>
        <v>491</v>
      </c>
      <c r="BX17" s="160">
        <f t="shared" si="1"/>
        <v>491</v>
      </c>
      <c r="BY17" s="160">
        <f t="shared" si="1"/>
        <v>491</v>
      </c>
      <c r="BZ17" s="160">
        <f t="shared" si="1"/>
        <v>299.60000000000002</v>
      </c>
      <c r="CA17" s="160">
        <f t="shared" si="1"/>
        <v>299.60000000000002</v>
      </c>
      <c r="CB17" s="160">
        <f t="shared" si="1"/>
        <v>299.60000000000002</v>
      </c>
      <c r="CC17" s="160">
        <f t="shared" si="1"/>
        <v>299.60000000000002</v>
      </c>
      <c r="CD17" s="160">
        <f t="shared" si="1"/>
        <v>61.6</v>
      </c>
      <c r="CE17" s="160">
        <f t="shared" si="1"/>
        <v>61.6</v>
      </c>
      <c r="CF17" s="160">
        <f t="shared" si="1"/>
        <v>61.6</v>
      </c>
      <c r="CG17" s="160">
        <f t="shared" si="1"/>
        <v>61.6</v>
      </c>
      <c r="CH17" s="160">
        <f t="shared" si="1"/>
        <v>402.7</v>
      </c>
      <c r="CI17" s="160">
        <f t="shared" si="1"/>
        <v>402.7</v>
      </c>
      <c r="CJ17" s="160">
        <f t="shared" si="1"/>
        <v>402.7</v>
      </c>
      <c r="CK17" s="160">
        <f t="shared" si="1"/>
        <v>402.7</v>
      </c>
      <c r="CL17" s="160">
        <f t="shared" si="1"/>
        <v>500</v>
      </c>
      <c r="CM17" s="160">
        <f t="shared" si="1"/>
        <v>500</v>
      </c>
      <c r="CN17" s="160">
        <f t="shared" si="1"/>
        <v>500</v>
      </c>
      <c r="CO17" s="160">
        <f t="shared" si="1"/>
        <v>500</v>
      </c>
      <c r="CP17" s="160">
        <f t="shared" si="1"/>
        <v>277.60000000000002</v>
      </c>
      <c r="CQ17" s="160">
        <f t="shared" si="1"/>
        <v>277.60000000000002</v>
      </c>
      <c r="CR17" s="160">
        <f t="shared" si="1"/>
        <v>277.60000000000002</v>
      </c>
      <c r="CS17" s="160">
        <f t="shared" si="1"/>
        <v>277.60000000000002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8709.2999999999975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>
        <v>923.8</v>
      </c>
      <c r="C22" s="149">
        <v>1264</v>
      </c>
      <c r="D22" s="149">
        <v>1264</v>
      </c>
      <c r="E22" s="149">
        <v>1236</v>
      </c>
      <c r="F22" s="149">
        <v>955.2</v>
      </c>
      <c r="G22" s="149">
        <v>928.3</v>
      </c>
      <c r="H22" s="149">
        <v>1037.8</v>
      </c>
      <c r="I22" s="149">
        <v>857</v>
      </c>
      <c r="J22" s="149">
        <v>994.5</v>
      </c>
      <c r="K22" s="149">
        <v>942.5</v>
      </c>
      <c r="L22" s="149">
        <v>909.4</v>
      </c>
      <c r="M22" s="149">
        <v>934.3</v>
      </c>
      <c r="N22" s="149">
        <v>886.1</v>
      </c>
      <c r="O22" s="149">
        <v>896.8</v>
      </c>
      <c r="P22" s="149">
        <v>901.2</v>
      </c>
      <c r="Q22" s="149">
        <v>823.7</v>
      </c>
      <c r="R22" s="149">
        <v>993.4</v>
      </c>
      <c r="S22" s="149">
        <v>900.3</v>
      </c>
      <c r="T22" s="149">
        <v>931.2</v>
      </c>
      <c r="U22" s="149">
        <v>1019.8</v>
      </c>
      <c r="V22" s="149">
        <v>834.8</v>
      </c>
      <c r="W22" s="149">
        <v>1099.0999999999999</v>
      </c>
      <c r="X22" s="149">
        <v>1127.9000000000001</v>
      </c>
      <c r="Y22" s="149">
        <v>1192.3</v>
      </c>
      <c r="Z22" s="149">
        <v>1070.4000000000001</v>
      </c>
      <c r="AA22" s="149">
        <v>890.9</v>
      </c>
      <c r="AB22" s="149">
        <v>806.4</v>
      </c>
      <c r="AC22" s="149">
        <v>914.7</v>
      </c>
      <c r="AD22" s="149">
        <v>557.6</v>
      </c>
      <c r="AE22" s="149">
        <v>620.4</v>
      </c>
      <c r="AF22" s="149">
        <v>650</v>
      </c>
      <c r="AG22" s="149">
        <v>650</v>
      </c>
      <c r="AH22" s="149">
        <v>750</v>
      </c>
      <c r="AI22" s="149">
        <v>750</v>
      </c>
      <c r="AJ22" s="149">
        <v>750</v>
      </c>
      <c r="AK22" s="149">
        <v>750</v>
      </c>
      <c r="AL22" s="149">
        <v>910</v>
      </c>
      <c r="AM22" s="149">
        <v>910</v>
      </c>
      <c r="AN22" s="149">
        <v>910</v>
      </c>
      <c r="AO22" s="149">
        <v>910</v>
      </c>
      <c r="AP22" s="149">
        <v>984</v>
      </c>
      <c r="AQ22" s="149">
        <v>984</v>
      </c>
      <c r="AR22" s="149">
        <v>984</v>
      </c>
      <c r="AS22" s="149">
        <v>984</v>
      </c>
      <c r="AT22" s="149">
        <v>1144</v>
      </c>
      <c r="AU22" s="149">
        <v>1144</v>
      </c>
      <c r="AV22" s="149">
        <v>1144</v>
      </c>
      <c r="AW22" s="149">
        <v>1144</v>
      </c>
      <c r="AX22" s="149">
        <v>1168</v>
      </c>
      <c r="AY22" s="149">
        <v>1168</v>
      </c>
      <c r="AZ22" s="149">
        <v>1168</v>
      </c>
      <c r="BA22" s="149">
        <v>1168</v>
      </c>
      <c r="BB22" s="149">
        <v>1218</v>
      </c>
      <c r="BC22" s="149">
        <v>1218</v>
      </c>
      <c r="BD22" s="149">
        <v>1218</v>
      </c>
      <c r="BE22" s="149">
        <v>1218</v>
      </c>
      <c r="BF22" s="149">
        <v>1240</v>
      </c>
      <c r="BG22" s="149">
        <v>1240</v>
      </c>
      <c r="BH22" s="149">
        <v>1240</v>
      </c>
      <c r="BI22" s="149">
        <v>1240</v>
      </c>
      <c r="BJ22" s="149">
        <v>1078</v>
      </c>
      <c r="BK22" s="149">
        <v>1158.0999999999999</v>
      </c>
      <c r="BL22" s="149">
        <v>1300</v>
      </c>
      <c r="BM22" s="149">
        <v>1300</v>
      </c>
      <c r="BN22" s="149">
        <v>1175.7</v>
      </c>
      <c r="BO22" s="149">
        <v>1133.2</v>
      </c>
      <c r="BP22" s="149">
        <v>1417</v>
      </c>
      <c r="BQ22" s="149">
        <v>1417</v>
      </c>
      <c r="BR22" s="149">
        <v>306.60000000000002</v>
      </c>
      <c r="BS22" s="149">
        <v>544.4</v>
      </c>
      <c r="BT22" s="149">
        <v>324.8</v>
      </c>
      <c r="BU22" s="149">
        <v>438.2</v>
      </c>
      <c r="BV22" s="149">
        <v>360.4</v>
      </c>
      <c r="BW22" s="149">
        <v>296.8</v>
      </c>
      <c r="BX22" s="149">
        <v>420.7</v>
      </c>
      <c r="BY22" s="149">
        <v>283.60000000000002</v>
      </c>
      <c r="BZ22" s="149">
        <v>161.80000000000001</v>
      </c>
      <c r="CA22" s="149">
        <v>200.8</v>
      </c>
      <c r="CB22" s="149">
        <v>219.8</v>
      </c>
      <c r="CC22" s="149">
        <v>350.6</v>
      </c>
      <c r="CD22" s="149">
        <v>286.7</v>
      </c>
      <c r="CE22" s="149">
        <v>109.6</v>
      </c>
      <c r="CF22" s="149">
        <v>273.5</v>
      </c>
      <c r="CG22" s="149">
        <v>489.3</v>
      </c>
      <c r="CH22" s="149">
        <v>835.7</v>
      </c>
      <c r="CI22" s="149">
        <v>1139.3</v>
      </c>
      <c r="CJ22" s="149">
        <v>1230.2</v>
      </c>
      <c r="CK22" s="149">
        <v>1360.4</v>
      </c>
      <c r="CL22" s="149">
        <v>1385.7</v>
      </c>
      <c r="CM22" s="149">
        <v>1452</v>
      </c>
      <c r="CN22" s="149">
        <v>1415.7</v>
      </c>
      <c r="CO22" s="149">
        <v>1356</v>
      </c>
      <c r="CP22" s="149">
        <v>1451</v>
      </c>
      <c r="CQ22" s="149">
        <v>1402</v>
      </c>
      <c r="CR22" s="149">
        <v>1451</v>
      </c>
      <c r="CS22" s="149">
        <v>1451</v>
      </c>
      <c r="CT22" s="150"/>
      <c r="CU22" s="150"/>
      <c r="CV22" s="150"/>
      <c r="CW22" s="151"/>
      <c r="CX22" s="152">
        <f t="array" ref="CX22">SUMPRODUCT(B22:CW22*0.25)</f>
        <v>22661.600000000002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>
        <v>139.69999999999999</v>
      </c>
      <c r="AE24" s="155">
        <v>139.69999999999999</v>
      </c>
      <c r="AF24" s="155">
        <v>139.69999999999999</v>
      </c>
      <c r="AG24" s="155">
        <v>139.69999999999999</v>
      </c>
      <c r="AH24" s="155">
        <v>500</v>
      </c>
      <c r="AI24" s="155">
        <v>500</v>
      </c>
      <c r="AJ24" s="155">
        <v>500</v>
      </c>
      <c r="AK24" s="155">
        <v>500</v>
      </c>
      <c r="AL24" s="155">
        <v>500</v>
      </c>
      <c r="AM24" s="155">
        <v>500</v>
      </c>
      <c r="AN24" s="155">
        <v>500</v>
      </c>
      <c r="AO24" s="155">
        <v>500</v>
      </c>
      <c r="AP24" s="155">
        <v>500</v>
      </c>
      <c r="AQ24" s="155">
        <v>500</v>
      </c>
      <c r="AR24" s="155">
        <v>500</v>
      </c>
      <c r="AS24" s="155">
        <v>500</v>
      </c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1639.7</v>
      </c>
    </row>
    <row r="25" spans="1:102" ht="30" customHeight="1" thickBot="1" x14ac:dyDescent="0.25">
      <c r="A25" s="105" t="s">
        <v>52</v>
      </c>
      <c r="B25" s="159">
        <f>SUM(B20:B24)</f>
        <v>923.8</v>
      </c>
      <c r="C25" s="160">
        <f t="shared" ref="C25:BN25" si="2">SUM(C20:C24)</f>
        <v>1264</v>
      </c>
      <c r="D25" s="160">
        <f t="shared" si="2"/>
        <v>1264</v>
      </c>
      <c r="E25" s="160">
        <f t="shared" si="2"/>
        <v>1236</v>
      </c>
      <c r="F25" s="160">
        <f t="shared" si="2"/>
        <v>955.2</v>
      </c>
      <c r="G25" s="160">
        <f t="shared" si="2"/>
        <v>928.3</v>
      </c>
      <c r="H25" s="160">
        <f t="shared" si="2"/>
        <v>1037.8</v>
      </c>
      <c r="I25" s="160">
        <f t="shared" si="2"/>
        <v>857</v>
      </c>
      <c r="J25" s="160">
        <f t="shared" si="2"/>
        <v>994.5</v>
      </c>
      <c r="K25" s="160">
        <f t="shared" si="2"/>
        <v>942.5</v>
      </c>
      <c r="L25" s="160">
        <f t="shared" si="2"/>
        <v>909.4</v>
      </c>
      <c r="M25" s="160">
        <f t="shared" si="2"/>
        <v>934.3</v>
      </c>
      <c r="N25" s="160">
        <f t="shared" si="2"/>
        <v>886.1</v>
      </c>
      <c r="O25" s="160">
        <f t="shared" si="2"/>
        <v>896.8</v>
      </c>
      <c r="P25" s="160">
        <f t="shared" si="2"/>
        <v>901.2</v>
      </c>
      <c r="Q25" s="160">
        <f t="shared" si="2"/>
        <v>823.7</v>
      </c>
      <c r="R25" s="160">
        <f t="shared" si="2"/>
        <v>993.4</v>
      </c>
      <c r="S25" s="160">
        <f t="shared" si="2"/>
        <v>900.3</v>
      </c>
      <c r="T25" s="160">
        <f t="shared" si="2"/>
        <v>931.2</v>
      </c>
      <c r="U25" s="160">
        <f t="shared" si="2"/>
        <v>1019.8</v>
      </c>
      <c r="V25" s="160">
        <f t="shared" si="2"/>
        <v>834.8</v>
      </c>
      <c r="W25" s="160">
        <f t="shared" si="2"/>
        <v>1099.0999999999999</v>
      </c>
      <c r="X25" s="160">
        <f t="shared" si="2"/>
        <v>1127.9000000000001</v>
      </c>
      <c r="Y25" s="160">
        <f t="shared" si="2"/>
        <v>1192.3</v>
      </c>
      <c r="Z25" s="160">
        <f t="shared" si="2"/>
        <v>1070.4000000000001</v>
      </c>
      <c r="AA25" s="160">
        <f t="shared" si="2"/>
        <v>890.9</v>
      </c>
      <c r="AB25" s="160">
        <f t="shared" si="2"/>
        <v>806.4</v>
      </c>
      <c r="AC25" s="160">
        <f t="shared" si="2"/>
        <v>914.7</v>
      </c>
      <c r="AD25" s="160">
        <f t="shared" si="2"/>
        <v>697.3</v>
      </c>
      <c r="AE25" s="160">
        <f t="shared" si="2"/>
        <v>760.09999999999991</v>
      </c>
      <c r="AF25" s="160">
        <f t="shared" si="2"/>
        <v>789.7</v>
      </c>
      <c r="AG25" s="160">
        <f t="shared" si="2"/>
        <v>789.7</v>
      </c>
      <c r="AH25" s="160">
        <f t="shared" si="2"/>
        <v>1250</v>
      </c>
      <c r="AI25" s="160">
        <f t="shared" si="2"/>
        <v>1250</v>
      </c>
      <c r="AJ25" s="160">
        <f t="shared" si="2"/>
        <v>1250</v>
      </c>
      <c r="AK25" s="160">
        <f t="shared" si="2"/>
        <v>1250</v>
      </c>
      <c r="AL25" s="160">
        <f t="shared" si="2"/>
        <v>1410</v>
      </c>
      <c r="AM25" s="160">
        <f t="shared" si="2"/>
        <v>1410</v>
      </c>
      <c r="AN25" s="160">
        <f t="shared" si="2"/>
        <v>1410</v>
      </c>
      <c r="AO25" s="160">
        <f t="shared" si="2"/>
        <v>1410</v>
      </c>
      <c r="AP25" s="160">
        <f t="shared" si="2"/>
        <v>1484</v>
      </c>
      <c r="AQ25" s="160">
        <f t="shared" si="2"/>
        <v>1484</v>
      </c>
      <c r="AR25" s="160">
        <f t="shared" si="2"/>
        <v>1484</v>
      </c>
      <c r="AS25" s="160">
        <f t="shared" si="2"/>
        <v>1484</v>
      </c>
      <c r="AT25" s="160">
        <f t="shared" si="2"/>
        <v>1144</v>
      </c>
      <c r="AU25" s="160">
        <f t="shared" si="2"/>
        <v>1144</v>
      </c>
      <c r="AV25" s="160">
        <f t="shared" si="2"/>
        <v>1144</v>
      </c>
      <c r="AW25" s="160">
        <f t="shared" si="2"/>
        <v>1144</v>
      </c>
      <c r="AX25" s="160">
        <f t="shared" si="2"/>
        <v>1168</v>
      </c>
      <c r="AY25" s="160">
        <f t="shared" si="2"/>
        <v>1168</v>
      </c>
      <c r="AZ25" s="160">
        <f t="shared" si="2"/>
        <v>1168</v>
      </c>
      <c r="BA25" s="160">
        <f t="shared" si="2"/>
        <v>1168</v>
      </c>
      <c r="BB25" s="160">
        <f t="shared" si="2"/>
        <v>1218</v>
      </c>
      <c r="BC25" s="160">
        <f t="shared" si="2"/>
        <v>1218</v>
      </c>
      <c r="BD25" s="160">
        <f t="shared" si="2"/>
        <v>1218</v>
      </c>
      <c r="BE25" s="160">
        <f t="shared" si="2"/>
        <v>1218</v>
      </c>
      <c r="BF25" s="160">
        <f t="shared" si="2"/>
        <v>1240</v>
      </c>
      <c r="BG25" s="160">
        <f t="shared" si="2"/>
        <v>1240</v>
      </c>
      <c r="BH25" s="160">
        <f t="shared" si="2"/>
        <v>1240</v>
      </c>
      <c r="BI25" s="160">
        <f t="shared" si="2"/>
        <v>1240</v>
      </c>
      <c r="BJ25" s="160">
        <f t="shared" si="2"/>
        <v>1078</v>
      </c>
      <c r="BK25" s="160">
        <f t="shared" si="2"/>
        <v>1158.0999999999999</v>
      </c>
      <c r="BL25" s="160">
        <f t="shared" si="2"/>
        <v>1300</v>
      </c>
      <c r="BM25" s="160">
        <f t="shared" si="2"/>
        <v>1300</v>
      </c>
      <c r="BN25" s="160">
        <f t="shared" si="2"/>
        <v>1175.7</v>
      </c>
      <c r="BO25" s="160">
        <f t="shared" ref="BO25:CW25" si="3">SUM(BO20:BO24)</f>
        <v>1133.2</v>
      </c>
      <c r="BP25" s="160">
        <f t="shared" si="3"/>
        <v>1417</v>
      </c>
      <c r="BQ25" s="160">
        <f t="shared" si="3"/>
        <v>1417</v>
      </c>
      <c r="BR25" s="160">
        <f t="shared" si="3"/>
        <v>306.60000000000002</v>
      </c>
      <c r="BS25" s="160">
        <f t="shared" si="3"/>
        <v>544.4</v>
      </c>
      <c r="BT25" s="160">
        <f t="shared" si="3"/>
        <v>324.8</v>
      </c>
      <c r="BU25" s="160">
        <f t="shared" si="3"/>
        <v>438.2</v>
      </c>
      <c r="BV25" s="160">
        <f t="shared" si="3"/>
        <v>360.4</v>
      </c>
      <c r="BW25" s="160">
        <f t="shared" si="3"/>
        <v>296.8</v>
      </c>
      <c r="BX25" s="160">
        <f t="shared" si="3"/>
        <v>420.7</v>
      </c>
      <c r="BY25" s="160">
        <f t="shared" si="3"/>
        <v>283.60000000000002</v>
      </c>
      <c r="BZ25" s="160">
        <f t="shared" si="3"/>
        <v>161.80000000000001</v>
      </c>
      <c r="CA25" s="160">
        <f t="shared" si="3"/>
        <v>200.8</v>
      </c>
      <c r="CB25" s="160">
        <f t="shared" si="3"/>
        <v>219.8</v>
      </c>
      <c r="CC25" s="160">
        <f t="shared" si="3"/>
        <v>350.6</v>
      </c>
      <c r="CD25" s="160">
        <f t="shared" si="3"/>
        <v>286.7</v>
      </c>
      <c r="CE25" s="160">
        <f t="shared" si="3"/>
        <v>109.6</v>
      </c>
      <c r="CF25" s="160">
        <f t="shared" si="3"/>
        <v>273.5</v>
      </c>
      <c r="CG25" s="160">
        <f t="shared" si="3"/>
        <v>489.3</v>
      </c>
      <c r="CH25" s="160">
        <f t="shared" si="3"/>
        <v>835.7</v>
      </c>
      <c r="CI25" s="160">
        <f t="shared" si="3"/>
        <v>1139.3</v>
      </c>
      <c r="CJ25" s="160">
        <f t="shared" si="3"/>
        <v>1230.2</v>
      </c>
      <c r="CK25" s="160">
        <f t="shared" si="3"/>
        <v>1360.4</v>
      </c>
      <c r="CL25" s="160">
        <f t="shared" si="3"/>
        <v>1385.7</v>
      </c>
      <c r="CM25" s="160">
        <f t="shared" si="3"/>
        <v>1452</v>
      </c>
      <c r="CN25" s="160">
        <f t="shared" si="3"/>
        <v>1415.7</v>
      </c>
      <c r="CO25" s="160">
        <f t="shared" si="3"/>
        <v>1356</v>
      </c>
      <c r="CP25" s="160">
        <f t="shared" si="3"/>
        <v>1451</v>
      </c>
      <c r="CQ25" s="160">
        <f t="shared" si="3"/>
        <v>1402</v>
      </c>
      <c r="CR25" s="160">
        <f t="shared" si="3"/>
        <v>1451</v>
      </c>
      <c r="CS25" s="160">
        <f t="shared" si="3"/>
        <v>1451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24301.300000000003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2026-10-15T11:08:24Z</dcterms:created>
  <dcterms:modified xsi:type="dcterms:W3CDTF">2026-10-15T11:08:26Z</dcterms:modified>
</cp:coreProperties>
</file>