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<sst xmlns="http://schemas.openxmlformats.org/spreadsheetml/2006/main" count="124" uniqueCount="57">
  <si>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29/04/2026 14:23:40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</si>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</sst>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BB2-403A-9838-95A6BB2317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BB2-403A-9838-95A6BB2317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BB2-403A-9838-95A6BB2317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BB2-403A-9838-95A6BB2317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BB2-403A-9838-95A6BB2317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BB2-403A-9838-95A6BB2317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BB2-403A-9838-95A6BB2317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533</c:v>
                </c:pt>
                <c:pt idx="1">
                  <c:v>533</c:v>
                </c:pt>
                <c:pt idx="2">
                  <c:v>533</c:v>
                </c:pt>
                <c:pt idx="3">
                  <c:v>533</c:v>
                </c:pt>
                <c:pt idx="4">
                  <c:v>533</c:v>
                </c:pt>
                <c:pt idx="5">
                  <c:v>533</c:v>
                </c:pt>
                <c:pt idx="6">
                  <c:v>533</c:v>
                </c:pt>
                <c:pt idx="7">
                  <c:v>533</c:v>
                </c:pt>
                <c:pt idx="8">
                  <c:v>533</c:v>
                </c:pt>
                <c:pt idx="9">
                  <c:v>533</c:v>
                </c:pt>
                <c:pt idx="10">
                  <c:v>533</c:v>
                </c:pt>
                <c:pt idx="11">
                  <c:v>533</c:v>
                </c:pt>
                <c:pt idx="12">
                  <c:v>533</c:v>
                </c:pt>
                <c:pt idx="13">
                  <c:v>533</c:v>
                </c:pt>
                <c:pt idx="14">
                  <c:v>533</c:v>
                </c:pt>
                <c:pt idx="15">
                  <c:v>533</c:v>
                </c:pt>
                <c:pt idx="16">
                  <c:v>533</c:v>
                </c:pt>
                <c:pt idx="17">
                  <c:v>533</c:v>
                </c:pt>
                <c:pt idx="18">
                  <c:v>533</c:v>
                </c:pt>
                <c:pt idx="19">
                  <c:v>533</c:v>
                </c:pt>
                <c:pt idx="20">
                  <c:v>533</c:v>
                </c:pt>
                <c:pt idx="21">
                  <c:v>533</c:v>
                </c:pt>
                <c:pt idx="22">
                  <c:v>533</c:v>
                </c:pt>
                <c:pt idx="23">
                  <c:v>625.29199999999992</c:v>
                </c:pt>
                <c:pt idx="24">
                  <c:v>533</c:v>
                </c:pt>
                <c:pt idx="25">
                  <c:v>701.47</c:v>
                </c:pt>
                <c:pt idx="26">
                  <c:v>793.61500000000001</c:v>
                </c:pt>
                <c:pt idx="27">
                  <c:v>595.91800000000001</c:v>
                </c:pt>
                <c:pt idx="28">
                  <c:v>799</c:v>
                </c:pt>
                <c:pt idx="29">
                  <c:v>533</c:v>
                </c:pt>
                <c:pt idx="30">
                  <c:v>533</c:v>
                </c:pt>
                <c:pt idx="31">
                  <c:v>533</c:v>
                </c:pt>
                <c:pt idx="32">
                  <c:v>767.84100000000001</c:v>
                </c:pt>
                <c:pt idx="33">
                  <c:v>533</c:v>
                </c:pt>
                <c:pt idx="34">
                  <c:v>485</c:v>
                </c:pt>
                <c:pt idx="35">
                  <c:v>434.66700000000003</c:v>
                </c:pt>
                <c:pt idx="36">
                  <c:v>384.33299999999997</c:v>
                </c:pt>
                <c:pt idx="37">
                  <c:v>334</c:v>
                </c:pt>
                <c:pt idx="38">
                  <c:v>283.66700000000003</c:v>
                </c:pt>
                <c:pt idx="39">
                  <c:v>233.333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413</c:v>
                </c:pt>
                <c:pt idx="61">
                  <c:v>453</c:v>
                </c:pt>
                <c:pt idx="62">
                  <c:v>503</c:v>
                </c:pt>
                <c:pt idx="63">
                  <c:v>525</c:v>
                </c:pt>
                <c:pt idx="64">
                  <c:v>585</c:v>
                </c:pt>
                <c:pt idx="65">
                  <c:v>585</c:v>
                </c:pt>
                <c:pt idx="66">
                  <c:v>585</c:v>
                </c:pt>
                <c:pt idx="67">
                  <c:v>585</c:v>
                </c:pt>
                <c:pt idx="68">
                  <c:v>589</c:v>
                </c:pt>
                <c:pt idx="69">
                  <c:v>589</c:v>
                </c:pt>
                <c:pt idx="70">
                  <c:v>589</c:v>
                </c:pt>
                <c:pt idx="71">
                  <c:v>694.07799999999997</c:v>
                </c:pt>
                <c:pt idx="72">
                  <c:v>613</c:v>
                </c:pt>
                <c:pt idx="73">
                  <c:v>729</c:v>
                </c:pt>
                <c:pt idx="74">
                  <c:v>713</c:v>
                </c:pt>
                <c:pt idx="75">
                  <c:v>879</c:v>
                </c:pt>
                <c:pt idx="76">
                  <c:v>713</c:v>
                </c:pt>
                <c:pt idx="77">
                  <c:v>879</c:v>
                </c:pt>
                <c:pt idx="78">
                  <c:v>879</c:v>
                </c:pt>
                <c:pt idx="79">
                  <c:v>879</c:v>
                </c:pt>
                <c:pt idx="80">
                  <c:v>879</c:v>
                </c:pt>
                <c:pt idx="81">
                  <c:v>879</c:v>
                </c:pt>
                <c:pt idx="82">
                  <c:v>792.697</c:v>
                </c:pt>
                <c:pt idx="83">
                  <c:v>879</c:v>
                </c:pt>
                <c:pt idx="84">
                  <c:v>731.02499999999998</c:v>
                </c:pt>
                <c:pt idx="85">
                  <c:v>724.44600000000003</c:v>
                </c:pt>
                <c:pt idx="86">
                  <c:v>861.00699999999995</c:v>
                </c:pt>
                <c:pt idx="87">
                  <c:v>848.08699999999999</c:v>
                </c:pt>
                <c:pt idx="88">
                  <c:v>864.59199999999998</c:v>
                </c:pt>
                <c:pt idx="89">
                  <c:v>613</c:v>
                </c:pt>
                <c:pt idx="90">
                  <c:v>613</c:v>
                </c:pt>
                <c:pt idx="91">
                  <c:v>613</c:v>
                </c:pt>
                <c:pt idx="92">
                  <c:v>569</c:v>
                </c:pt>
                <c:pt idx="93">
                  <c:v>569</c:v>
                </c:pt>
                <c:pt idx="94">
                  <c:v>569</c:v>
                </c:pt>
                <c:pt idx="95">
                  <c:v>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B2-403A-9838-95A6BB2317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BB2-403A-9838-95A6BB2317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2534.7930000000001</c:v>
                </c:pt>
                <c:pt idx="1">
                  <c:v>2134.991</c:v>
                </c:pt>
                <c:pt idx="2">
                  <c:v>1941.6030000000003</c:v>
                </c:pt>
                <c:pt idx="3">
                  <c:v>1723.91</c:v>
                </c:pt>
                <c:pt idx="4">
                  <c:v>1641.4570000000001</c:v>
                </c:pt>
                <c:pt idx="5">
                  <c:v>1399.9870000000001</c:v>
                </c:pt>
                <c:pt idx="6">
                  <c:v>1396.6980000000001</c:v>
                </c:pt>
                <c:pt idx="7">
                  <c:v>1418.3270000000002</c:v>
                </c:pt>
                <c:pt idx="8">
                  <c:v>1209.846</c:v>
                </c:pt>
                <c:pt idx="9">
                  <c:v>1118.578</c:v>
                </c:pt>
                <c:pt idx="10">
                  <c:v>1082.4070000000002</c:v>
                </c:pt>
                <c:pt idx="11">
                  <c:v>1076.6199999999999</c:v>
                </c:pt>
                <c:pt idx="12">
                  <c:v>1085.5700000000002</c:v>
                </c:pt>
                <c:pt idx="13">
                  <c:v>1104.0929999999998</c:v>
                </c:pt>
                <c:pt idx="14">
                  <c:v>1112.4449999999999</c:v>
                </c:pt>
                <c:pt idx="15">
                  <c:v>1186.7740000000001</c:v>
                </c:pt>
                <c:pt idx="16">
                  <c:v>1094.42</c:v>
                </c:pt>
                <c:pt idx="17">
                  <c:v>1242.865</c:v>
                </c:pt>
                <c:pt idx="18">
                  <c:v>1600.0040000000001</c:v>
                </c:pt>
                <c:pt idx="19">
                  <c:v>1785.432</c:v>
                </c:pt>
                <c:pt idx="20">
                  <c:v>1545.192</c:v>
                </c:pt>
                <c:pt idx="21">
                  <c:v>1830.239</c:v>
                </c:pt>
                <c:pt idx="22">
                  <c:v>1903.8920000000001</c:v>
                </c:pt>
                <c:pt idx="23">
                  <c:v>1907.2020000000002</c:v>
                </c:pt>
                <c:pt idx="24">
                  <c:v>1744.9120000000003</c:v>
                </c:pt>
                <c:pt idx="25">
                  <c:v>1858.5320000000002</c:v>
                </c:pt>
                <c:pt idx="26">
                  <c:v>1860.1380000000001</c:v>
                </c:pt>
                <c:pt idx="27">
                  <c:v>1856.6930000000002</c:v>
                </c:pt>
                <c:pt idx="28">
                  <c:v>1866.1200000000001</c:v>
                </c:pt>
                <c:pt idx="29">
                  <c:v>1824.749</c:v>
                </c:pt>
                <c:pt idx="30">
                  <c:v>1315.5820000000001</c:v>
                </c:pt>
                <c:pt idx="31">
                  <c:v>937.46999999999991</c:v>
                </c:pt>
                <c:pt idx="32">
                  <c:v>1839.883</c:v>
                </c:pt>
                <c:pt idx="33">
                  <c:v>1511.5360000000001</c:v>
                </c:pt>
                <c:pt idx="34">
                  <c:v>820.9</c:v>
                </c:pt>
                <c:pt idx="35">
                  <c:v>775.9</c:v>
                </c:pt>
                <c:pt idx="36">
                  <c:v>1069.4770000000001</c:v>
                </c:pt>
                <c:pt idx="37">
                  <c:v>775.9</c:v>
                </c:pt>
                <c:pt idx="38">
                  <c:v>775.9</c:v>
                </c:pt>
                <c:pt idx="39">
                  <c:v>775.9</c:v>
                </c:pt>
                <c:pt idx="40">
                  <c:v>602.9</c:v>
                </c:pt>
                <c:pt idx="41">
                  <c:v>452.9</c:v>
                </c:pt>
                <c:pt idx="42">
                  <c:v>302.89999999999998</c:v>
                </c:pt>
                <c:pt idx="43">
                  <c:v>302.89999999999998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147.9</c:v>
                </c:pt>
                <c:pt idx="57">
                  <c:v>157.9</c:v>
                </c:pt>
                <c:pt idx="58">
                  <c:v>232.9</c:v>
                </c:pt>
                <c:pt idx="59">
                  <c:v>277.89999999999998</c:v>
                </c:pt>
                <c:pt idx="60">
                  <c:v>469.9</c:v>
                </c:pt>
                <c:pt idx="61">
                  <c:v>644.9</c:v>
                </c:pt>
                <c:pt idx="62">
                  <c:v>750.9</c:v>
                </c:pt>
                <c:pt idx="63">
                  <c:v>760.9</c:v>
                </c:pt>
                <c:pt idx="64">
                  <c:v>790.9</c:v>
                </c:pt>
                <c:pt idx="65">
                  <c:v>803.9</c:v>
                </c:pt>
                <c:pt idx="66">
                  <c:v>850.9</c:v>
                </c:pt>
                <c:pt idx="67">
                  <c:v>865.9</c:v>
                </c:pt>
                <c:pt idx="68">
                  <c:v>1005.9</c:v>
                </c:pt>
                <c:pt idx="69">
                  <c:v>1255.414</c:v>
                </c:pt>
                <c:pt idx="70">
                  <c:v>1792.4850000000001</c:v>
                </c:pt>
                <c:pt idx="71">
                  <c:v>1911.9</c:v>
                </c:pt>
                <c:pt idx="72">
                  <c:v>1366.3139999999999</c:v>
                </c:pt>
                <c:pt idx="73">
                  <c:v>1458.865</c:v>
                </c:pt>
                <c:pt idx="74">
                  <c:v>1947.1960000000001</c:v>
                </c:pt>
                <c:pt idx="75">
                  <c:v>2197.9</c:v>
                </c:pt>
                <c:pt idx="76">
                  <c:v>1799.8210000000001</c:v>
                </c:pt>
                <c:pt idx="77">
                  <c:v>2192.8209999999999</c:v>
                </c:pt>
                <c:pt idx="78">
                  <c:v>2201.7750000000001</c:v>
                </c:pt>
                <c:pt idx="79">
                  <c:v>2201.953</c:v>
                </c:pt>
                <c:pt idx="80">
                  <c:v>2226.348</c:v>
                </c:pt>
                <c:pt idx="81">
                  <c:v>2122.5140000000001</c:v>
                </c:pt>
                <c:pt idx="82">
                  <c:v>2086.5810000000001</c:v>
                </c:pt>
                <c:pt idx="83">
                  <c:v>2226.837</c:v>
                </c:pt>
                <c:pt idx="84">
                  <c:v>2086.9690000000001</c:v>
                </c:pt>
                <c:pt idx="85">
                  <c:v>2083.7580000000003</c:v>
                </c:pt>
                <c:pt idx="86">
                  <c:v>2150.4230000000002</c:v>
                </c:pt>
                <c:pt idx="87">
                  <c:v>2144.1150000000002</c:v>
                </c:pt>
                <c:pt idx="88">
                  <c:v>2227.1350000000002</c:v>
                </c:pt>
                <c:pt idx="89">
                  <c:v>2106.4839999999999</c:v>
                </c:pt>
                <c:pt idx="90">
                  <c:v>1935.752</c:v>
                </c:pt>
                <c:pt idx="91">
                  <c:v>1829.9660000000001</c:v>
                </c:pt>
                <c:pt idx="92">
                  <c:v>1679.98</c:v>
                </c:pt>
                <c:pt idx="93">
                  <c:v>1460.2729999999999</c:v>
                </c:pt>
                <c:pt idx="94">
                  <c:v>1257.4069999999999</c:v>
                </c:pt>
                <c:pt idx="95">
                  <c:v>1183.951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B2-403A-9838-95A6BB23173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118</c:v>
                </c:pt>
                <c:pt idx="1">
                  <c:v>451.6</c:v>
                </c:pt>
                <c:pt idx="2">
                  <c:v>605.79999999999995</c:v>
                </c:pt>
                <c:pt idx="3">
                  <c:v>790.9</c:v>
                </c:pt>
                <c:pt idx="4">
                  <c:v>844.7</c:v>
                </c:pt>
                <c:pt idx="5">
                  <c:v>1063.3</c:v>
                </c:pt>
                <c:pt idx="6">
                  <c:v>1045.7</c:v>
                </c:pt>
                <c:pt idx="7">
                  <c:v>998.8</c:v>
                </c:pt>
                <c:pt idx="8">
                  <c:v>1184.8</c:v>
                </c:pt>
                <c:pt idx="9">
                  <c:v>1257.4000000000001</c:v>
                </c:pt>
                <c:pt idx="10">
                  <c:v>1298.8</c:v>
                </c:pt>
                <c:pt idx="11">
                  <c:v>1292.0999999999999</c:v>
                </c:pt>
                <c:pt idx="12">
                  <c:v>1302.5</c:v>
                </c:pt>
                <c:pt idx="13">
                  <c:v>1295.5</c:v>
                </c:pt>
                <c:pt idx="14">
                  <c:v>1214.3</c:v>
                </c:pt>
                <c:pt idx="15">
                  <c:v>1160.4000000000001</c:v>
                </c:pt>
                <c:pt idx="16">
                  <c:v>1054.7</c:v>
                </c:pt>
                <c:pt idx="17">
                  <c:v>846.1</c:v>
                </c:pt>
                <c:pt idx="18">
                  <c:v>537.5</c:v>
                </c:pt>
                <c:pt idx="19">
                  <c:v>256.60000000000002</c:v>
                </c:pt>
                <c:pt idx="20">
                  <c:v>620.70000000000005</c:v>
                </c:pt>
                <c:pt idx="21">
                  <c:v>267.7</c:v>
                </c:pt>
                <c:pt idx="22">
                  <c:v>255.6</c:v>
                </c:pt>
                <c:pt idx="23">
                  <c:v>178.1</c:v>
                </c:pt>
                <c:pt idx="24">
                  <c:v>692</c:v>
                </c:pt>
                <c:pt idx="25">
                  <c:v>292.8</c:v>
                </c:pt>
                <c:pt idx="26">
                  <c:v>118</c:v>
                </c:pt>
                <c:pt idx="27">
                  <c:v>118</c:v>
                </c:pt>
                <c:pt idx="28">
                  <c:v>113</c:v>
                </c:pt>
                <c:pt idx="29">
                  <c:v>113</c:v>
                </c:pt>
                <c:pt idx="30">
                  <c:v>113</c:v>
                </c:pt>
                <c:pt idx="31">
                  <c:v>412</c:v>
                </c:pt>
                <c:pt idx="32">
                  <c:v>55</c:v>
                </c:pt>
                <c:pt idx="33">
                  <c:v>55</c:v>
                </c:pt>
                <c:pt idx="34">
                  <c:v>55</c:v>
                </c:pt>
                <c:pt idx="35">
                  <c:v>55</c:v>
                </c:pt>
                <c:pt idx="36">
                  <c:v>36</c:v>
                </c:pt>
                <c:pt idx="37">
                  <c:v>36</c:v>
                </c:pt>
                <c:pt idx="38">
                  <c:v>36</c:v>
                </c:pt>
                <c:pt idx="39">
                  <c:v>36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280.5</c:v>
                </c:pt>
                <c:pt idx="57">
                  <c:v>317.5</c:v>
                </c:pt>
                <c:pt idx="58">
                  <c:v>223.6</c:v>
                </c:pt>
                <c:pt idx="59">
                  <c:v>679.8</c:v>
                </c:pt>
                <c:pt idx="60">
                  <c:v>407.4</c:v>
                </c:pt>
                <c:pt idx="61">
                  <c:v>269.8</c:v>
                </c:pt>
                <c:pt idx="62">
                  <c:v>256.3</c:v>
                </c:pt>
                <c:pt idx="63">
                  <c:v>512.70000000000005</c:v>
                </c:pt>
                <c:pt idx="64">
                  <c:v>609.6</c:v>
                </c:pt>
                <c:pt idx="65">
                  <c:v>891.9</c:v>
                </c:pt>
                <c:pt idx="66">
                  <c:v>1124.0999999999999</c:v>
                </c:pt>
                <c:pt idx="67">
                  <c:v>1316.1</c:v>
                </c:pt>
                <c:pt idx="68">
                  <c:v>1210</c:v>
                </c:pt>
                <c:pt idx="69">
                  <c:v>1210</c:v>
                </c:pt>
                <c:pt idx="70">
                  <c:v>590.29999999999995</c:v>
                </c:pt>
                <c:pt idx="71">
                  <c:v>535.6</c:v>
                </c:pt>
                <c:pt idx="72">
                  <c:v>1117.2</c:v>
                </c:pt>
                <c:pt idx="73">
                  <c:v>917</c:v>
                </c:pt>
                <c:pt idx="74">
                  <c:v>546.9</c:v>
                </c:pt>
                <c:pt idx="75">
                  <c:v>264.3</c:v>
                </c:pt>
                <c:pt idx="76">
                  <c:v>836.9</c:v>
                </c:pt>
                <c:pt idx="77">
                  <c:v>348.6</c:v>
                </c:pt>
                <c:pt idx="78">
                  <c:v>338.2</c:v>
                </c:pt>
                <c:pt idx="79">
                  <c:v>264.10000000000002</c:v>
                </c:pt>
                <c:pt idx="80">
                  <c:v>304.8</c:v>
                </c:pt>
                <c:pt idx="81">
                  <c:v>299.39999999999998</c:v>
                </c:pt>
                <c:pt idx="82">
                  <c:v>289</c:v>
                </c:pt>
                <c:pt idx="83">
                  <c:v>191</c:v>
                </c:pt>
                <c:pt idx="84">
                  <c:v>165</c:v>
                </c:pt>
                <c:pt idx="85">
                  <c:v>165</c:v>
                </c:pt>
                <c:pt idx="86">
                  <c:v>165</c:v>
                </c:pt>
                <c:pt idx="87">
                  <c:v>165</c:v>
                </c:pt>
                <c:pt idx="88">
                  <c:v>118</c:v>
                </c:pt>
                <c:pt idx="89">
                  <c:v>118</c:v>
                </c:pt>
                <c:pt idx="90">
                  <c:v>118</c:v>
                </c:pt>
                <c:pt idx="91">
                  <c:v>118</c:v>
                </c:pt>
                <c:pt idx="92">
                  <c:v>118</c:v>
                </c:pt>
                <c:pt idx="93">
                  <c:v>118</c:v>
                </c:pt>
                <c:pt idx="94">
                  <c:v>118</c:v>
                </c:pt>
                <c:pt idx="95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B2-403A-9838-95A6BB23173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31</c:v>
                </c:pt>
                <c:pt idx="21">
                  <c:v>31</c:v>
                </c:pt>
                <c:pt idx="22">
                  <c:v>31</c:v>
                </c:pt>
                <c:pt idx="23">
                  <c:v>31</c:v>
                </c:pt>
                <c:pt idx="25">
                  <c:v>34</c:v>
                </c:pt>
                <c:pt idx="26">
                  <c:v>34</c:v>
                </c:pt>
                <c:pt idx="27">
                  <c:v>34</c:v>
                </c:pt>
                <c:pt idx="28">
                  <c:v>34</c:v>
                </c:pt>
                <c:pt idx="29">
                  <c:v>34</c:v>
                </c:pt>
                <c:pt idx="30">
                  <c:v>34</c:v>
                </c:pt>
                <c:pt idx="31">
                  <c:v>34</c:v>
                </c:pt>
                <c:pt idx="32">
                  <c:v>34</c:v>
                </c:pt>
                <c:pt idx="68">
                  <c:v>28.2</c:v>
                </c:pt>
                <c:pt idx="69">
                  <c:v>32.200000000000003</c:v>
                </c:pt>
                <c:pt idx="70">
                  <c:v>19.100000000000001</c:v>
                </c:pt>
                <c:pt idx="71">
                  <c:v>15.6</c:v>
                </c:pt>
                <c:pt idx="72">
                  <c:v>32.200000000000003</c:v>
                </c:pt>
                <c:pt idx="73">
                  <c:v>32.200000000000003</c:v>
                </c:pt>
                <c:pt idx="74">
                  <c:v>32.200000000000003</c:v>
                </c:pt>
                <c:pt idx="75">
                  <c:v>32.200000000000003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3.3</c:v>
                </c:pt>
                <c:pt idx="81">
                  <c:v>15.6</c:v>
                </c:pt>
                <c:pt idx="83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BB2-403A-9838-95A6BB23173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1027.481</c:v>
                </c:pt>
                <c:pt idx="1">
                  <c:v>1027.471</c:v>
                </c:pt>
                <c:pt idx="2">
                  <c:v>1030.002</c:v>
                </c:pt>
                <c:pt idx="3">
                  <c:v>1025.6130000000001</c:v>
                </c:pt>
                <c:pt idx="4">
                  <c:v>1027.8039999999999</c:v>
                </c:pt>
                <c:pt idx="5">
                  <c:v>1021.318</c:v>
                </c:pt>
                <c:pt idx="6">
                  <c:v>1013.027</c:v>
                </c:pt>
                <c:pt idx="7">
                  <c:v>1007.8449999999999</c:v>
                </c:pt>
                <c:pt idx="8">
                  <c:v>1001.688</c:v>
                </c:pt>
                <c:pt idx="9">
                  <c:v>992.96399999999994</c:v>
                </c:pt>
                <c:pt idx="10">
                  <c:v>982.24099999999999</c:v>
                </c:pt>
                <c:pt idx="11">
                  <c:v>970.13900000000001</c:v>
                </c:pt>
                <c:pt idx="12">
                  <c:v>951.03200000000004</c:v>
                </c:pt>
                <c:pt idx="13">
                  <c:v>933.81900000000007</c:v>
                </c:pt>
                <c:pt idx="14">
                  <c:v>928.923</c:v>
                </c:pt>
                <c:pt idx="15">
                  <c:v>914.82600000000002</c:v>
                </c:pt>
                <c:pt idx="16">
                  <c:v>907.57399999999996</c:v>
                </c:pt>
                <c:pt idx="17">
                  <c:v>893.63199999999995</c:v>
                </c:pt>
                <c:pt idx="18">
                  <c:v>870.88</c:v>
                </c:pt>
                <c:pt idx="19">
                  <c:v>868.53199999999993</c:v>
                </c:pt>
                <c:pt idx="20">
                  <c:v>847.476</c:v>
                </c:pt>
                <c:pt idx="21">
                  <c:v>843.63000000000011</c:v>
                </c:pt>
                <c:pt idx="22">
                  <c:v>858.49900000000002</c:v>
                </c:pt>
                <c:pt idx="23">
                  <c:v>936.11699999999996</c:v>
                </c:pt>
                <c:pt idx="24">
                  <c:v>1044.2529999999999</c:v>
                </c:pt>
                <c:pt idx="25">
                  <c:v>1230.201</c:v>
                </c:pt>
                <c:pt idx="26">
                  <c:v>1504.414</c:v>
                </c:pt>
                <c:pt idx="27">
                  <c:v>1834.6769999999999</c:v>
                </c:pt>
                <c:pt idx="28">
                  <c:v>2257.8679999999999</c:v>
                </c:pt>
                <c:pt idx="29">
                  <c:v>2699.462</c:v>
                </c:pt>
                <c:pt idx="30">
                  <c:v>3166.5510000000004</c:v>
                </c:pt>
                <c:pt idx="31">
                  <c:v>3628.6440000000002</c:v>
                </c:pt>
                <c:pt idx="32">
                  <c:v>4103.8409999999994</c:v>
                </c:pt>
                <c:pt idx="33">
                  <c:v>4523.5730000000003</c:v>
                </c:pt>
                <c:pt idx="34">
                  <c:v>4911.0429999999997</c:v>
                </c:pt>
                <c:pt idx="35">
                  <c:v>5273.549</c:v>
                </c:pt>
                <c:pt idx="36">
                  <c:v>5582.6469999999999</c:v>
                </c:pt>
                <c:pt idx="37">
                  <c:v>5890.7830000000004</c:v>
                </c:pt>
                <c:pt idx="38">
                  <c:v>6090.6679999999997</c:v>
                </c:pt>
                <c:pt idx="39">
                  <c:v>5932.3230000000003</c:v>
                </c:pt>
                <c:pt idx="40">
                  <c:v>6449.8370000000004</c:v>
                </c:pt>
                <c:pt idx="41">
                  <c:v>6443.7070000000003</c:v>
                </c:pt>
                <c:pt idx="42">
                  <c:v>6752.3709999999992</c:v>
                </c:pt>
                <c:pt idx="43">
                  <c:v>6758.7950000000001</c:v>
                </c:pt>
                <c:pt idx="44">
                  <c:v>6968.3580000000002</c:v>
                </c:pt>
                <c:pt idx="45">
                  <c:v>6986.2389999999996</c:v>
                </c:pt>
                <c:pt idx="46">
                  <c:v>7005.2469999999994</c:v>
                </c:pt>
                <c:pt idx="47">
                  <c:v>6982.5219999999999</c:v>
                </c:pt>
                <c:pt idx="48">
                  <c:v>6970.6780000000008</c:v>
                </c:pt>
                <c:pt idx="49">
                  <c:v>6896.2040000000006</c:v>
                </c:pt>
                <c:pt idx="50">
                  <c:v>6460.0119999999997</c:v>
                </c:pt>
                <c:pt idx="51">
                  <c:v>6367.2259999999997</c:v>
                </c:pt>
                <c:pt idx="52">
                  <c:v>6333.6880000000001</c:v>
                </c:pt>
                <c:pt idx="53">
                  <c:v>6311.1529999999993</c:v>
                </c:pt>
                <c:pt idx="54">
                  <c:v>6158.1090000000004</c:v>
                </c:pt>
                <c:pt idx="55">
                  <c:v>5958.1820000000007</c:v>
                </c:pt>
                <c:pt idx="56">
                  <c:v>5452.17</c:v>
                </c:pt>
                <c:pt idx="57">
                  <c:v>5339.3270000000002</c:v>
                </c:pt>
                <c:pt idx="58">
                  <c:v>5325.8579999999993</c:v>
                </c:pt>
                <c:pt idx="59">
                  <c:v>4799.0239999999994</c:v>
                </c:pt>
                <c:pt idx="60">
                  <c:v>4542.1949999999997</c:v>
                </c:pt>
                <c:pt idx="61">
                  <c:v>4456.4120000000003</c:v>
                </c:pt>
                <c:pt idx="62">
                  <c:v>4314.3120000000008</c:v>
                </c:pt>
                <c:pt idx="63">
                  <c:v>4053.1390000000001</c:v>
                </c:pt>
                <c:pt idx="64">
                  <c:v>3803.5520000000001</c:v>
                </c:pt>
                <c:pt idx="65">
                  <c:v>3544.9089999999997</c:v>
                </c:pt>
                <c:pt idx="66">
                  <c:v>3298.8620000000001</c:v>
                </c:pt>
                <c:pt idx="67">
                  <c:v>3059.5170000000003</c:v>
                </c:pt>
                <c:pt idx="68">
                  <c:v>2855.806</c:v>
                </c:pt>
                <c:pt idx="69">
                  <c:v>2633.94</c:v>
                </c:pt>
                <c:pt idx="70">
                  <c:v>2438.69</c:v>
                </c:pt>
                <c:pt idx="71">
                  <c:v>2255.0209999999997</c:v>
                </c:pt>
                <c:pt idx="72">
                  <c:v>2096.4390000000003</c:v>
                </c:pt>
                <c:pt idx="73">
                  <c:v>1962.6509999999998</c:v>
                </c:pt>
                <c:pt idx="74">
                  <c:v>1871.069</c:v>
                </c:pt>
                <c:pt idx="75">
                  <c:v>1801.63</c:v>
                </c:pt>
                <c:pt idx="76">
                  <c:v>1770.181</c:v>
                </c:pt>
                <c:pt idx="77">
                  <c:v>1764.3489999999999</c:v>
                </c:pt>
                <c:pt idx="78">
                  <c:v>1785.9779999999998</c:v>
                </c:pt>
                <c:pt idx="79">
                  <c:v>1821.2819999999999</c:v>
                </c:pt>
                <c:pt idx="80">
                  <c:v>1833.8040000000001</c:v>
                </c:pt>
                <c:pt idx="81">
                  <c:v>1894.6479999999999</c:v>
                </c:pt>
                <c:pt idx="82">
                  <c:v>1957.1309999999999</c:v>
                </c:pt>
                <c:pt idx="83">
                  <c:v>2012.623</c:v>
                </c:pt>
                <c:pt idx="84">
                  <c:v>2069.739</c:v>
                </c:pt>
                <c:pt idx="85">
                  <c:v>2120.143</c:v>
                </c:pt>
                <c:pt idx="86">
                  <c:v>2164.134</c:v>
                </c:pt>
                <c:pt idx="87">
                  <c:v>2227.2289999999998</c:v>
                </c:pt>
                <c:pt idx="88">
                  <c:v>2284.7809999999999</c:v>
                </c:pt>
                <c:pt idx="89">
                  <c:v>2342.4940000000001</c:v>
                </c:pt>
                <c:pt idx="90">
                  <c:v>2407.61</c:v>
                </c:pt>
                <c:pt idx="91">
                  <c:v>2459.5170000000003</c:v>
                </c:pt>
                <c:pt idx="92">
                  <c:v>2514.2809999999999</c:v>
                </c:pt>
                <c:pt idx="93">
                  <c:v>2568.6550000000002</c:v>
                </c:pt>
                <c:pt idx="94">
                  <c:v>2631.4869999999996</c:v>
                </c:pt>
                <c:pt idx="95">
                  <c:v>2694.0619999999999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BB2-403A-9838-95A6BB23173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31</c:v>
                </c:pt>
                <c:pt idx="21">
                  <c:v>31</c:v>
                </c:pt>
                <c:pt idx="22">
                  <c:v>31</c:v>
                </c:pt>
                <c:pt idx="23">
                  <c:v>31</c:v>
                </c:pt>
                <c:pt idx="25">
                  <c:v>34</c:v>
                </c:pt>
                <c:pt idx="26">
                  <c:v>34</c:v>
                </c:pt>
                <c:pt idx="27">
                  <c:v>34</c:v>
                </c:pt>
                <c:pt idx="28">
                  <c:v>34</c:v>
                </c:pt>
                <c:pt idx="29">
                  <c:v>34</c:v>
                </c:pt>
                <c:pt idx="30">
                  <c:v>34</c:v>
                </c:pt>
                <c:pt idx="31">
                  <c:v>34</c:v>
                </c:pt>
                <c:pt idx="32">
                  <c:v>34</c:v>
                </c:pt>
                <c:pt idx="68">
                  <c:v>28.2</c:v>
                </c:pt>
                <c:pt idx="69">
                  <c:v>32.200000000000003</c:v>
                </c:pt>
                <c:pt idx="70">
                  <c:v>19.100000000000001</c:v>
                </c:pt>
                <c:pt idx="71">
                  <c:v>15.6</c:v>
                </c:pt>
                <c:pt idx="72">
                  <c:v>32.200000000000003</c:v>
                </c:pt>
                <c:pt idx="73">
                  <c:v>32.200000000000003</c:v>
                </c:pt>
                <c:pt idx="74">
                  <c:v>32.200000000000003</c:v>
                </c:pt>
                <c:pt idx="75">
                  <c:v>32.200000000000003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3.3</c:v>
                </c:pt>
                <c:pt idx="81">
                  <c:v>15.6</c:v>
                </c:pt>
                <c:pt idx="83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BB2-403A-9838-95A6BB23173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325</c:v>
                </c:pt>
                <c:pt idx="1">
                  <c:v>325</c:v>
                </c:pt>
                <c:pt idx="2">
                  <c:v>325</c:v>
                </c:pt>
                <c:pt idx="3">
                  <c:v>325</c:v>
                </c:pt>
                <c:pt idx="4">
                  <c:v>325</c:v>
                </c:pt>
                <c:pt idx="5">
                  <c:v>325</c:v>
                </c:pt>
                <c:pt idx="6">
                  <c:v>325</c:v>
                </c:pt>
                <c:pt idx="7">
                  <c:v>325</c:v>
                </c:pt>
                <c:pt idx="8">
                  <c:v>295</c:v>
                </c:pt>
                <c:pt idx="9">
                  <c:v>295</c:v>
                </c:pt>
                <c:pt idx="10">
                  <c:v>295</c:v>
                </c:pt>
                <c:pt idx="11">
                  <c:v>295</c:v>
                </c:pt>
                <c:pt idx="12">
                  <c:v>295</c:v>
                </c:pt>
                <c:pt idx="13">
                  <c:v>295</c:v>
                </c:pt>
                <c:pt idx="14">
                  <c:v>385</c:v>
                </c:pt>
                <c:pt idx="15">
                  <c:v>388</c:v>
                </c:pt>
                <c:pt idx="16">
                  <c:v>609</c:v>
                </c:pt>
                <c:pt idx="17">
                  <c:v>714</c:v>
                </c:pt>
                <c:pt idx="18">
                  <c:v>714</c:v>
                </c:pt>
                <c:pt idx="19">
                  <c:v>881</c:v>
                </c:pt>
                <c:pt idx="20">
                  <c:v>941</c:v>
                </c:pt>
                <c:pt idx="21">
                  <c:v>1081</c:v>
                </c:pt>
                <c:pt idx="22">
                  <c:v>1081</c:v>
                </c:pt>
                <c:pt idx="23">
                  <c:v>1106</c:v>
                </c:pt>
                <c:pt idx="24">
                  <c:v>1106</c:v>
                </c:pt>
                <c:pt idx="25">
                  <c:v>1106</c:v>
                </c:pt>
                <c:pt idx="26">
                  <c:v>1109</c:v>
                </c:pt>
                <c:pt idx="27">
                  <c:v>1109</c:v>
                </c:pt>
                <c:pt idx="28">
                  <c:v>1059</c:v>
                </c:pt>
                <c:pt idx="29">
                  <c:v>984</c:v>
                </c:pt>
                <c:pt idx="30">
                  <c:v>789</c:v>
                </c:pt>
                <c:pt idx="31">
                  <c:v>299</c:v>
                </c:pt>
                <c:pt idx="32">
                  <c:v>51</c:v>
                </c:pt>
                <c:pt idx="33">
                  <c:v>51</c:v>
                </c:pt>
                <c:pt idx="34">
                  <c:v>51</c:v>
                </c:pt>
                <c:pt idx="35">
                  <c:v>51</c:v>
                </c:pt>
                <c:pt idx="36">
                  <c:v>51</c:v>
                </c:pt>
                <c:pt idx="37">
                  <c:v>51</c:v>
                </c:pt>
                <c:pt idx="38">
                  <c:v>51</c:v>
                </c:pt>
                <c:pt idx="39">
                  <c:v>51</c:v>
                </c:pt>
                <c:pt idx="40">
                  <c:v>51</c:v>
                </c:pt>
                <c:pt idx="41">
                  <c:v>51</c:v>
                </c:pt>
                <c:pt idx="42">
                  <c:v>51</c:v>
                </c:pt>
                <c:pt idx="43">
                  <c:v>51</c:v>
                </c:pt>
                <c:pt idx="44">
                  <c:v>51</c:v>
                </c:pt>
                <c:pt idx="45">
                  <c:v>51</c:v>
                </c:pt>
                <c:pt idx="46">
                  <c:v>51</c:v>
                </c:pt>
                <c:pt idx="47">
                  <c:v>51</c:v>
                </c:pt>
                <c:pt idx="48">
                  <c:v>51</c:v>
                </c:pt>
                <c:pt idx="49">
                  <c:v>51</c:v>
                </c:pt>
                <c:pt idx="50">
                  <c:v>51</c:v>
                </c:pt>
                <c:pt idx="51">
                  <c:v>51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  <c:pt idx="64">
                  <c:v>25</c:v>
                </c:pt>
                <c:pt idx="65">
                  <c:v>25</c:v>
                </c:pt>
                <c:pt idx="66">
                  <c:v>25</c:v>
                </c:pt>
                <c:pt idx="67">
                  <c:v>25</c:v>
                </c:pt>
                <c:pt idx="68">
                  <c:v>99</c:v>
                </c:pt>
                <c:pt idx="69">
                  <c:v>99</c:v>
                </c:pt>
                <c:pt idx="70">
                  <c:v>419</c:v>
                </c:pt>
                <c:pt idx="71">
                  <c:v>499</c:v>
                </c:pt>
                <c:pt idx="72">
                  <c:v>786</c:v>
                </c:pt>
                <c:pt idx="73">
                  <c:v>961</c:v>
                </c:pt>
                <c:pt idx="74">
                  <c:v>1015</c:v>
                </c:pt>
                <c:pt idx="75">
                  <c:v>1015.001</c:v>
                </c:pt>
                <c:pt idx="76">
                  <c:v>1181</c:v>
                </c:pt>
                <c:pt idx="77">
                  <c:v>1181</c:v>
                </c:pt>
                <c:pt idx="78">
                  <c:v>1196</c:v>
                </c:pt>
                <c:pt idx="79">
                  <c:v>1241</c:v>
                </c:pt>
                <c:pt idx="80">
                  <c:v>1241</c:v>
                </c:pt>
                <c:pt idx="81">
                  <c:v>1241</c:v>
                </c:pt>
                <c:pt idx="82">
                  <c:v>1241</c:v>
                </c:pt>
                <c:pt idx="83">
                  <c:v>1241</c:v>
                </c:pt>
                <c:pt idx="84">
                  <c:v>1131</c:v>
                </c:pt>
                <c:pt idx="85">
                  <c:v>1131</c:v>
                </c:pt>
                <c:pt idx="86">
                  <c:v>1131</c:v>
                </c:pt>
                <c:pt idx="87">
                  <c:v>1131</c:v>
                </c:pt>
                <c:pt idx="88">
                  <c:v>1086</c:v>
                </c:pt>
                <c:pt idx="89">
                  <c:v>1027</c:v>
                </c:pt>
                <c:pt idx="90">
                  <c:v>943</c:v>
                </c:pt>
                <c:pt idx="91">
                  <c:v>891</c:v>
                </c:pt>
                <c:pt idx="92">
                  <c:v>821</c:v>
                </c:pt>
                <c:pt idx="93">
                  <c:v>791</c:v>
                </c:pt>
                <c:pt idx="94">
                  <c:v>635</c:v>
                </c:pt>
                <c:pt idx="95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BB2-403A-9838-95A6BB231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123.66</c:v>
                </c:pt>
                <c:pt idx="1">
                  <c:v>118.6</c:v>
                </c:pt>
                <c:pt idx="2">
                  <c:v>118.37</c:v>
                </c:pt>
                <c:pt idx="3">
                  <c:v>116.12</c:v>
                </c:pt>
                <c:pt idx="4">
                  <c:v>115.24</c:v>
                </c:pt>
                <c:pt idx="5">
                  <c:v>111.69</c:v>
                </c:pt>
                <c:pt idx="6">
                  <c:v>111.62</c:v>
                </c:pt>
                <c:pt idx="7">
                  <c:v>113.19</c:v>
                </c:pt>
                <c:pt idx="8">
                  <c:v>110.27</c:v>
                </c:pt>
                <c:pt idx="9">
                  <c:v>109.37</c:v>
                </c:pt>
                <c:pt idx="10">
                  <c:v>108.04</c:v>
                </c:pt>
                <c:pt idx="11">
                  <c:v>107.83</c:v>
                </c:pt>
                <c:pt idx="12">
                  <c:v>108.16</c:v>
                </c:pt>
                <c:pt idx="13">
                  <c:v>108.84</c:v>
                </c:pt>
                <c:pt idx="14">
                  <c:v>109.15</c:v>
                </c:pt>
                <c:pt idx="15">
                  <c:v>110.87</c:v>
                </c:pt>
                <c:pt idx="16">
                  <c:v>108.48</c:v>
                </c:pt>
                <c:pt idx="17">
                  <c:v>111.93</c:v>
                </c:pt>
                <c:pt idx="18">
                  <c:v>117.38</c:v>
                </c:pt>
                <c:pt idx="19">
                  <c:v>119.77</c:v>
                </c:pt>
                <c:pt idx="20">
                  <c:v>116.81</c:v>
                </c:pt>
                <c:pt idx="21">
                  <c:v>121.83</c:v>
                </c:pt>
                <c:pt idx="22">
                  <c:v>128.58000000000001</c:v>
                </c:pt>
                <c:pt idx="23">
                  <c:v>135.38</c:v>
                </c:pt>
                <c:pt idx="24">
                  <c:v>123.19</c:v>
                </c:pt>
                <c:pt idx="25">
                  <c:v>136.82</c:v>
                </c:pt>
                <c:pt idx="26">
                  <c:v>138.55000000000001</c:v>
                </c:pt>
                <c:pt idx="27">
                  <c:v>134.83000000000001</c:v>
                </c:pt>
                <c:pt idx="28">
                  <c:v>138.96</c:v>
                </c:pt>
                <c:pt idx="29">
                  <c:v>125.92</c:v>
                </c:pt>
                <c:pt idx="30">
                  <c:v>114.78</c:v>
                </c:pt>
                <c:pt idx="31">
                  <c:v>106.44</c:v>
                </c:pt>
                <c:pt idx="32">
                  <c:v>138.06</c:v>
                </c:pt>
                <c:pt idx="33">
                  <c:v>125.71</c:v>
                </c:pt>
                <c:pt idx="34">
                  <c:v>101.83</c:v>
                </c:pt>
                <c:pt idx="35">
                  <c:v>52.76</c:v>
                </c:pt>
                <c:pt idx="36">
                  <c:v>112.36</c:v>
                </c:pt>
                <c:pt idx="37">
                  <c:v>62.39</c:v>
                </c:pt>
                <c:pt idx="38">
                  <c:v>0.02</c:v>
                </c:pt>
                <c:pt idx="39">
                  <c:v>0.01</c:v>
                </c:pt>
                <c:pt idx="40">
                  <c:v>0.02</c:v>
                </c:pt>
                <c:pt idx="41">
                  <c:v>0.01</c:v>
                </c:pt>
                <c:pt idx="42">
                  <c:v>0.02</c:v>
                </c:pt>
                <c:pt idx="43">
                  <c:v>0.02</c:v>
                </c:pt>
                <c:pt idx="44">
                  <c:v>5.1100000000000003</c:v>
                </c:pt>
                <c:pt idx="45">
                  <c:v>0.2</c:v>
                </c:pt>
                <c:pt idx="46">
                  <c:v>0.2</c:v>
                </c:pt>
                <c:pt idx="47">
                  <c:v>10.75</c:v>
                </c:pt>
                <c:pt idx="48">
                  <c:v>1.43</c:v>
                </c:pt>
                <c:pt idx="49">
                  <c:v>2.5499999999999998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0.02</c:v>
                </c:pt>
                <c:pt idx="54">
                  <c:v>0.03</c:v>
                </c:pt>
                <c:pt idx="55">
                  <c:v>1.89</c:v>
                </c:pt>
                <c:pt idx="56">
                  <c:v>0.01</c:v>
                </c:pt>
                <c:pt idx="57">
                  <c:v>0.01</c:v>
                </c:pt>
                <c:pt idx="58">
                  <c:v>5.1100000000000003</c:v>
                </c:pt>
                <c:pt idx="59">
                  <c:v>0.01</c:v>
                </c:pt>
                <c:pt idx="60">
                  <c:v>0.01</c:v>
                </c:pt>
                <c:pt idx="61">
                  <c:v>0.02</c:v>
                </c:pt>
                <c:pt idx="62">
                  <c:v>0.51</c:v>
                </c:pt>
                <c:pt idx="63">
                  <c:v>2.1800000000000002</c:v>
                </c:pt>
                <c:pt idx="64">
                  <c:v>0.39</c:v>
                </c:pt>
                <c:pt idx="65">
                  <c:v>5</c:v>
                </c:pt>
                <c:pt idx="66">
                  <c:v>8.43</c:v>
                </c:pt>
                <c:pt idx="67">
                  <c:v>58</c:v>
                </c:pt>
                <c:pt idx="68">
                  <c:v>87.8</c:v>
                </c:pt>
                <c:pt idx="69">
                  <c:v>108.66</c:v>
                </c:pt>
                <c:pt idx="70">
                  <c:v>125.38</c:v>
                </c:pt>
                <c:pt idx="71">
                  <c:v>135.63</c:v>
                </c:pt>
                <c:pt idx="72">
                  <c:v>110.86</c:v>
                </c:pt>
                <c:pt idx="73">
                  <c:v>114.61</c:v>
                </c:pt>
                <c:pt idx="74">
                  <c:v>129.29</c:v>
                </c:pt>
                <c:pt idx="75">
                  <c:v>146.18</c:v>
                </c:pt>
                <c:pt idx="76">
                  <c:v>126.93</c:v>
                </c:pt>
                <c:pt idx="77">
                  <c:v>148.4</c:v>
                </c:pt>
                <c:pt idx="78">
                  <c:v>198.13</c:v>
                </c:pt>
                <c:pt idx="79">
                  <c:v>213.4</c:v>
                </c:pt>
                <c:pt idx="80">
                  <c:v>163.66999999999999</c:v>
                </c:pt>
                <c:pt idx="81">
                  <c:v>139.4</c:v>
                </c:pt>
                <c:pt idx="82">
                  <c:v>136.05000000000001</c:v>
                </c:pt>
                <c:pt idx="83">
                  <c:v>191.45</c:v>
                </c:pt>
                <c:pt idx="84">
                  <c:v>134.19</c:v>
                </c:pt>
                <c:pt idx="85">
                  <c:v>133.99</c:v>
                </c:pt>
                <c:pt idx="86">
                  <c:v>138.11000000000001</c:v>
                </c:pt>
                <c:pt idx="87">
                  <c:v>137.72</c:v>
                </c:pt>
                <c:pt idx="88">
                  <c:v>138.21</c:v>
                </c:pt>
                <c:pt idx="89">
                  <c:v>128.03</c:v>
                </c:pt>
                <c:pt idx="90">
                  <c:v>128.35</c:v>
                </c:pt>
                <c:pt idx="91">
                  <c:v>131.06</c:v>
                </c:pt>
                <c:pt idx="92">
                  <c:v>131.04</c:v>
                </c:pt>
                <c:pt idx="93">
                  <c:v>121.1</c:v>
                </c:pt>
                <c:pt idx="94">
                  <c:v>116.44</c:v>
                </c:pt>
                <c:pt idx="95">
                  <c:v>107.64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BB2-403A-9838-95A6BB231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93</c:v>
                </c:pt>
                <c:pt idx="1">
                  <c:v>91</c:v>
                </c:pt>
                <c:pt idx="2">
                  <c:v>90</c:v>
                </c:pt>
                <c:pt idx="3">
                  <c:v>89</c:v>
                </c:pt>
                <c:pt idx="4">
                  <c:v>89</c:v>
                </c:pt>
                <c:pt idx="5">
                  <c:v>88</c:v>
                </c:pt>
                <c:pt idx="6">
                  <c:v>88</c:v>
                </c:pt>
                <c:pt idx="7">
                  <c:v>87</c:v>
                </c:pt>
                <c:pt idx="8">
                  <c:v>87</c:v>
                </c:pt>
                <c:pt idx="9">
                  <c:v>86</c:v>
                </c:pt>
                <c:pt idx="10">
                  <c:v>86</c:v>
                </c:pt>
                <c:pt idx="11">
                  <c:v>86</c:v>
                </c:pt>
                <c:pt idx="12">
                  <c:v>86</c:v>
                </c:pt>
                <c:pt idx="13">
                  <c:v>86</c:v>
                </c:pt>
                <c:pt idx="14">
                  <c:v>86</c:v>
                </c:pt>
                <c:pt idx="15">
                  <c:v>87</c:v>
                </c:pt>
                <c:pt idx="16">
                  <c:v>87</c:v>
                </c:pt>
                <c:pt idx="17">
                  <c:v>88</c:v>
                </c:pt>
                <c:pt idx="18">
                  <c:v>89</c:v>
                </c:pt>
                <c:pt idx="19">
                  <c:v>91</c:v>
                </c:pt>
                <c:pt idx="20">
                  <c:v>93</c:v>
                </c:pt>
                <c:pt idx="21">
                  <c:v>94</c:v>
                </c:pt>
                <c:pt idx="22">
                  <c:v>96</c:v>
                </c:pt>
                <c:pt idx="23">
                  <c:v>98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98</c:v>
                </c:pt>
                <c:pt idx="28">
                  <c:v>95</c:v>
                </c:pt>
                <c:pt idx="29">
                  <c:v>92</c:v>
                </c:pt>
                <c:pt idx="30">
                  <c:v>88</c:v>
                </c:pt>
                <c:pt idx="31">
                  <c:v>84</c:v>
                </c:pt>
                <c:pt idx="32">
                  <c:v>79</c:v>
                </c:pt>
                <c:pt idx="33">
                  <c:v>74</c:v>
                </c:pt>
                <c:pt idx="34">
                  <c:v>70</c:v>
                </c:pt>
                <c:pt idx="35">
                  <c:v>65</c:v>
                </c:pt>
                <c:pt idx="36">
                  <c:v>60</c:v>
                </c:pt>
                <c:pt idx="37">
                  <c:v>56</c:v>
                </c:pt>
                <c:pt idx="38">
                  <c:v>52</c:v>
                </c:pt>
                <c:pt idx="39">
                  <c:v>48</c:v>
                </c:pt>
                <c:pt idx="40">
                  <c:v>45</c:v>
                </c:pt>
                <c:pt idx="41">
                  <c:v>43</c:v>
                </c:pt>
                <c:pt idx="42">
                  <c:v>41</c:v>
                </c:pt>
                <c:pt idx="43">
                  <c:v>40</c:v>
                </c:pt>
                <c:pt idx="44">
                  <c:v>39</c:v>
                </c:pt>
                <c:pt idx="45">
                  <c:v>39</c:v>
                </c:pt>
                <c:pt idx="46">
                  <c:v>39</c:v>
                </c:pt>
                <c:pt idx="47">
                  <c:v>39</c:v>
                </c:pt>
                <c:pt idx="48">
                  <c:v>40</c:v>
                </c:pt>
                <c:pt idx="49">
                  <c:v>41</c:v>
                </c:pt>
                <c:pt idx="50">
                  <c:v>41</c:v>
                </c:pt>
                <c:pt idx="51">
                  <c:v>42</c:v>
                </c:pt>
                <c:pt idx="52">
                  <c:v>43</c:v>
                </c:pt>
                <c:pt idx="53">
                  <c:v>44</c:v>
                </c:pt>
                <c:pt idx="54">
                  <c:v>46</c:v>
                </c:pt>
                <c:pt idx="55">
                  <c:v>48</c:v>
                </c:pt>
                <c:pt idx="56">
                  <c:v>49</c:v>
                </c:pt>
                <c:pt idx="57">
                  <c:v>52</c:v>
                </c:pt>
                <c:pt idx="58">
                  <c:v>54</c:v>
                </c:pt>
                <c:pt idx="59">
                  <c:v>58</c:v>
                </c:pt>
                <c:pt idx="60">
                  <c:v>61</c:v>
                </c:pt>
                <c:pt idx="61">
                  <c:v>65</c:v>
                </c:pt>
                <c:pt idx="62">
                  <c:v>70</c:v>
                </c:pt>
                <c:pt idx="63">
                  <c:v>75</c:v>
                </c:pt>
                <c:pt idx="64">
                  <c:v>80</c:v>
                </c:pt>
                <c:pt idx="65">
                  <c:v>86</c:v>
                </c:pt>
                <c:pt idx="66">
                  <c:v>91</c:v>
                </c:pt>
                <c:pt idx="67">
                  <c:v>96</c:v>
                </c:pt>
                <c:pt idx="68">
                  <c:v>101</c:v>
                </c:pt>
                <c:pt idx="69">
                  <c:v>105</c:v>
                </c:pt>
                <c:pt idx="70">
                  <c:v>109</c:v>
                </c:pt>
                <c:pt idx="71">
                  <c:v>113</c:v>
                </c:pt>
                <c:pt idx="72">
                  <c:v>116</c:v>
                </c:pt>
                <c:pt idx="73">
                  <c:v>119</c:v>
                </c:pt>
                <c:pt idx="74">
                  <c:v>123</c:v>
                </c:pt>
                <c:pt idx="75">
                  <c:v>126</c:v>
                </c:pt>
                <c:pt idx="76">
                  <c:v>130</c:v>
                </c:pt>
                <c:pt idx="77">
                  <c:v>133</c:v>
                </c:pt>
                <c:pt idx="78">
                  <c:v>135</c:v>
                </c:pt>
                <c:pt idx="79">
                  <c:v>135</c:v>
                </c:pt>
                <c:pt idx="80">
                  <c:v>134</c:v>
                </c:pt>
                <c:pt idx="81">
                  <c:v>133</c:v>
                </c:pt>
                <c:pt idx="82">
                  <c:v>131</c:v>
                </c:pt>
                <c:pt idx="83">
                  <c:v>128</c:v>
                </c:pt>
                <c:pt idx="84">
                  <c:v>124</c:v>
                </c:pt>
                <c:pt idx="85">
                  <c:v>121</c:v>
                </c:pt>
                <c:pt idx="86">
                  <c:v>118</c:v>
                </c:pt>
                <c:pt idx="87">
                  <c:v>115</c:v>
                </c:pt>
                <c:pt idx="88">
                  <c:v>113</c:v>
                </c:pt>
                <c:pt idx="89">
                  <c:v>110</c:v>
                </c:pt>
                <c:pt idx="90">
                  <c:v>107</c:v>
                </c:pt>
                <c:pt idx="91">
                  <c:v>102</c:v>
                </c:pt>
                <c:pt idx="92">
                  <c:v>98</c:v>
                </c:pt>
                <c:pt idx="93">
                  <c:v>94</c:v>
                </c:pt>
                <c:pt idx="94">
                  <c:v>91</c:v>
                </c:pt>
                <c:pt idx="95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49-4C3E-B248-2B43342AA5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877.34</c:v>
                </c:pt>
                <c:pt idx="1">
                  <c:v>877.64200000000005</c:v>
                </c:pt>
                <c:pt idx="2">
                  <c:v>876.37800000000004</c:v>
                </c:pt>
                <c:pt idx="3">
                  <c:v>876.35400000000004</c:v>
                </c:pt>
                <c:pt idx="4">
                  <c:v>890.16600000000005</c:v>
                </c:pt>
                <c:pt idx="5">
                  <c:v>889.48299999999995</c:v>
                </c:pt>
                <c:pt idx="6">
                  <c:v>889.05200000000002</c:v>
                </c:pt>
                <c:pt idx="7">
                  <c:v>888.37</c:v>
                </c:pt>
                <c:pt idx="8">
                  <c:v>854.80100000000004</c:v>
                </c:pt>
                <c:pt idx="9">
                  <c:v>855.21100000000001</c:v>
                </c:pt>
                <c:pt idx="10">
                  <c:v>854.70799999999997</c:v>
                </c:pt>
                <c:pt idx="11">
                  <c:v>854.81200000000001</c:v>
                </c:pt>
                <c:pt idx="12">
                  <c:v>849.11</c:v>
                </c:pt>
                <c:pt idx="13">
                  <c:v>849.23500000000001</c:v>
                </c:pt>
                <c:pt idx="14">
                  <c:v>849.11599999999999</c:v>
                </c:pt>
                <c:pt idx="15">
                  <c:v>849.02099999999996</c:v>
                </c:pt>
                <c:pt idx="16">
                  <c:v>850.25300000000004</c:v>
                </c:pt>
                <c:pt idx="17">
                  <c:v>849.90200000000004</c:v>
                </c:pt>
                <c:pt idx="18">
                  <c:v>849.15599999999995</c:v>
                </c:pt>
                <c:pt idx="19">
                  <c:v>847.69299999999998</c:v>
                </c:pt>
                <c:pt idx="20">
                  <c:v>892.67700000000002</c:v>
                </c:pt>
                <c:pt idx="21">
                  <c:v>892.71799999999996</c:v>
                </c:pt>
                <c:pt idx="22">
                  <c:v>892.30499999999995</c:v>
                </c:pt>
                <c:pt idx="23">
                  <c:v>890.673</c:v>
                </c:pt>
                <c:pt idx="24">
                  <c:v>878.12199999999996</c:v>
                </c:pt>
                <c:pt idx="25">
                  <c:v>877.71100000000001</c:v>
                </c:pt>
                <c:pt idx="26">
                  <c:v>878.75900000000001</c:v>
                </c:pt>
                <c:pt idx="27">
                  <c:v>878.48099999999999</c:v>
                </c:pt>
                <c:pt idx="28">
                  <c:v>894.875</c:v>
                </c:pt>
                <c:pt idx="29">
                  <c:v>894.404</c:v>
                </c:pt>
                <c:pt idx="30">
                  <c:v>894.48599999999999</c:v>
                </c:pt>
                <c:pt idx="31">
                  <c:v>894.31600000000003</c:v>
                </c:pt>
                <c:pt idx="32">
                  <c:v>892.19600000000003</c:v>
                </c:pt>
                <c:pt idx="33">
                  <c:v>891.31600000000003</c:v>
                </c:pt>
                <c:pt idx="34">
                  <c:v>890.57899999999995</c:v>
                </c:pt>
                <c:pt idx="35">
                  <c:v>890.99</c:v>
                </c:pt>
                <c:pt idx="36">
                  <c:v>902.73199999999997</c:v>
                </c:pt>
                <c:pt idx="37">
                  <c:v>901.08799999999997</c:v>
                </c:pt>
                <c:pt idx="38">
                  <c:v>899.63199999999995</c:v>
                </c:pt>
                <c:pt idx="39">
                  <c:v>899.55399999999997</c:v>
                </c:pt>
                <c:pt idx="40">
                  <c:v>911.08399999999995</c:v>
                </c:pt>
                <c:pt idx="41">
                  <c:v>911.75900000000001</c:v>
                </c:pt>
                <c:pt idx="42">
                  <c:v>910.32899999999995</c:v>
                </c:pt>
                <c:pt idx="43">
                  <c:v>909.98199999999997</c:v>
                </c:pt>
                <c:pt idx="44">
                  <c:v>908.86400000000003</c:v>
                </c:pt>
                <c:pt idx="45">
                  <c:v>908.57899999999995</c:v>
                </c:pt>
                <c:pt idx="46">
                  <c:v>908.87099999999998</c:v>
                </c:pt>
                <c:pt idx="47">
                  <c:v>908.84</c:v>
                </c:pt>
                <c:pt idx="48">
                  <c:v>903.61400000000003</c:v>
                </c:pt>
                <c:pt idx="49">
                  <c:v>903.13</c:v>
                </c:pt>
                <c:pt idx="50">
                  <c:v>902.28</c:v>
                </c:pt>
                <c:pt idx="51">
                  <c:v>901.83299999999997</c:v>
                </c:pt>
                <c:pt idx="52">
                  <c:v>904.64499999999998</c:v>
                </c:pt>
                <c:pt idx="53">
                  <c:v>905.07500000000005</c:v>
                </c:pt>
                <c:pt idx="54">
                  <c:v>905.601</c:v>
                </c:pt>
                <c:pt idx="55">
                  <c:v>907.26900000000001</c:v>
                </c:pt>
                <c:pt idx="56">
                  <c:v>888.69100000000003</c:v>
                </c:pt>
                <c:pt idx="57">
                  <c:v>889.92</c:v>
                </c:pt>
                <c:pt idx="58">
                  <c:v>891.18899999999996</c:v>
                </c:pt>
                <c:pt idx="59">
                  <c:v>892.94100000000003</c:v>
                </c:pt>
                <c:pt idx="60">
                  <c:v>889.16800000000001</c:v>
                </c:pt>
                <c:pt idx="61">
                  <c:v>889.255</c:v>
                </c:pt>
                <c:pt idx="62">
                  <c:v>889.84799999999996</c:v>
                </c:pt>
                <c:pt idx="63">
                  <c:v>890.66899999999998</c:v>
                </c:pt>
                <c:pt idx="64">
                  <c:v>819.46199999999999</c:v>
                </c:pt>
                <c:pt idx="65">
                  <c:v>818.30100000000004</c:v>
                </c:pt>
                <c:pt idx="66">
                  <c:v>820.11900000000003</c:v>
                </c:pt>
                <c:pt idx="67">
                  <c:v>820.31299999999999</c:v>
                </c:pt>
                <c:pt idx="68">
                  <c:v>779.95399999999995</c:v>
                </c:pt>
                <c:pt idx="69">
                  <c:v>780.19299999999998</c:v>
                </c:pt>
                <c:pt idx="70">
                  <c:v>781.21699999999998</c:v>
                </c:pt>
                <c:pt idx="71">
                  <c:v>781.25199999999995</c:v>
                </c:pt>
                <c:pt idx="72">
                  <c:v>749.673</c:v>
                </c:pt>
                <c:pt idx="73">
                  <c:v>750.38300000000004</c:v>
                </c:pt>
                <c:pt idx="74">
                  <c:v>750.14</c:v>
                </c:pt>
                <c:pt idx="75">
                  <c:v>750.69399999999996</c:v>
                </c:pt>
                <c:pt idx="76">
                  <c:v>751.101</c:v>
                </c:pt>
                <c:pt idx="77">
                  <c:v>752.66800000000001</c:v>
                </c:pt>
                <c:pt idx="78">
                  <c:v>752.40499999999997</c:v>
                </c:pt>
                <c:pt idx="79">
                  <c:v>750.61099999999999</c:v>
                </c:pt>
                <c:pt idx="80">
                  <c:v>745.00900000000001</c:v>
                </c:pt>
                <c:pt idx="81">
                  <c:v>744.38599999999997</c:v>
                </c:pt>
                <c:pt idx="82">
                  <c:v>744.09799999999996</c:v>
                </c:pt>
                <c:pt idx="83">
                  <c:v>743.89300000000003</c:v>
                </c:pt>
                <c:pt idx="84">
                  <c:v>712.52499999999998</c:v>
                </c:pt>
                <c:pt idx="85">
                  <c:v>713.31899999999996</c:v>
                </c:pt>
                <c:pt idx="86">
                  <c:v>713.86300000000006</c:v>
                </c:pt>
                <c:pt idx="87">
                  <c:v>714.24800000000005</c:v>
                </c:pt>
                <c:pt idx="88">
                  <c:v>718.82299999999998</c:v>
                </c:pt>
                <c:pt idx="89">
                  <c:v>717.76599999999996</c:v>
                </c:pt>
                <c:pt idx="90">
                  <c:v>718.79899999999998</c:v>
                </c:pt>
                <c:pt idx="91">
                  <c:v>720.65899999999999</c:v>
                </c:pt>
                <c:pt idx="92">
                  <c:v>829.08699999999999</c:v>
                </c:pt>
                <c:pt idx="93">
                  <c:v>829.59</c:v>
                </c:pt>
                <c:pt idx="94">
                  <c:v>829.596</c:v>
                </c:pt>
                <c:pt idx="95">
                  <c:v>829.72299999999996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49-4C3E-B248-2B43342AA5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1074.549</c:v>
                </c:pt>
                <c:pt idx="1">
                  <c:v>1071.8150000000001</c:v>
                </c:pt>
                <c:pt idx="2">
                  <c:v>1068.021</c:v>
                </c:pt>
                <c:pt idx="3">
                  <c:v>1063.587</c:v>
                </c:pt>
                <c:pt idx="4">
                  <c:v>1051.3979999999999</c:v>
                </c:pt>
                <c:pt idx="5">
                  <c:v>1048.652</c:v>
                </c:pt>
                <c:pt idx="6">
                  <c:v>1048.942</c:v>
                </c:pt>
                <c:pt idx="7">
                  <c:v>1049.472</c:v>
                </c:pt>
                <c:pt idx="8">
                  <c:v>1041.6849999999999</c:v>
                </c:pt>
                <c:pt idx="9">
                  <c:v>1040.421</c:v>
                </c:pt>
                <c:pt idx="10">
                  <c:v>1039.1389999999999</c:v>
                </c:pt>
                <c:pt idx="11">
                  <c:v>1038.126</c:v>
                </c:pt>
                <c:pt idx="12">
                  <c:v>1044.221</c:v>
                </c:pt>
                <c:pt idx="13">
                  <c:v>1046.81</c:v>
                </c:pt>
                <c:pt idx="14">
                  <c:v>1050.568</c:v>
                </c:pt>
                <c:pt idx="15">
                  <c:v>1054.998</c:v>
                </c:pt>
                <c:pt idx="16">
                  <c:v>1080.095</c:v>
                </c:pt>
                <c:pt idx="17">
                  <c:v>1086.415</c:v>
                </c:pt>
                <c:pt idx="18">
                  <c:v>1095.8330000000001</c:v>
                </c:pt>
                <c:pt idx="19">
                  <c:v>1115.4780000000001</c:v>
                </c:pt>
                <c:pt idx="20">
                  <c:v>1200.2639999999999</c:v>
                </c:pt>
                <c:pt idx="21">
                  <c:v>1221.9069999999999</c:v>
                </c:pt>
                <c:pt idx="22">
                  <c:v>1244.5540000000001</c:v>
                </c:pt>
                <c:pt idx="23">
                  <c:v>1266.2</c:v>
                </c:pt>
                <c:pt idx="24">
                  <c:v>1364.4490000000001</c:v>
                </c:pt>
                <c:pt idx="25">
                  <c:v>1394.8620000000001</c:v>
                </c:pt>
                <c:pt idx="26">
                  <c:v>1417.9570000000001</c:v>
                </c:pt>
                <c:pt idx="27">
                  <c:v>1445.8710000000001</c:v>
                </c:pt>
                <c:pt idx="28">
                  <c:v>1490.0830000000001</c:v>
                </c:pt>
                <c:pt idx="29">
                  <c:v>1498.884</c:v>
                </c:pt>
                <c:pt idx="30">
                  <c:v>1503.962</c:v>
                </c:pt>
                <c:pt idx="31">
                  <c:v>1508.1020000000001</c:v>
                </c:pt>
                <c:pt idx="32">
                  <c:v>1522.4059999999999</c:v>
                </c:pt>
                <c:pt idx="33">
                  <c:v>1518.249</c:v>
                </c:pt>
                <c:pt idx="34">
                  <c:v>1510.232</c:v>
                </c:pt>
                <c:pt idx="35">
                  <c:v>1514.9960000000001</c:v>
                </c:pt>
                <c:pt idx="36">
                  <c:v>1477.76</c:v>
                </c:pt>
                <c:pt idx="37">
                  <c:v>1477.402</c:v>
                </c:pt>
                <c:pt idx="38">
                  <c:v>1500.28</c:v>
                </c:pt>
                <c:pt idx="39">
                  <c:v>1486.412</c:v>
                </c:pt>
                <c:pt idx="40">
                  <c:v>1443.548</c:v>
                </c:pt>
                <c:pt idx="41">
                  <c:v>1436.963</c:v>
                </c:pt>
                <c:pt idx="42">
                  <c:v>1431.6020000000001</c:v>
                </c:pt>
                <c:pt idx="43">
                  <c:v>1425.3050000000001</c:v>
                </c:pt>
                <c:pt idx="44">
                  <c:v>1419.2819999999999</c:v>
                </c:pt>
                <c:pt idx="45">
                  <c:v>1418.1980000000001</c:v>
                </c:pt>
                <c:pt idx="46">
                  <c:v>1424.299</c:v>
                </c:pt>
                <c:pt idx="47">
                  <c:v>1423.279</c:v>
                </c:pt>
                <c:pt idx="48">
                  <c:v>1430.4749999999999</c:v>
                </c:pt>
                <c:pt idx="49">
                  <c:v>1425.268</c:v>
                </c:pt>
                <c:pt idx="50">
                  <c:v>1424.5920000000001</c:v>
                </c:pt>
                <c:pt idx="51">
                  <c:v>1416.8489999999999</c:v>
                </c:pt>
                <c:pt idx="52">
                  <c:v>1403.741</c:v>
                </c:pt>
                <c:pt idx="53">
                  <c:v>1399.018</c:v>
                </c:pt>
                <c:pt idx="54">
                  <c:v>1395.665</c:v>
                </c:pt>
                <c:pt idx="55">
                  <c:v>1382.9849999999999</c:v>
                </c:pt>
                <c:pt idx="56">
                  <c:v>1356.7560000000001</c:v>
                </c:pt>
                <c:pt idx="57">
                  <c:v>1347.8230000000001</c:v>
                </c:pt>
                <c:pt idx="58">
                  <c:v>1344.972</c:v>
                </c:pt>
                <c:pt idx="59">
                  <c:v>1340.2739999999999</c:v>
                </c:pt>
                <c:pt idx="60">
                  <c:v>1331.5229999999999</c:v>
                </c:pt>
                <c:pt idx="61">
                  <c:v>1331.3219999999999</c:v>
                </c:pt>
                <c:pt idx="62">
                  <c:v>1332.1869999999999</c:v>
                </c:pt>
                <c:pt idx="63">
                  <c:v>1333.5509999999999</c:v>
                </c:pt>
                <c:pt idx="64">
                  <c:v>1334.2360000000001</c:v>
                </c:pt>
                <c:pt idx="65">
                  <c:v>1340.8389999999999</c:v>
                </c:pt>
                <c:pt idx="66">
                  <c:v>1344.9929999999999</c:v>
                </c:pt>
                <c:pt idx="67">
                  <c:v>1313.213</c:v>
                </c:pt>
                <c:pt idx="68">
                  <c:v>1291.1849999999999</c:v>
                </c:pt>
                <c:pt idx="69">
                  <c:v>1291.6289999999999</c:v>
                </c:pt>
                <c:pt idx="70">
                  <c:v>1291.405</c:v>
                </c:pt>
                <c:pt idx="71">
                  <c:v>1292.356</c:v>
                </c:pt>
                <c:pt idx="72">
                  <c:v>1294.3140000000001</c:v>
                </c:pt>
                <c:pt idx="73">
                  <c:v>1295.1579999999999</c:v>
                </c:pt>
                <c:pt idx="74">
                  <c:v>1297.9380000000001</c:v>
                </c:pt>
                <c:pt idx="75">
                  <c:v>1295.3240000000001</c:v>
                </c:pt>
                <c:pt idx="76">
                  <c:v>1308.53</c:v>
                </c:pt>
                <c:pt idx="77">
                  <c:v>1306.1099999999999</c:v>
                </c:pt>
                <c:pt idx="78">
                  <c:v>1292.6489999999999</c:v>
                </c:pt>
                <c:pt idx="79">
                  <c:v>1281.721</c:v>
                </c:pt>
                <c:pt idx="80">
                  <c:v>1248.2750000000001</c:v>
                </c:pt>
                <c:pt idx="81">
                  <c:v>1235.6669999999999</c:v>
                </c:pt>
                <c:pt idx="82">
                  <c:v>1212.944</c:v>
                </c:pt>
                <c:pt idx="83">
                  <c:v>1187.3430000000001</c:v>
                </c:pt>
                <c:pt idx="84">
                  <c:v>1153.2260000000001</c:v>
                </c:pt>
                <c:pt idx="85">
                  <c:v>1144.0920000000001</c:v>
                </c:pt>
                <c:pt idx="86">
                  <c:v>1134.26</c:v>
                </c:pt>
                <c:pt idx="87">
                  <c:v>1121.4849999999999</c:v>
                </c:pt>
                <c:pt idx="88">
                  <c:v>1092.9380000000001</c:v>
                </c:pt>
                <c:pt idx="89">
                  <c:v>1097.087</c:v>
                </c:pt>
                <c:pt idx="90">
                  <c:v>1092.319</c:v>
                </c:pt>
                <c:pt idx="91">
                  <c:v>1078.972</c:v>
                </c:pt>
                <c:pt idx="92">
                  <c:v>1057.5740000000001</c:v>
                </c:pt>
                <c:pt idx="93">
                  <c:v>1051.0340000000001</c:v>
                </c:pt>
                <c:pt idx="94">
                  <c:v>1049.721</c:v>
                </c:pt>
                <c:pt idx="95">
                  <c:v>1043.4659999999999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49-4C3E-B248-2B43342AA5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2116.192</c:v>
                </c:pt>
                <c:pt idx="1">
                  <c:v>2077.6190000000001</c:v>
                </c:pt>
                <c:pt idx="2">
                  <c:v>2046.9970000000001</c:v>
                </c:pt>
                <c:pt idx="3">
                  <c:v>2015.433</c:v>
                </c:pt>
                <c:pt idx="4">
                  <c:v>2001.422</c:v>
                </c:pt>
                <c:pt idx="5">
                  <c:v>1976.42</c:v>
                </c:pt>
                <c:pt idx="6">
                  <c:v>1947.4670000000001</c:v>
                </c:pt>
                <c:pt idx="7">
                  <c:v>1918.171</c:v>
                </c:pt>
                <c:pt idx="8">
                  <c:v>1933.807</c:v>
                </c:pt>
                <c:pt idx="9">
                  <c:v>1908.307</c:v>
                </c:pt>
                <c:pt idx="10">
                  <c:v>1904.6120000000001</c:v>
                </c:pt>
                <c:pt idx="11">
                  <c:v>1880.9690000000001</c:v>
                </c:pt>
                <c:pt idx="12">
                  <c:v>1880.729</c:v>
                </c:pt>
                <c:pt idx="13">
                  <c:v>1872.3230000000001</c:v>
                </c:pt>
                <c:pt idx="14">
                  <c:v>1881.008</c:v>
                </c:pt>
                <c:pt idx="15">
                  <c:v>1884.9760000000001</c:v>
                </c:pt>
                <c:pt idx="16">
                  <c:v>1895.319</c:v>
                </c:pt>
                <c:pt idx="17">
                  <c:v>1919.325</c:v>
                </c:pt>
                <c:pt idx="18">
                  <c:v>1935.4169999999999</c:v>
                </c:pt>
                <c:pt idx="19">
                  <c:v>1984.4190000000001</c:v>
                </c:pt>
                <c:pt idx="20">
                  <c:v>1989.4369999999999</c:v>
                </c:pt>
                <c:pt idx="21">
                  <c:v>2034.9839999999999</c:v>
                </c:pt>
                <c:pt idx="22">
                  <c:v>2087.634</c:v>
                </c:pt>
                <c:pt idx="23">
                  <c:v>2187.1840000000002</c:v>
                </c:pt>
                <c:pt idx="24">
                  <c:v>2318.0729999999999</c:v>
                </c:pt>
                <c:pt idx="25">
                  <c:v>2392.25</c:v>
                </c:pt>
                <c:pt idx="26">
                  <c:v>2477.616</c:v>
                </c:pt>
                <c:pt idx="27">
                  <c:v>2606.1590000000001</c:v>
                </c:pt>
                <c:pt idx="28">
                  <c:v>2631.788</c:v>
                </c:pt>
                <c:pt idx="29">
                  <c:v>2779.1959999999999</c:v>
                </c:pt>
                <c:pt idx="30">
                  <c:v>2833.5140000000001</c:v>
                </c:pt>
                <c:pt idx="31">
                  <c:v>2909.558</c:v>
                </c:pt>
                <c:pt idx="32">
                  <c:v>2930.4560000000001</c:v>
                </c:pt>
                <c:pt idx="33">
                  <c:v>2996.3150000000001</c:v>
                </c:pt>
                <c:pt idx="34">
                  <c:v>3041.0149999999999</c:v>
                </c:pt>
                <c:pt idx="35">
                  <c:v>3121.0520000000001</c:v>
                </c:pt>
                <c:pt idx="36">
                  <c:v>3092.7330000000002</c:v>
                </c:pt>
                <c:pt idx="37">
                  <c:v>3145.0120000000002</c:v>
                </c:pt>
                <c:pt idx="38">
                  <c:v>3188.8389999999999</c:v>
                </c:pt>
                <c:pt idx="39">
                  <c:v>3203.5859999999998</c:v>
                </c:pt>
                <c:pt idx="40">
                  <c:v>3133.1729999999998</c:v>
                </c:pt>
                <c:pt idx="41">
                  <c:v>3138.973</c:v>
                </c:pt>
                <c:pt idx="42">
                  <c:v>3152.2640000000001</c:v>
                </c:pt>
                <c:pt idx="43">
                  <c:v>3164.5079999999998</c:v>
                </c:pt>
                <c:pt idx="44">
                  <c:v>3171.1770000000001</c:v>
                </c:pt>
                <c:pt idx="45">
                  <c:v>3183.654</c:v>
                </c:pt>
                <c:pt idx="46">
                  <c:v>3194.7890000000002</c:v>
                </c:pt>
                <c:pt idx="47">
                  <c:v>3191.569</c:v>
                </c:pt>
                <c:pt idx="48">
                  <c:v>3197.5390000000002</c:v>
                </c:pt>
                <c:pt idx="49">
                  <c:v>3187.6779999999999</c:v>
                </c:pt>
                <c:pt idx="50">
                  <c:v>3161.0590000000002</c:v>
                </c:pt>
                <c:pt idx="51">
                  <c:v>3125.3829999999998</c:v>
                </c:pt>
                <c:pt idx="52">
                  <c:v>3098.627</c:v>
                </c:pt>
                <c:pt idx="53">
                  <c:v>3043.8690000000001</c:v>
                </c:pt>
                <c:pt idx="54">
                  <c:v>2999.855</c:v>
                </c:pt>
                <c:pt idx="55">
                  <c:v>2950.848</c:v>
                </c:pt>
                <c:pt idx="56">
                  <c:v>3010.39</c:v>
                </c:pt>
                <c:pt idx="57">
                  <c:v>2961.2539999999999</c:v>
                </c:pt>
                <c:pt idx="58">
                  <c:v>2926.8510000000001</c:v>
                </c:pt>
                <c:pt idx="59">
                  <c:v>2898.8069999999998</c:v>
                </c:pt>
                <c:pt idx="60">
                  <c:v>2907.4470000000001</c:v>
                </c:pt>
                <c:pt idx="61">
                  <c:v>2893.88</c:v>
                </c:pt>
                <c:pt idx="62">
                  <c:v>2886.9929999999999</c:v>
                </c:pt>
                <c:pt idx="63">
                  <c:v>2905.9929999999999</c:v>
                </c:pt>
                <c:pt idx="64">
                  <c:v>2958.625</c:v>
                </c:pt>
                <c:pt idx="65">
                  <c:v>2982.9360000000001</c:v>
                </c:pt>
                <c:pt idx="66">
                  <c:v>3004.4810000000002</c:v>
                </c:pt>
                <c:pt idx="67">
                  <c:v>2998.143</c:v>
                </c:pt>
                <c:pt idx="68">
                  <c:v>3014.2910000000002</c:v>
                </c:pt>
                <c:pt idx="69">
                  <c:v>3040.7240000000002</c:v>
                </c:pt>
                <c:pt idx="70">
                  <c:v>3064.5619999999999</c:v>
                </c:pt>
                <c:pt idx="71">
                  <c:v>3121.8330000000001</c:v>
                </c:pt>
                <c:pt idx="72">
                  <c:v>3189.0920000000001</c:v>
                </c:pt>
                <c:pt idx="73">
                  <c:v>3233.8560000000002</c:v>
                </c:pt>
                <c:pt idx="74">
                  <c:v>3291.7449999999999</c:v>
                </c:pt>
                <c:pt idx="75">
                  <c:v>3355.2979999999998</c:v>
                </c:pt>
                <c:pt idx="76">
                  <c:v>3488.547</c:v>
                </c:pt>
                <c:pt idx="77">
                  <c:v>3551.1610000000001</c:v>
                </c:pt>
                <c:pt idx="78">
                  <c:v>3598.087</c:v>
                </c:pt>
                <c:pt idx="79">
                  <c:v>3617.181</c:v>
                </c:pt>
                <c:pt idx="80">
                  <c:v>3683.9879999999998</c:v>
                </c:pt>
                <c:pt idx="81">
                  <c:v>3662.1289999999999</c:v>
                </c:pt>
                <c:pt idx="82">
                  <c:v>3601.3870000000002</c:v>
                </c:pt>
                <c:pt idx="83">
                  <c:v>3485.3440000000001</c:v>
                </c:pt>
                <c:pt idx="84">
                  <c:v>3416.221</c:v>
                </c:pt>
                <c:pt idx="85">
                  <c:v>3316.6750000000002</c:v>
                </c:pt>
                <c:pt idx="86">
                  <c:v>3198.88</c:v>
                </c:pt>
                <c:pt idx="87">
                  <c:v>3107.4369999999999</c:v>
                </c:pt>
                <c:pt idx="88">
                  <c:v>2995.9740000000002</c:v>
                </c:pt>
                <c:pt idx="89">
                  <c:v>2905.6010000000001</c:v>
                </c:pt>
                <c:pt idx="90">
                  <c:v>2795.9160000000002</c:v>
                </c:pt>
                <c:pt idx="91">
                  <c:v>2630.366</c:v>
                </c:pt>
                <c:pt idx="92">
                  <c:v>2449.067</c:v>
                </c:pt>
                <c:pt idx="93">
                  <c:v>2361.6909999999998</c:v>
                </c:pt>
                <c:pt idx="94">
                  <c:v>2282.16</c:v>
                </c:pt>
                <c:pt idx="95">
                  <c:v>2197.931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49-4C3E-B248-2B43342AA5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236</c:v>
                </c:pt>
                <c:pt idx="1">
                  <c:v>236</c:v>
                </c:pt>
                <c:pt idx="2">
                  <c:v>236</c:v>
                </c:pt>
                <c:pt idx="3">
                  <c:v>236</c:v>
                </c:pt>
                <c:pt idx="4">
                  <c:v>225</c:v>
                </c:pt>
                <c:pt idx="5">
                  <c:v>225</c:v>
                </c:pt>
                <c:pt idx="6">
                  <c:v>225</c:v>
                </c:pt>
                <c:pt idx="7">
                  <c:v>225</c:v>
                </c:pt>
                <c:pt idx="8">
                  <c:v>219</c:v>
                </c:pt>
                <c:pt idx="9">
                  <c:v>219</c:v>
                </c:pt>
                <c:pt idx="10">
                  <c:v>219</c:v>
                </c:pt>
                <c:pt idx="11">
                  <c:v>219</c:v>
                </c:pt>
                <c:pt idx="12">
                  <c:v>218</c:v>
                </c:pt>
                <c:pt idx="13">
                  <c:v>218</c:v>
                </c:pt>
                <c:pt idx="14">
                  <c:v>218</c:v>
                </c:pt>
                <c:pt idx="15">
                  <c:v>218</c:v>
                </c:pt>
                <c:pt idx="16">
                  <c:v>228</c:v>
                </c:pt>
                <c:pt idx="17">
                  <c:v>228</c:v>
                </c:pt>
                <c:pt idx="18">
                  <c:v>228</c:v>
                </c:pt>
                <c:pt idx="19">
                  <c:v>228</c:v>
                </c:pt>
                <c:pt idx="20">
                  <c:v>253</c:v>
                </c:pt>
                <c:pt idx="21">
                  <c:v>253</c:v>
                </c:pt>
                <c:pt idx="22">
                  <c:v>253</c:v>
                </c:pt>
                <c:pt idx="23">
                  <c:v>253</c:v>
                </c:pt>
                <c:pt idx="24">
                  <c:v>299</c:v>
                </c:pt>
                <c:pt idx="25">
                  <c:v>299</c:v>
                </c:pt>
                <c:pt idx="26">
                  <c:v>299</c:v>
                </c:pt>
                <c:pt idx="27">
                  <c:v>299</c:v>
                </c:pt>
                <c:pt idx="28">
                  <c:v>315</c:v>
                </c:pt>
                <c:pt idx="29">
                  <c:v>315</c:v>
                </c:pt>
                <c:pt idx="30">
                  <c:v>315</c:v>
                </c:pt>
                <c:pt idx="31">
                  <c:v>315</c:v>
                </c:pt>
                <c:pt idx="32">
                  <c:v>314</c:v>
                </c:pt>
                <c:pt idx="33">
                  <c:v>314</c:v>
                </c:pt>
                <c:pt idx="34">
                  <c:v>314</c:v>
                </c:pt>
                <c:pt idx="35">
                  <c:v>314</c:v>
                </c:pt>
                <c:pt idx="36">
                  <c:v>300</c:v>
                </c:pt>
                <c:pt idx="37">
                  <c:v>300</c:v>
                </c:pt>
                <c:pt idx="38">
                  <c:v>300</c:v>
                </c:pt>
                <c:pt idx="39">
                  <c:v>300</c:v>
                </c:pt>
                <c:pt idx="40">
                  <c:v>292</c:v>
                </c:pt>
                <c:pt idx="41">
                  <c:v>292</c:v>
                </c:pt>
                <c:pt idx="42">
                  <c:v>292</c:v>
                </c:pt>
                <c:pt idx="43">
                  <c:v>292</c:v>
                </c:pt>
                <c:pt idx="44">
                  <c:v>293</c:v>
                </c:pt>
                <c:pt idx="45">
                  <c:v>293</c:v>
                </c:pt>
                <c:pt idx="46">
                  <c:v>293</c:v>
                </c:pt>
                <c:pt idx="47">
                  <c:v>293</c:v>
                </c:pt>
                <c:pt idx="48">
                  <c:v>291</c:v>
                </c:pt>
                <c:pt idx="49">
                  <c:v>291</c:v>
                </c:pt>
                <c:pt idx="50">
                  <c:v>291</c:v>
                </c:pt>
                <c:pt idx="51">
                  <c:v>291</c:v>
                </c:pt>
                <c:pt idx="52">
                  <c:v>279</c:v>
                </c:pt>
                <c:pt idx="53">
                  <c:v>279</c:v>
                </c:pt>
                <c:pt idx="54">
                  <c:v>279</c:v>
                </c:pt>
                <c:pt idx="55">
                  <c:v>279</c:v>
                </c:pt>
                <c:pt idx="56">
                  <c:v>264</c:v>
                </c:pt>
                <c:pt idx="57">
                  <c:v>264</c:v>
                </c:pt>
                <c:pt idx="58">
                  <c:v>264</c:v>
                </c:pt>
                <c:pt idx="59">
                  <c:v>264</c:v>
                </c:pt>
                <c:pt idx="60">
                  <c:v>261</c:v>
                </c:pt>
                <c:pt idx="61">
                  <c:v>261</c:v>
                </c:pt>
                <c:pt idx="62">
                  <c:v>261</c:v>
                </c:pt>
                <c:pt idx="63">
                  <c:v>261</c:v>
                </c:pt>
                <c:pt idx="64">
                  <c:v>286</c:v>
                </c:pt>
                <c:pt idx="65">
                  <c:v>286</c:v>
                </c:pt>
                <c:pt idx="66">
                  <c:v>286</c:v>
                </c:pt>
                <c:pt idx="67">
                  <c:v>286</c:v>
                </c:pt>
                <c:pt idx="68">
                  <c:v>317</c:v>
                </c:pt>
                <c:pt idx="69">
                  <c:v>317</c:v>
                </c:pt>
                <c:pt idx="70">
                  <c:v>317</c:v>
                </c:pt>
                <c:pt idx="71">
                  <c:v>317</c:v>
                </c:pt>
                <c:pt idx="72">
                  <c:v>350</c:v>
                </c:pt>
                <c:pt idx="73">
                  <c:v>350</c:v>
                </c:pt>
                <c:pt idx="74">
                  <c:v>350</c:v>
                </c:pt>
                <c:pt idx="75">
                  <c:v>350</c:v>
                </c:pt>
                <c:pt idx="76">
                  <c:v>388</c:v>
                </c:pt>
                <c:pt idx="77">
                  <c:v>388</c:v>
                </c:pt>
                <c:pt idx="78">
                  <c:v>388</c:v>
                </c:pt>
                <c:pt idx="79">
                  <c:v>388</c:v>
                </c:pt>
                <c:pt idx="80">
                  <c:v>381</c:v>
                </c:pt>
                <c:pt idx="81">
                  <c:v>381</c:v>
                </c:pt>
                <c:pt idx="82">
                  <c:v>381</c:v>
                </c:pt>
                <c:pt idx="83">
                  <c:v>381</c:v>
                </c:pt>
                <c:pt idx="84">
                  <c:v>341</c:v>
                </c:pt>
                <c:pt idx="85">
                  <c:v>341</c:v>
                </c:pt>
                <c:pt idx="86">
                  <c:v>341</c:v>
                </c:pt>
                <c:pt idx="87">
                  <c:v>341</c:v>
                </c:pt>
                <c:pt idx="88">
                  <c:v>300</c:v>
                </c:pt>
                <c:pt idx="89">
                  <c:v>300</c:v>
                </c:pt>
                <c:pt idx="90">
                  <c:v>300</c:v>
                </c:pt>
                <c:pt idx="91">
                  <c:v>300</c:v>
                </c:pt>
                <c:pt idx="92">
                  <c:v>266</c:v>
                </c:pt>
                <c:pt idx="93">
                  <c:v>266</c:v>
                </c:pt>
                <c:pt idx="94">
                  <c:v>266</c:v>
                </c:pt>
                <c:pt idx="95">
                  <c:v>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149-4C3E-B248-2B43342AA5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149-4C3E-B248-2B43342AA5D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8</c:v>
                </c:pt>
                <c:pt idx="37">
                  <c:v>17</c:v>
                </c:pt>
                <c:pt idx="38">
                  <c:v>17</c:v>
                </c:pt>
                <c:pt idx="39">
                  <c:v>14.3</c:v>
                </c:pt>
                <c:pt idx="40">
                  <c:v>86.5</c:v>
                </c:pt>
                <c:pt idx="41">
                  <c:v>86.5</c:v>
                </c:pt>
                <c:pt idx="42">
                  <c:v>86.5</c:v>
                </c:pt>
                <c:pt idx="43">
                  <c:v>86.5</c:v>
                </c:pt>
                <c:pt idx="44">
                  <c:v>86.5</c:v>
                </c:pt>
                <c:pt idx="45">
                  <c:v>86.5</c:v>
                </c:pt>
                <c:pt idx="46">
                  <c:v>86.5</c:v>
                </c:pt>
                <c:pt idx="47">
                  <c:v>87</c:v>
                </c:pt>
                <c:pt idx="48">
                  <c:v>17</c:v>
                </c:pt>
                <c:pt idx="49">
                  <c:v>32</c:v>
                </c:pt>
                <c:pt idx="50">
                  <c:v>42.7</c:v>
                </c:pt>
                <c:pt idx="51">
                  <c:v>51.4</c:v>
                </c:pt>
                <c:pt idx="52">
                  <c:v>15</c:v>
                </c:pt>
                <c:pt idx="53">
                  <c:v>15</c:v>
                </c:pt>
                <c:pt idx="54">
                  <c:v>19.3</c:v>
                </c:pt>
                <c:pt idx="55">
                  <c:v>15</c:v>
                </c:pt>
                <c:pt idx="56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149-4C3E-B248-2B43342AA5D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149-4C3E-B248-2B43342AA5D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149-4C3E-B248-2B43342AA5D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149-4C3E-B248-2B43342AA5D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D149-4C3E-B248-2B43342AA5D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101.2</c:v>
                </c:pt>
                <c:pt idx="1">
                  <c:v>78</c:v>
                </c:pt>
                <c:pt idx="2">
                  <c:v>78</c:v>
                </c:pt>
                <c:pt idx="3">
                  <c:v>78</c:v>
                </c:pt>
                <c:pt idx="4">
                  <c:v>74</c:v>
                </c:pt>
                <c:pt idx="5">
                  <c:v>74</c:v>
                </c:pt>
                <c:pt idx="6">
                  <c:v>74</c:v>
                </c:pt>
                <c:pt idx="7">
                  <c:v>74</c:v>
                </c:pt>
                <c:pt idx="8">
                  <c:v>46</c:v>
                </c:pt>
                <c:pt idx="9">
                  <c:v>46</c:v>
                </c:pt>
                <c:pt idx="10">
                  <c:v>46</c:v>
                </c:pt>
                <c:pt idx="11">
                  <c:v>46</c:v>
                </c:pt>
                <c:pt idx="12">
                  <c:v>46</c:v>
                </c:pt>
                <c:pt idx="13">
                  <c:v>46</c:v>
                </c:pt>
                <c:pt idx="14">
                  <c:v>46</c:v>
                </c:pt>
                <c:pt idx="15">
                  <c:v>46</c:v>
                </c:pt>
                <c:pt idx="16">
                  <c:v>46</c:v>
                </c:pt>
                <c:pt idx="17">
                  <c:v>46</c:v>
                </c:pt>
                <c:pt idx="18">
                  <c:v>46</c:v>
                </c:pt>
                <c:pt idx="19">
                  <c:v>46</c:v>
                </c:pt>
                <c:pt idx="20">
                  <c:v>46</c:v>
                </c:pt>
                <c:pt idx="21">
                  <c:v>46</c:v>
                </c:pt>
                <c:pt idx="22">
                  <c:v>46</c:v>
                </c:pt>
                <c:pt idx="23">
                  <c:v>46</c:v>
                </c:pt>
                <c:pt idx="24">
                  <c:v>121</c:v>
                </c:pt>
                <c:pt idx="25">
                  <c:v>121</c:v>
                </c:pt>
                <c:pt idx="26">
                  <c:v>209.4</c:v>
                </c:pt>
                <c:pt idx="27">
                  <c:v>186.8</c:v>
                </c:pt>
                <c:pt idx="28">
                  <c:v>682.5</c:v>
                </c:pt>
                <c:pt idx="29">
                  <c:v>592</c:v>
                </c:pt>
                <c:pt idx="30">
                  <c:v>302.3</c:v>
                </c:pt>
                <c:pt idx="31">
                  <c:v>123</c:v>
                </c:pt>
                <c:pt idx="32">
                  <c:v>1122.7</c:v>
                </c:pt>
                <c:pt idx="33">
                  <c:v>893.3</c:v>
                </c:pt>
                <c:pt idx="34">
                  <c:v>512.9</c:v>
                </c:pt>
                <c:pt idx="35">
                  <c:v>701.6</c:v>
                </c:pt>
                <c:pt idx="36">
                  <c:v>1316</c:v>
                </c:pt>
                <c:pt idx="37">
                  <c:v>1226.3</c:v>
                </c:pt>
                <c:pt idx="38">
                  <c:v>1316</c:v>
                </c:pt>
                <c:pt idx="39">
                  <c:v>1114.4000000000001</c:v>
                </c:pt>
                <c:pt idx="40">
                  <c:v>1299</c:v>
                </c:pt>
                <c:pt idx="41">
                  <c:v>1145.4000000000001</c:v>
                </c:pt>
                <c:pt idx="42">
                  <c:v>1299</c:v>
                </c:pt>
                <c:pt idx="43">
                  <c:v>1299</c:v>
                </c:pt>
                <c:pt idx="44">
                  <c:v>1337.6</c:v>
                </c:pt>
                <c:pt idx="45">
                  <c:v>1342</c:v>
                </c:pt>
                <c:pt idx="46">
                  <c:v>1342</c:v>
                </c:pt>
                <c:pt idx="47">
                  <c:v>1322.2</c:v>
                </c:pt>
                <c:pt idx="48">
                  <c:v>1373.9</c:v>
                </c:pt>
                <c:pt idx="49">
                  <c:v>1298.3</c:v>
                </c:pt>
                <c:pt idx="50">
                  <c:v>879</c:v>
                </c:pt>
                <c:pt idx="51">
                  <c:v>819.6</c:v>
                </c:pt>
                <c:pt idx="52">
                  <c:v>870.5</c:v>
                </c:pt>
                <c:pt idx="53">
                  <c:v>905.1</c:v>
                </c:pt>
                <c:pt idx="54">
                  <c:v>791.1</c:v>
                </c:pt>
                <c:pt idx="55">
                  <c:v>650.4</c:v>
                </c:pt>
                <c:pt idx="56">
                  <c:v>401</c:v>
                </c:pt>
                <c:pt idx="57">
                  <c:v>401</c:v>
                </c:pt>
                <c:pt idx="58">
                  <c:v>401</c:v>
                </c:pt>
                <c:pt idx="59">
                  <c:v>401</c:v>
                </c:pt>
                <c:pt idx="60">
                  <c:v>409</c:v>
                </c:pt>
                <c:pt idx="61">
                  <c:v>409</c:v>
                </c:pt>
                <c:pt idx="62">
                  <c:v>409</c:v>
                </c:pt>
                <c:pt idx="63">
                  <c:v>409</c:v>
                </c:pt>
                <c:pt idx="64">
                  <c:v>316</c:v>
                </c:pt>
                <c:pt idx="65">
                  <c:v>316</c:v>
                </c:pt>
                <c:pt idx="66">
                  <c:v>316</c:v>
                </c:pt>
                <c:pt idx="67">
                  <c:v>316</c:v>
                </c:pt>
                <c:pt idx="68">
                  <c:v>246</c:v>
                </c:pt>
                <c:pt idx="69">
                  <c:v>246</c:v>
                </c:pt>
                <c:pt idx="70">
                  <c:v>246</c:v>
                </c:pt>
                <c:pt idx="71">
                  <c:v>246</c:v>
                </c:pt>
                <c:pt idx="72">
                  <c:v>263</c:v>
                </c:pt>
                <c:pt idx="73">
                  <c:v>263</c:v>
                </c:pt>
                <c:pt idx="74">
                  <c:v>263</c:v>
                </c:pt>
                <c:pt idx="75">
                  <c:v>263</c:v>
                </c:pt>
                <c:pt idx="76">
                  <c:v>217</c:v>
                </c:pt>
                <c:pt idx="77">
                  <c:v>217</c:v>
                </c:pt>
                <c:pt idx="78">
                  <c:v>217</c:v>
                </c:pt>
                <c:pt idx="79">
                  <c:v>217</c:v>
                </c:pt>
                <c:pt idx="80">
                  <c:v>247</c:v>
                </c:pt>
                <c:pt idx="81">
                  <c:v>247</c:v>
                </c:pt>
                <c:pt idx="82">
                  <c:v>247</c:v>
                </c:pt>
                <c:pt idx="83">
                  <c:v>591.5</c:v>
                </c:pt>
                <c:pt idx="84">
                  <c:v>388.8</c:v>
                </c:pt>
                <c:pt idx="85">
                  <c:v>540.29999999999995</c:v>
                </c:pt>
                <c:pt idx="86">
                  <c:v>917.6</c:v>
                </c:pt>
                <c:pt idx="87">
                  <c:v>1068.3</c:v>
                </c:pt>
                <c:pt idx="88">
                  <c:v>1311.8</c:v>
                </c:pt>
                <c:pt idx="89">
                  <c:v>1028.5</c:v>
                </c:pt>
                <c:pt idx="90">
                  <c:v>955.3</c:v>
                </c:pt>
                <c:pt idx="91">
                  <c:v>1031.5</c:v>
                </c:pt>
                <c:pt idx="92">
                  <c:v>955.5</c:v>
                </c:pt>
                <c:pt idx="93">
                  <c:v>857.6</c:v>
                </c:pt>
                <c:pt idx="94">
                  <c:v>645.4</c:v>
                </c:pt>
                <c:pt idx="95">
                  <c:v>625.9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49-4C3E-B248-2B43342AA5D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53.92</c:v>
                </c:pt>
                <c:pt idx="22">
                  <c:v>53.496000000000002</c:v>
                </c:pt>
                <c:pt idx="23">
                  <c:v>52.7</c:v>
                </c:pt>
                <c:pt idx="24">
                  <c:v>51.503999999999998</c:v>
                </c:pt>
                <c:pt idx="25">
                  <c:v>50.152000000000001</c:v>
                </c:pt>
                <c:pt idx="26">
                  <c:v>48.427999999999997</c:v>
                </c:pt>
                <c:pt idx="27">
                  <c:v>45.936</c:v>
                </c:pt>
                <c:pt idx="28">
                  <c:v>42.752000000000002</c:v>
                </c:pt>
                <c:pt idx="29">
                  <c:v>39.768000000000001</c:v>
                </c:pt>
                <c:pt idx="30">
                  <c:v>36.828000000000003</c:v>
                </c:pt>
                <c:pt idx="31">
                  <c:v>33.18</c:v>
                </c:pt>
                <c:pt idx="32">
                  <c:v>28.776</c:v>
                </c:pt>
                <c:pt idx="33">
                  <c:v>24.9</c:v>
                </c:pt>
                <c:pt idx="34">
                  <c:v>22.196000000000002</c:v>
                </c:pt>
                <c:pt idx="35">
                  <c:v>20.495999999999999</c:v>
                </c:pt>
                <c:pt idx="36">
                  <c:v>19.231999999999999</c:v>
                </c:pt>
                <c:pt idx="37">
                  <c:v>17.908000000000001</c:v>
                </c:pt>
                <c:pt idx="38">
                  <c:v>16.484000000000002</c:v>
                </c:pt>
                <c:pt idx="39">
                  <c:v>15.292</c:v>
                </c:pt>
                <c:pt idx="40">
                  <c:v>14.432</c:v>
                </c:pt>
                <c:pt idx="41">
                  <c:v>14.052</c:v>
                </c:pt>
                <c:pt idx="42">
                  <c:v>14.576000000000001</c:v>
                </c:pt>
                <c:pt idx="43">
                  <c:v>16.399999999999999</c:v>
                </c:pt>
                <c:pt idx="44">
                  <c:v>18.852</c:v>
                </c:pt>
                <c:pt idx="45">
                  <c:v>21.207999999999998</c:v>
                </c:pt>
                <c:pt idx="46">
                  <c:v>22.687999999999999</c:v>
                </c:pt>
                <c:pt idx="47">
                  <c:v>23.532</c:v>
                </c:pt>
                <c:pt idx="48">
                  <c:v>24.096</c:v>
                </c:pt>
                <c:pt idx="49">
                  <c:v>24.687999999999999</c:v>
                </c:pt>
                <c:pt idx="50">
                  <c:v>25.28</c:v>
                </c:pt>
                <c:pt idx="51">
                  <c:v>26.091999999999999</c:v>
                </c:pt>
                <c:pt idx="52">
                  <c:v>27.123999999999999</c:v>
                </c:pt>
                <c:pt idx="53">
                  <c:v>28.02</c:v>
                </c:pt>
                <c:pt idx="54">
                  <c:v>29.495999999999999</c:v>
                </c:pt>
                <c:pt idx="55">
                  <c:v>32.548000000000002</c:v>
                </c:pt>
                <c:pt idx="56">
                  <c:v>36.74</c:v>
                </c:pt>
                <c:pt idx="57">
                  <c:v>39.771999999999998</c:v>
                </c:pt>
                <c:pt idx="58">
                  <c:v>41.372</c:v>
                </c:pt>
                <c:pt idx="59">
                  <c:v>42.676000000000002</c:v>
                </c:pt>
                <c:pt idx="60">
                  <c:v>44.335999999999999</c:v>
                </c:pt>
                <c:pt idx="61">
                  <c:v>45.62</c:v>
                </c:pt>
                <c:pt idx="62">
                  <c:v>46.527999999999999</c:v>
                </c:pt>
                <c:pt idx="63">
                  <c:v>47.503999999999998</c:v>
                </c:pt>
                <c:pt idx="64">
                  <c:v>48.688000000000002</c:v>
                </c:pt>
                <c:pt idx="65">
                  <c:v>49.603999999999999</c:v>
                </c:pt>
                <c:pt idx="66">
                  <c:v>50.235999999999997</c:v>
                </c:pt>
                <c:pt idx="67">
                  <c:v>50.82</c:v>
                </c:pt>
                <c:pt idx="68">
                  <c:v>51.475999999999999</c:v>
                </c:pt>
                <c:pt idx="69">
                  <c:v>52.008000000000003</c:v>
                </c:pt>
                <c:pt idx="70">
                  <c:v>52.396000000000001</c:v>
                </c:pt>
                <c:pt idx="71">
                  <c:v>52.731999999999999</c:v>
                </c:pt>
                <c:pt idx="72">
                  <c:v>53.067999999999998</c:v>
                </c:pt>
                <c:pt idx="73">
                  <c:v>53.351999999999997</c:v>
                </c:pt>
                <c:pt idx="74">
                  <c:v>53.58</c:v>
                </c:pt>
                <c:pt idx="75">
                  <c:v>53.747999999999998</c:v>
                </c:pt>
                <c:pt idx="76">
                  <c:v>53.875999999999998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149-4C3E-B248-2B43342AA5D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8</c:v>
                </c:pt>
                <c:pt idx="37">
                  <c:v>17</c:v>
                </c:pt>
                <c:pt idx="38">
                  <c:v>17</c:v>
                </c:pt>
                <c:pt idx="39">
                  <c:v>14.3</c:v>
                </c:pt>
                <c:pt idx="40">
                  <c:v>86.5</c:v>
                </c:pt>
                <c:pt idx="41">
                  <c:v>86.5</c:v>
                </c:pt>
                <c:pt idx="42">
                  <c:v>86.5</c:v>
                </c:pt>
                <c:pt idx="43">
                  <c:v>86.5</c:v>
                </c:pt>
                <c:pt idx="44">
                  <c:v>86.5</c:v>
                </c:pt>
                <c:pt idx="45">
                  <c:v>86.5</c:v>
                </c:pt>
                <c:pt idx="46">
                  <c:v>86.5</c:v>
                </c:pt>
                <c:pt idx="47">
                  <c:v>87</c:v>
                </c:pt>
                <c:pt idx="48">
                  <c:v>17</c:v>
                </c:pt>
                <c:pt idx="49">
                  <c:v>32</c:v>
                </c:pt>
                <c:pt idx="50">
                  <c:v>42.7</c:v>
                </c:pt>
                <c:pt idx="51">
                  <c:v>51.4</c:v>
                </c:pt>
                <c:pt idx="52">
                  <c:v>15</c:v>
                </c:pt>
                <c:pt idx="53">
                  <c:v>15</c:v>
                </c:pt>
                <c:pt idx="54">
                  <c:v>19.3</c:v>
                </c:pt>
                <c:pt idx="55">
                  <c:v>15</c:v>
                </c:pt>
                <c:pt idx="56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149-4C3E-B248-2B43342AA5D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149-4C3E-B248-2B43342AA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123.66</c:v>
                </c:pt>
                <c:pt idx="1">
                  <c:v>118.6</c:v>
                </c:pt>
                <c:pt idx="2">
                  <c:v>118.37</c:v>
                </c:pt>
                <c:pt idx="3">
                  <c:v>116.12</c:v>
                </c:pt>
                <c:pt idx="4">
                  <c:v>115.24</c:v>
                </c:pt>
                <c:pt idx="5">
                  <c:v>111.69</c:v>
                </c:pt>
                <c:pt idx="6">
                  <c:v>111.62</c:v>
                </c:pt>
                <c:pt idx="7">
                  <c:v>113.19</c:v>
                </c:pt>
                <c:pt idx="8">
                  <c:v>110.27</c:v>
                </c:pt>
                <c:pt idx="9">
                  <c:v>109.37</c:v>
                </c:pt>
                <c:pt idx="10">
                  <c:v>108.04</c:v>
                </c:pt>
                <c:pt idx="11">
                  <c:v>107.83</c:v>
                </c:pt>
                <c:pt idx="12">
                  <c:v>108.16</c:v>
                </c:pt>
                <c:pt idx="13">
                  <c:v>108.84</c:v>
                </c:pt>
                <c:pt idx="14">
                  <c:v>109.15</c:v>
                </c:pt>
                <c:pt idx="15">
                  <c:v>110.87</c:v>
                </c:pt>
                <c:pt idx="16">
                  <c:v>108.48</c:v>
                </c:pt>
                <c:pt idx="17">
                  <c:v>111.93</c:v>
                </c:pt>
                <c:pt idx="18">
                  <c:v>117.38</c:v>
                </c:pt>
                <c:pt idx="19">
                  <c:v>119.77</c:v>
                </c:pt>
                <c:pt idx="20">
                  <c:v>116.81</c:v>
                </c:pt>
                <c:pt idx="21">
                  <c:v>121.83</c:v>
                </c:pt>
                <c:pt idx="22">
                  <c:v>128.58000000000001</c:v>
                </c:pt>
                <c:pt idx="23">
                  <c:v>135.38</c:v>
                </c:pt>
                <c:pt idx="24">
                  <c:v>123.19</c:v>
                </c:pt>
                <c:pt idx="25">
                  <c:v>136.82</c:v>
                </c:pt>
                <c:pt idx="26">
                  <c:v>138.55000000000001</c:v>
                </c:pt>
                <c:pt idx="27">
                  <c:v>134.83000000000001</c:v>
                </c:pt>
                <c:pt idx="28">
                  <c:v>138.96</c:v>
                </c:pt>
                <c:pt idx="29">
                  <c:v>125.92</c:v>
                </c:pt>
                <c:pt idx="30">
                  <c:v>114.78</c:v>
                </c:pt>
                <c:pt idx="31">
                  <c:v>106.44</c:v>
                </c:pt>
                <c:pt idx="32">
                  <c:v>138.06</c:v>
                </c:pt>
                <c:pt idx="33">
                  <c:v>125.71</c:v>
                </c:pt>
                <c:pt idx="34">
                  <c:v>101.83</c:v>
                </c:pt>
                <c:pt idx="35">
                  <c:v>52.76</c:v>
                </c:pt>
                <c:pt idx="36">
                  <c:v>112.36</c:v>
                </c:pt>
                <c:pt idx="37">
                  <c:v>62.39</c:v>
                </c:pt>
                <c:pt idx="38">
                  <c:v>0.02</c:v>
                </c:pt>
                <c:pt idx="39">
                  <c:v>0.01</c:v>
                </c:pt>
                <c:pt idx="40">
                  <c:v>0.02</c:v>
                </c:pt>
                <c:pt idx="41">
                  <c:v>0.01</c:v>
                </c:pt>
                <c:pt idx="42">
                  <c:v>0.02</c:v>
                </c:pt>
                <c:pt idx="43">
                  <c:v>0.02</c:v>
                </c:pt>
                <c:pt idx="44">
                  <c:v>5.1100000000000003</c:v>
                </c:pt>
                <c:pt idx="45">
                  <c:v>0.2</c:v>
                </c:pt>
                <c:pt idx="46">
                  <c:v>0.2</c:v>
                </c:pt>
                <c:pt idx="47">
                  <c:v>10.75</c:v>
                </c:pt>
                <c:pt idx="48">
                  <c:v>1.43</c:v>
                </c:pt>
                <c:pt idx="49">
                  <c:v>2.5499999999999998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0.02</c:v>
                </c:pt>
                <c:pt idx="54">
                  <c:v>0.03</c:v>
                </c:pt>
                <c:pt idx="55">
                  <c:v>1.89</c:v>
                </c:pt>
                <c:pt idx="56">
                  <c:v>0.01</c:v>
                </c:pt>
                <c:pt idx="57">
                  <c:v>0.01</c:v>
                </c:pt>
                <c:pt idx="58">
                  <c:v>5.1100000000000003</c:v>
                </c:pt>
                <c:pt idx="59">
                  <c:v>0.01</c:v>
                </c:pt>
                <c:pt idx="60">
                  <c:v>0.01</c:v>
                </c:pt>
                <c:pt idx="61">
                  <c:v>0.02</c:v>
                </c:pt>
                <c:pt idx="62">
                  <c:v>0.51</c:v>
                </c:pt>
                <c:pt idx="63">
                  <c:v>2.1800000000000002</c:v>
                </c:pt>
                <c:pt idx="64">
                  <c:v>0.39</c:v>
                </c:pt>
                <c:pt idx="65">
                  <c:v>5</c:v>
                </c:pt>
                <c:pt idx="66">
                  <c:v>8.43</c:v>
                </c:pt>
                <c:pt idx="67">
                  <c:v>58</c:v>
                </c:pt>
                <c:pt idx="68">
                  <c:v>87.8</c:v>
                </c:pt>
                <c:pt idx="69">
                  <c:v>108.66</c:v>
                </c:pt>
                <c:pt idx="70">
                  <c:v>125.38</c:v>
                </c:pt>
                <c:pt idx="71">
                  <c:v>135.63</c:v>
                </c:pt>
                <c:pt idx="72">
                  <c:v>110.86</c:v>
                </c:pt>
                <c:pt idx="73">
                  <c:v>114.61</c:v>
                </c:pt>
                <c:pt idx="74">
                  <c:v>129.29</c:v>
                </c:pt>
                <c:pt idx="75">
                  <c:v>146.18</c:v>
                </c:pt>
                <c:pt idx="76">
                  <c:v>126.93</c:v>
                </c:pt>
                <c:pt idx="77">
                  <c:v>148.4</c:v>
                </c:pt>
                <c:pt idx="78">
                  <c:v>198.13</c:v>
                </c:pt>
                <c:pt idx="79">
                  <c:v>213.4</c:v>
                </c:pt>
                <c:pt idx="80">
                  <c:v>163.66999999999999</c:v>
                </c:pt>
                <c:pt idx="81">
                  <c:v>139.4</c:v>
                </c:pt>
                <c:pt idx="82">
                  <c:v>136.05000000000001</c:v>
                </c:pt>
                <c:pt idx="83">
                  <c:v>191.45</c:v>
                </c:pt>
                <c:pt idx="84">
                  <c:v>134.19</c:v>
                </c:pt>
                <c:pt idx="85">
                  <c:v>133.99</c:v>
                </c:pt>
                <c:pt idx="86">
                  <c:v>138.11000000000001</c:v>
                </c:pt>
                <c:pt idx="87">
                  <c:v>137.72</c:v>
                </c:pt>
                <c:pt idx="88">
                  <c:v>138.21</c:v>
                </c:pt>
                <c:pt idx="89">
                  <c:v>128.03</c:v>
                </c:pt>
                <c:pt idx="90">
                  <c:v>128.35</c:v>
                </c:pt>
                <c:pt idx="91">
                  <c:v>131.06</c:v>
                </c:pt>
                <c:pt idx="92">
                  <c:v>131.04</c:v>
                </c:pt>
                <c:pt idx="93">
                  <c:v>121.1</c:v>
                </c:pt>
                <c:pt idx="94">
                  <c:v>116.44</c:v>
                </c:pt>
                <c:pt idx="95">
                  <c:v>107.64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149-4C3E-B248-2B43342AA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4552.2740000000003</v>
      </c>
      <c r="C5" s="25">
        <v>4486.0619999999999</v>
      </c>
      <c r="D5" s="25">
        <v>4449.4049999999997</v>
      </c>
      <c r="E5" s="25">
        <v>4412.4229999999998</v>
      </c>
      <c r="F5" s="25">
        <v>4384.9610000000002</v>
      </c>
      <c r="G5" s="25">
        <v>4355.6049999999996</v>
      </c>
      <c r="H5" s="25">
        <v>4326.4250000000002</v>
      </c>
      <c r="I5" s="25">
        <v>4295.9719999999998</v>
      </c>
      <c r="J5" s="25">
        <v>4236.3339999999998</v>
      </c>
      <c r="K5" s="25">
        <v>4208.942</v>
      </c>
      <c r="L5" s="25">
        <v>4203.4480000000003</v>
      </c>
      <c r="M5" s="25">
        <v>4178.8590000000004</v>
      </c>
      <c r="N5" s="25">
        <v>4178.1019999999999</v>
      </c>
      <c r="O5" s="25">
        <v>4172.4120000000003</v>
      </c>
      <c r="P5" s="25">
        <v>4184.6679999999997</v>
      </c>
      <c r="Q5" s="25">
        <v>4194</v>
      </c>
      <c r="R5" s="25">
        <v>4240.6940000000004</v>
      </c>
      <c r="S5" s="25">
        <v>4271.5969999999998</v>
      </c>
      <c r="T5" s="25">
        <v>4297.384</v>
      </c>
      <c r="U5" s="25">
        <v>4366.5640000000003</v>
      </c>
      <c r="V5" s="25">
        <v>4528.3680000000004</v>
      </c>
      <c r="W5" s="25">
        <v>4596.5690000000004</v>
      </c>
      <c r="X5" s="25">
        <v>4672.991</v>
      </c>
      <c r="Y5" s="25">
        <v>4793.7110000000002</v>
      </c>
      <c r="Z5" s="25">
        <v>5132.165</v>
      </c>
      <c r="AA5" s="25">
        <v>5235.0029999999997</v>
      </c>
      <c r="AB5" s="25">
        <v>5431.1670000000004</v>
      </c>
      <c r="AC5" s="25">
        <v>5560.2879999999996</v>
      </c>
      <c r="AD5" s="25">
        <v>6151.9880000000003</v>
      </c>
      <c r="AE5" s="25">
        <v>6211.2110000000002</v>
      </c>
      <c r="AF5" s="25">
        <v>5974.1329999999998</v>
      </c>
      <c r="AG5" s="25">
        <v>5867.1139999999996</v>
      </c>
      <c r="AH5" s="25">
        <v>6889.5649999999996</v>
      </c>
      <c r="AI5" s="25">
        <v>6712.1090000000004</v>
      </c>
      <c r="AJ5" s="25">
        <v>6360.9430000000002</v>
      </c>
      <c r="AK5" s="25">
        <v>6628.116</v>
      </c>
      <c r="AL5" s="25">
        <v>7176.4570000000003</v>
      </c>
      <c r="AM5" s="25">
        <v>7140.683</v>
      </c>
      <c r="AN5" s="25">
        <v>7290.2349999999997</v>
      </c>
      <c r="AO5" s="25">
        <v>7081.5559999999996</v>
      </c>
      <c r="AP5" s="25">
        <v>7349.7370000000001</v>
      </c>
      <c r="AQ5" s="25">
        <v>7193.607</v>
      </c>
      <c r="AR5" s="25">
        <v>7352.2709999999997</v>
      </c>
      <c r="AS5" s="25">
        <v>7358.6949999999997</v>
      </c>
      <c r="AT5" s="25">
        <v>7399.2579999999998</v>
      </c>
      <c r="AU5" s="25">
        <v>7417.1390000000001</v>
      </c>
      <c r="AV5" s="25">
        <v>7436.1469999999999</v>
      </c>
      <c r="AW5" s="25">
        <v>7413.4219999999996</v>
      </c>
      <c r="AX5" s="25">
        <v>7402.5780000000004</v>
      </c>
      <c r="AY5" s="25">
        <v>7328.1040000000003</v>
      </c>
      <c r="AZ5" s="25">
        <v>6891.9120000000003</v>
      </c>
      <c r="BA5" s="25">
        <v>6799.1260000000002</v>
      </c>
      <c r="BB5" s="25">
        <v>6766.5879999999997</v>
      </c>
      <c r="BC5" s="25">
        <v>6744.0529999999999</v>
      </c>
      <c r="BD5" s="25">
        <v>6591.009</v>
      </c>
      <c r="BE5" s="25">
        <v>6391.0820000000003</v>
      </c>
      <c r="BF5" s="25">
        <v>6146.57</v>
      </c>
      <c r="BG5" s="25">
        <v>6080.7269999999999</v>
      </c>
      <c r="BH5" s="25">
        <v>6048.3580000000002</v>
      </c>
      <c r="BI5" s="25">
        <v>6022.7240000000002</v>
      </c>
      <c r="BJ5" s="25">
        <v>5903.4949999999999</v>
      </c>
      <c r="BK5" s="25">
        <v>5895.1120000000001</v>
      </c>
      <c r="BL5" s="25">
        <v>5895.5119999999997</v>
      </c>
      <c r="BM5" s="25">
        <v>5922.7389999999996</v>
      </c>
      <c r="BN5" s="25">
        <v>5843.0519999999997</v>
      </c>
      <c r="BO5" s="25">
        <v>5879.7089999999998</v>
      </c>
      <c r="BP5" s="25">
        <v>5912.8620000000001</v>
      </c>
      <c r="BQ5" s="25">
        <v>5880.5169999999998</v>
      </c>
      <c r="BR5" s="25">
        <v>5800.9059999999999</v>
      </c>
      <c r="BS5" s="25">
        <v>5832.5540000000001</v>
      </c>
      <c r="BT5" s="25">
        <v>5861.5749999999998</v>
      </c>
      <c r="BU5" s="25">
        <v>5924.1989999999996</v>
      </c>
      <c r="BV5" s="25">
        <v>6015.1530000000002</v>
      </c>
      <c r="BW5" s="25">
        <v>6064.7160000000003</v>
      </c>
      <c r="BX5" s="25">
        <v>6129.3649999999998</v>
      </c>
      <c r="BY5" s="25">
        <v>6194.0309999999999</v>
      </c>
      <c r="BZ5" s="25">
        <v>6337.1019999999999</v>
      </c>
      <c r="CA5" s="25">
        <v>6401.97</v>
      </c>
      <c r="CB5" s="25">
        <v>6437.1530000000002</v>
      </c>
      <c r="CC5" s="25">
        <v>6443.5349999999999</v>
      </c>
      <c r="CD5" s="25">
        <v>6493.2520000000004</v>
      </c>
      <c r="CE5" s="25">
        <v>6457.1620000000003</v>
      </c>
      <c r="CF5" s="25">
        <v>6371.4089999999997</v>
      </c>
      <c r="CG5" s="25">
        <v>6571.06</v>
      </c>
      <c r="CH5" s="25">
        <v>6189.7330000000002</v>
      </c>
      <c r="CI5" s="25">
        <v>6230.3469999999998</v>
      </c>
      <c r="CJ5" s="25">
        <v>6477.5640000000003</v>
      </c>
      <c r="CK5" s="25">
        <v>6521.4309999999996</v>
      </c>
      <c r="CL5" s="25">
        <v>6586.5079999999998</v>
      </c>
      <c r="CM5" s="25">
        <v>6212.9780000000001</v>
      </c>
      <c r="CN5" s="25">
        <v>6023.3620000000001</v>
      </c>
      <c r="CO5" s="25">
        <v>5917.4830000000002</v>
      </c>
      <c r="CP5" s="25">
        <v>5709.2610000000004</v>
      </c>
      <c r="CQ5" s="25">
        <v>5513.9279999999999</v>
      </c>
      <c r="CR5" s="25">
        <v>5217.8940000000002</v>
      </c>
      <c r="CS5" s="25">
        <v>5107.0129999999999</v>
      </c>
      <c r="CT5" s="26"/>
      <c r="CU5" s="26"/>
      <c r="CV5" s="26"/>
      <c r="CW5" s="27"/>
      <c r="CX5" s="28">
        <f t="array" ref="CX5">SUMPRODUCT(B5:CW5*0.25)</f>
        <v>140434.81299999999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123.66</v>
      </c>
      <c r="C8" s="37">
        <v>118.6</v>
      </c>
      <c r="D8" s="37">
        <v>118.37</v>
      </c>
      <c r="E8" s="37">
        <v>116.12</v>
      </c>
      <c r="F8" s="37">
        <v>115.24</v>
      </c>
      <c r="G8" s="37">
        <v>111.69</v>
      </c>
      <c r="H8" s="37">
        <v>111.62</v>
      </c>
      <c r="I8" s="37">
        <v>113.19</v>
      </c>
      <c r="J8" s="37">
        <v>110.27</v>
      </c>
      <c r="K8" s="37">
        <v>109.37</v>
      </c>
      <c r="L8" s="37">
        <v>108.04</v>
      </c>
      <c r="M8" s="37">
        <v>107.83</v>
      </c>
      <c r="N8" s="37">
        <v>108.16</v>
      </c>
      <c r="O8" s="37">
        <v>108.84</v>
      </c>
      <c r="P8" s="37">
        <v>109.15</v>
      </c>
      <c r="Q8" s="37">
        <v>110.87</v>
      </c>
      <c r="R8" s="37">
        <v>108.48</v>
      </c>
      <c r="S8" s="37">
        <v>111.93</v>
      </c>
      <c r="T8" s="37">
        <v>117.38</v>
      </c>
      <c r="U8" s="37">
        <v>119.77</v>
      </c>
      <c r="V8" s="37">
        <v>116.81</v>
      </c>
      <c r="W8" s="37">
        <v>121.83</v>
      </c>
      <c r="X8" s="37">
        <v>128.58000000000001</v>
      </c>
      <c r="Y8" s="37">
        <v>135.38</v>
      </c>
      <c r="Z8" s="37">
        <v>123.19</v>
      </c>
      <c r="AA8" s="37">
        <v>136.82</v>
      </c>
      <c r="AB8" s="37">
        <v>138.55000000000001</v>
      </c>
      <c r="AC8" s="37">
        <v>134.83000000000001</v>
      </c>
      <c r="AD8" s="37">
        <v>138.96</v>
      </c>
      <c r="AE8" s="37">
        <v>125.92</v>
      </c>
      <c r="AF8" s="37">
        <v>114.78</v>
      </c>
      <c r="AG8" s="37">
        <v>106.44</v>
      </c>
      <c r="AH8" s="37">
        <v>138.06</v>
      </c>
      <c r="AI8" s="37">
        <v>125.71</v>
      </c>
      <c r="AJ8" s="37">
        <v>101.83</v>
      </c>
      <c r="AK8" s="37">
        <v>52.76</v>
      </c>
      <c r="AL8" s="37">
        <v>112.36</v>
      </c>
      <c r="AM8" s="37">
        <v>62.39</v>
      </c>
      <c r="AN8" s="37">
        <v>0.02</v>
      </c>
      <c r="AO8" s="37">
        <v>0.01</v>
      </c>
      <c r="AP8" s="37">
        <v>0.02</v>
      </c>
      <c r="AQ8" s="37">
        <v>0.01</v>
      </c>
      <c r="AR8" s="37">
        <v>0.02</v>
      </c>
      <c r="AS8" s="37">
        <v>0.02</v>
      </c>
      <c r="AT8" s="37">
        <v>5.1100000000000003</v>
      </c>
      <c r="AU8" s="37">
        <v>0.2</v>
      </c>
      <c r="AV8" s="37">
        <v>0.2</v>
      </c>
      <c r="AW8" s="37">
        <v>10.75</v>
      </c>
      <c r="AX8" s="37">
        <v>1.43</v>
      </c>
      <c r="AY8" s="37">
        <v>2.5499999999999998</v>
      </c>
      <c r="AZ8" s="37">
        <v>0.01</v>
      </c>
      <c r="BA8" s="37">
        <v>0.01</v>
      </c>
      <c r="BB8" s="37">
        <v>0.01</v>
      </c>
      <c r="BC8" s="37">
        <v>0.02</v>
      </c>
      <c r="BD8" s="37">
        <v>0.03</v>
      </c>
      <c r="BE8" s="37">
        <v>1.89</v>
      </c>
      <c r="BF8" s="37">
        <v>0.01</v>
      </c>
      <c r="BG8" s="37">
        <v>0.01</v>
      </c>
      <c r="BH8" s="37">
        <v>5.1100000000000003</v>
      </c>
      <c r="BI8" s="37">
        <v>0.01</v>
      </c>
      <c r="BJ8" s="37">
        <v>0.01</v>
      </c>
      <c r="BK8" s="37">
        <v>0.02</v>
      </c>
      <c r="BL8" s="37">
        <v>0.51</v>
      </c>
      <c r="BM8" s="37">
        <v>2.1800000000000002</v>
      </c>
      <c r="BN8" s="37">
        <v>0.39</v>
      </c>
      <c r="BO8" s="37">
        <v>5</v>
      </c>
      <c r="BP8" s="37">
        <v>8.43</v>
      </c>
      <c r="BQ8" s="37">
        <v>58</v>
      </c>
      <c r="BR8" s="37">
        <v>87.8</v>
      </c>
      <c r="BS8" s="37">
        <v>108.66</v>
      </c>
      <c r="BT8" s="37">
        <v>125.38</v>
      </c>
      <c r="BU8" s="37">
        <v>135.63</v>
      </c>
      <c r="BV8" s="37">
        <v>110.86</v>
      </c>
      <c r="BW8" s="37">
        <v>114.61</v>
      </c>
      <c r="BX8" s="37">
        <v>129.29</v>
      </c>
      <c r="BY8" s="37">
        <v>146.18</v>
      </c>
      <c r="BZ8" s="37">
        <v>126.93</v>
      </c>
      <c r="CA8" s="37">
        <v>148.4</v>
      </c>
      <c r="CB8" s="37">
        <v>198.13</v>
      </c>
      <c r="CC8" s="37">
        <v>213.4</v>
      </c>
      <c r="CD8" s="37">
        <v>163.66999999999999</v>
      </c>
      <c r="CE8" s="37">
        <v>139.4</v>
      </c>
      <c r="CF8" s="37">
        <v>136.05000000000001</v>
      </c>
      <c r="CG8" s="37">
        <v>191.45</v>
      </c>
      <c r="CH8" s="37">
        <v>134.19</v>
      </c>
      <c r="CI8" s="37">
        <v>133.99</v>
      </c>
      <c r="CJ8" s="37">
        <v>138.11000000000001</v>
      </c>
      <c r="CK8" s="37">
        <v>137.72</v>
      </c>
      <c r="CL8" s="37">
        <v>138.21</v>
      </c>
      <c r="CM8" s="37">
        <v>128.03</v>
      </c>
      <c r="CN8" s="37">
        <v>128.35</v>
      </c>
      <c r="CO8" s="37">
        <v>131.06</v>
      </c>
      <c r="CP8" s="37">
        <v>131.04</v>
      </c>
      <c r="CQ8" s="37">
        <v>121.1</v>
      </c>
      <c r="CR8" s="37">
        <v>116.44</v>
      </c>
      <c r="CS8" s="37">
        <v>107.64</v>
      </c>
      <c r="CT8" s="38"/>
      <c r="CU8" s="38"/>
      <c r="CV8" s="38"/>
      <c r="CW8" s="39"/>
      <c r="CX8" s="40">
        <f>IF(SUM(B8:CW8)&lt;&gt;0,AVERAGEIF(B8:CW8,"&lt;&gt;"""),"")</f>
        <v>86.432187500000055</v>
      </c>
    </row>
    <row r="9" spans="1:102" ht="24.95" customHeight="1" thickBot="1" x14ac:dyDescent="0.25">
      <c r="A9" s="41" t="s">
        <v>6</v>
      </c>
      <c r="B9" s="42">
        <v>119.1875</v>
      </c>
      <c r="C9" s="43">
        <v>119.1875</v>
      </c>
      <c r="D9" s="43">
        <v>119.1875</v>
      </c>
      <c r="E9" s="43">
        <v>119.1875</v>
      </c>
      <c r="F9" s="43">
        <v>112.935</v>
      </c>
      <c r="G9" s="43">
        <v>112.935</v>
      </c>
      <c r="H9" s="43">
        <v>112.935</v>
      </c>
      <c r="I9" s="43">
        <v>112.935</v>
      </c>
      <c r="J9" s="43">
        <v>108.8775</v>
      </c>
      <c r="K9" s="43">
        <v>108.8775</v>
      </c>
      <c r="L9" s="43">
        <v>108.8775</v>
      </c>
      <c r="M9" s="43">
        <v>108.8775</v>
      </c>
      <c r="N9" s="43">
        <v>109.255</v>
      </c>
      <c r="O9" s="43">
        <v>109.255</v>
      </c>
      <c r="P9" s="43">
        <v>109.255</v>
      </c>
      <c r="Q9" s="43">
        <v>109.255</v>
      </c>
      <c r="R9" s="43">
        <v>114.39</v>
      </c>
      <c r="S9" s="43">
        <v>114.39</v>
      </c>
      <c r="T9" s="43">
        <v>114.39</v>
      </c>
      <c r="U9" s="43">
        <v>114.39</v>
      </c>
      <c r="V9" s="43">
        <v>125.65</v>
      </c>
      <c r="W9" s="43">
        <v>125.65</v>
      </c>
      <c r="X9" s="43">
        <v>125.65</v>
      </c>
      <c r="Y9" s="43">
        <v>125.65</v>
      </c>
      <c r="Z9" s="43">
        <v>133.3475</v>
      </c>
      <c r="AA9" s="43">
        <v>133.3475</v>
      </c>
      <c r="AB9" s="43">
        <v>133.3475</v>
      </c>
      <c r="AC9" s="43">
        <v>133.3475</v>
      </c>
      <c r="AD9" s="43">
        <v>121.52500000000001</v>
      </c>
      <c r="AE9" s="43">
        <v>121.52500000000001</v>
      </c>
      <c r="AF9" s="43">
        <v>121.52500000000001</v>
      </c>
      <c r="AG9" s="43">
        <v>121.52500000000001</v>
      </c>
      <c r="AH9" s="43">
        <v>104.59</v>
      </c>
      <c r="AI9" s="43">
        <v>104.59</v>
      </c>
      <c r="AJ9" s="43">
        <v>104.59</v>
      </c>
      <c r="AK9" s="43">
        <v>104.59</v>
      </c>
      <c r="AL9" s="43">
        <v>43.695</v>
      </c>
      <c r="AM9" s="43">
        <v>43.695</v>
      </c>
      <c r="AN9" s="43">
        <v>43.695</v>
      </c>
      <c r="AO9" s="43">
        <v>43.695</v>
      </c>
      <c r="AP9" s="43">
        <v>1.7500000000000002E-2</v>
      </c>
      <c r="AQ9" s="43">
        <v>1.7500000000000002E-2</v>
      </c>
      <c r="AR9" s="43">
        <v>1.7500000000000002E-2</v>
      </c>
      <c r="AS9" s="43">
        <v>1.7500000000000002E-2</v>
      </c>
      <c r="AT9" s="43">
        <v>4.0650000000000004</v>
      </c>
      <c r="AU9" s="43">
        <v>4.0650000000000004</v>
      </c>
      <c r="AV9" s="43">
        <v>4.0650000000000004</v>
      </c>
      <c r="AW9" s="43">
        <v>4.0650000000000004</v>
      </c>
      <c r="AX9" s="43">
        <v>1</v>
      </c>
      <c r="AY9" s="43">
        <v>1</v>
      </c>
      <c r="AZ9" s="43">
        <v>1</v>
      </c>
      <c r="BA9" s="43">
        <v>1</v>
      </c>
      <c r="BB9" s="43">
        <v>0.48749999999999999</v>
      </c>
      <c r="BC9" s="43">
        <v>0.48749999999999999</v>
      </c>
      <c r="BD9" s="43">
        <v>0.48749999999999999</v>
      </c>
      <c r="BE9" s="43">
        <v>0.48749999999999999</v>
      </c>
      <c r="BF9" s="43">
        <v>1.2849999999999999</v>
      </c>
      <c r="BG9" s="43">
        <v>1.2849999999999999</v>
      </c>
      <c r="BH9" s="43">
        <v>1.2849999999999999</v>
      </c>
      <c r="BI9" s="43">
        <v>1.2849999999999999</v>
      </c>
      <c r="BJ9" s="43">
        <v>0.68</v>
      </c>
      <c r="BK9" s="43">
        <v>0.68</v>
      </c>
      <c r="BL9" s="43">
        <v>0.68</v>
      </c>
      <c r="BM9" s="43">
        <v>0.68</v>
      </c>
      <c r="BN9" s="43">
        <v>17.954999999999998</v>
      </c>
      <c r="BO9" s="43">
        <v>17.954999999999998</v>
      </c>
      <c r="BP9" s="43">
        <v>17.954999999999998</v>
      </c>
      <c r="BQ9" s="43">
        <v>17.954999999999998</v>
      </c>
      <c r="BR9" s="43">
        <v>114.36750000000001</v>
      </c>
      <c r="BS9" s="43">
        <v>114.36750000000001</v>
      </c>
      <c r="BT9" s="43">
        <v>114.36750000000001</v>
      </c>
      <c r="BU9" s="43">
        <v>114.36750000000001</v>
      </c>
      <c r="BV9" s="43">
        <v>125.235</v>
      </c>
      <c r="BW9" s="43">
        <v>125.235</v>
      </c>
      <c r="BX9" s="43">
        <v>125.235</v>
      </c>
      <c r="BY9" s="43">
        <v>125.235</v>
      </c>
      <c r="BZ9" s="43">
        <v>171.715</v>
      </c>
      <c r="CA9" s="43">
        <v>171.715</v>
      </c>
      <c r="CB9" s="43">
        <v>171.715</v>
      </c>
      <c r="CC9" s="43">
        <v>171.715</v>
      </c>
      <c r="CD9" s="43">
        <v>157.64250000000001</v>
      </c>
      <c r="CE9" s="43">
        <v>157.64250000000001</v>
      </c>
      <c r="CF9" s="43">
        <v>157.64250000000001</v>
      </c>
      <c r="CG9" s="43">
        <v>157.64250000000001</v>
      </c>
      <c r="CH9" s="43">
        <v>136.0025</v>
      </c>
      <c r="CI9" s="43">
        <v>136.0025</v>
      </c>
      <c r="CJ9" s="43">
        <v>136.0025</v>
      </c>
      <c r="CK9" s="43">
        <v>136.0025</v>
      </c>
      <c r="CL9" s="43">
        <v>131.41249999999999</v>
      </c>
      <c r="CM9" s="43">
        <v>131.41249999999999</v>
      </c>
      <c r="CN9" s="43">
        <v>131.41249999999999</v>
      </c>
      <c r="CO9" s="43">
        <v>131.41249999999999</v>
      </c>
      <c r="CP9" s="43">
        <v>119.05500000000001</v>
      </c>
      <c r="CQ9" s="43">
        <v>119.05500000000001</v>
      </c>
      <c r="CR9" s="43">
        <v>119.05500000000001</v>
      </c>
      <c r="CS9" s="43">
        <v>119.05500000000001</v>
      </c>
      <c r="CT9" s="44"/>
      <c r="CU9" s="44"/>
      <c r="CV9" s="44"/>
      <c r="CW9" s="45"/>
      <c r="CX9" s="46">
        <f>IF(SUM(B9:CW9)&lt;&gt;0,AVERAGEIF(B9:CW9,"&lt;&gt;"""),"")</f>
        <v>86.432187499999998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533</v>
      </c>
      <c r="C11" s="53">
        <v>533</v>
      </c>
      <c r="D11" s="53">
        <v>533</v>
      </c>
      <c r="E11" s="53">
        <v>533</v>
      </c>
      <c r="F11" s="53">
        <v>533</v>
      </c>
      <c r="G11" s="53">
        <v>533</v>
      </c>
      <c r="H11" s="53">
        <v>533</v>
      </c>
      <c r="I11" s="53">
        <v>533</v>
      </c>
      <c r="J11" s="53">
        <v>533</v>
      </c>
      <c r="K11" s="53">
        <v>533</v>
      </c>
      <c r="L11" s="53">
        <v>533</v>
      </c>
      <c r="M11" s="53">
        <v>533</v>
      </c>
      <c r="N11" s="53">
        <v>533</v>
      </c>
      <c r="O11" s="53">
        <v>533</v>
      </c>
      <c r="P11" s="53">
        <v>533</v>
      </c>
      <c r="Q11" s="53">
        <v>533</v>
      </c>
      <c r="R11" s="53">
        <v>533</v>
      </c>
      <c r="S11" s="53">
        <v>533</v>
      </c>
      <c r="T11" s="53">
        <v>533</v>
      </c>
      <c r="U11" s="53">
        <v>533</v>
      </c>
      <c r="V11" s="53">
        <v>533</v>
      </c>
      <c r="W11" s="53">
        <v>533</v>
      </c>
      <c r="X11" s="53">
        <v>533</v>
      </c>
      <c r="Y11" s="53">
        <v>625.29199999999992</v>
      </c>
      <c r="Z11" s="53">
        <v>533</v>
      </c>
      <c r="AA11" s="53">
        <v>701.47</v>
      </c>
      <c r="AB11" s="53">
        <v>793.61500000000001</v>
      </c>
      <c r="AC11" s="53">
        <v>595.91800000000001</v>
      </c>
      <c r="AD11" s="53">
        <v>799</v>
      </c>
      <c r="AE11" s="53">
        <v>533</v>
      </c>
      <c r="AF11" s="53">
        <v>533</v>
      </c>
      <c r="AG11" s="53">
        <v>533</v>
      </c>
      <c r="AH11" s="53">
        <v>767.84100000000001</v>
      </c>
      <c r="AI11" s="53">
        <v>533</v>
      </c>
      <c r="AJ11" s="53">
        <v>485</v>
      </c>
      <c r="AK11" s="53">
        <v>434.66700000000003</v>
      </c>
      <c r="AL11" s="53">
        <v>384.33299999999997</v>
      </c>
      <c r="AM11" s="53">
        <v>334</v>
      </c>
      <c r="AN11" s="53">
        <v>283.66700000000003</v>
      </c>
      <c r="AO11" s="53">
        <v>233.333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413</v>
      </c>
      <c r="BK11" s="53">
        <v>453</v>
      </c>
      <c r="BL11" s="53">
        <v>503</v>
      </c>
      <c r="BM11" s="53">
        <v>525</v>
      </c>
      <c r="BN11" s="53">
        <v>585</v>
      </c>
      <c r="BO11" s="53">
        <v>585</v>
      </c>
      <c r="BP11" s="53">
        <v>585</v>
      </c>
      <c r="BQ11" s="53">
        <v>585</v>
      </c>
      <c r="BR11" s="53">
        <v>589</v>
      </c>
      <c r="BS11" s="53">
        <v>589</v>
      </c>
      <c r="BT11" s="53">
        <v>589</v>
      </c>
      <c r="BU11" s="53">
        <v>694.07799999999997</v>
      </c>
      <c r="BV11" s="53">
        <v>613</v>
      </c>
      <c r="BW11" s="53">
        <v>729</v>
      </c>
      <c r="BX11" s="53">
        <v>713</v>
      </c>
      <c r="BY11" s="53">
        <v>879</v>
      </c>
      <c r="BZ11" s="53">
        <v>713</v>
      </c>
      <c r="CA11" s="53">
        <v>879</v>
      </c>
      <c r="CB11" s="53">
        <v>879</v>
      </c>
      <c r="CC11" s="53">
        <v>879</v>
      </c>
      <c r="CD11" s="53">
        <v>879</v>
      </c>
      <c r="CE11" s="53">
        <v>879</v>
      </c>
      <c r="CF11" s="53">
        <v>792.697</v>
      </c>
      <c r="CG11" s="53">
        <v>879</v>
      </c>
      <c r="CH11" s="53">
        <v>731.02499999999998</v>
      </c>
      <c r="CI11" s="53">
        <v>724.44600000000003</v>
      </c>
      <c r="CJ11" s="53">
        <v>861.00699999999995</v>
      </c>
      <c r="CK11" s="53">
        <v>848.08699999999999</v>
      </c>
      <c r="CL11" s="53">
        <v>864.59199999999998</v>
      </c>
      <c r="CM11" s="53">
        <v>613</v>
      </c>
      <c r="CN11" s="53">
        <v>613</v>
      </c>
      <c r="CO11" s="53">
        <v>613</v>
      </c>
      <c r="CP11" s="53">
        <v>569</v>
      </c>
      <c r="CQ11" s="53">
        <v>569</v>
      </c>
      <c r="CR11" s="53">
        <v>569</v>
      </c>
      <c r="CS11" s="53">
        <v>569</v>
      </c>
      <c r="CT11" s="54"/>
      <c r="CU11" s="54"/>
      <c r="CV11" s="54"/>
      <c r="CW11" s="55"/>
      <c r="CX11" s="56">
        <f t="array" ref="CX11">SUMPRODUCT(B11:CW11*0.25)</f>
        <v>12393.767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2534.7930000000001</v>
      </c>
      <c r="C13" s="65">
        <v>2134.991</v>
      </c>
      <c r="D13" s="65">
        <v>1941.6030000000003</v>
      </c>
      <c r="E13" s="65">
        <v>1723.91</v>
      </c>
      <c r="F13" s="65">
        <v>1641.4570000000001</v>
      </c>
      <c r="G13" s="65">
        <v>1399.9870000000001</v>
      </c>
      <c r="H13" s="65">
        <v>1396.6980000000001</v>
      </c>
      <c r="I13" s="65">
        <v>1418.3270000000002</v>
      </c>
      <c r="J13" s="65">
        <v>1209.846</v>
      </c>
      <c r="K13" s="65">
        <v>1118.578</v>
      </c>
      <c r="L13" s="65">
        <v>1082.4070000000002</v>
      </c>
      <c r="M13" s="65">
        <v>1076.6199999999999</v>
      </c>
      <c r="N13" s="65">
        <v>1085.5700000000002</v>
      </c>
      <c r="O13" s="65">
        <v>1104.0929999999998</v>
      </c>
      <c r="P13" s="65">
        <v>1112.4449999999999</v>
      </c>
      <c r="Q13" s="65">
        <v>1186.7740000000001</v>
      </c>
      <c r="R13" s="65">
        <v>1094.42</v>
      </c>
      <c r="S13" s="65">
        <v>1242.865</v>
      </c>
      <c r="T13" s="65">
        <v>1600.0040000000001</v>
      </c>
      <c r="U13" s="65">
        <v>1785.432</v>
      </c>
      <c r="V13" s="65">
        <v>1545.192</v>
      </c>
      <c r="W13" s="65">
        <v>1830.239</v>
      </c>
      <c r="X13" s="65">
        <v>1903.8920000000001</v>
      </c>
      <c r="Y13" s="65">
        <v>1907.2020000000002</v>
      </c>
      <c r="Z13" s="65">
        <v>1744.9120000000003</v>
      </c>
      <c r="AA13" s="65">
        <v>1858.5320000000002</v>
      </c>
      <c r="AB13" s="65">
        <v>1860.1380000000001</v>
      </c>
      <c r="AC13" s="65">
        <v>1856.6930000000002</v>
      </c>
      <c r="AD13" s="65">
        <v>1866.1200000000001</v>
      </c>
      <c r="AE13" s="65">
        <v>1824.749</v>
      </c>
      <c r="AF13" s="65">
        <v>1315.5820000000001</v>
      </c>
      <c r="AG13" s="65">
        <v>937.46999999999991</v>
      </c>
      <c r="AH13" s="65">
        <v>1839.883</v>
      </c>
      <c r="AI13" s="65">
        <v>1511.5360000000001</v>
      </c>
      <c r="AJ13" s="65">
        <v>820.9</v>
      </c>
      <c r="AK13" s="65">
        <v>775.9</v>
      </c>
      <c r="AL13" s="65">
        <v>1069.4770000000001</v>
      </c>
      <c r="AM13" s="65">
        <v>775.9</v>
      </c>
      <c r="AN13" s="65">
        <v>775.9</v>
      </c>
      <c r="AO13" s="65">
        <v>775.9</v>
      </c>
      <c r="AP13" s="65">
        <v>602.9</v>
      </c>
      <c r="AQ13" s="65">
        <v>452.9</v>
      </c>
      <c r="AR13" s="65">
        <v>302.89999999999998</v>
      </c>
      <c r="AS13" s="65">
        <v>302.89999999999998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147.9</v>
      </c>
      <c r="BG13" s="65">
        <v>157.9</v>
      </c>
      <c r="BH13" s="65">
        <v>232.9</v>
      </c>
      <c r="BI13" s="65">
        <v>277.89999999999998</v>
      </c>
      <c r="BJ13" s="65">
        <v>469.9</v>
      </c>
      <c r="BK13" s="65">
        <v>644.9</v>
      </c>
      <c r="BL13" s="65">
        <v>750.9</v>
      </c>
      <c r="BM13" s="65">
        <v>760.9</v>
      </c>
      <c r="BN13" s="65">
        <v>790.9</v>
      </c>
      <c r="BO13" s="65">
        <v>803.9</v>
      </c>
      <c r="BP13" s="65">
        <v>850.9</v>
      </c>
      <c r="BQ13" s="65">
        <v>865.9</v>
      </c>
      <c r="BR13" s="65">
        <v>1005.9</v>
      </c>
      <c r="BS13" s="65">
        <v>1255.414</v>
      </c>
      <c r="BT13" s="65">
        <v>1792.4850000000001</v>
      </c>
      <c r="BU13" s="65">
        <v>1911.9</v>
      </c>
      <c r="BV13" s="65">
        <v>1366.3139999999999</v>
      </c>
      <c r="BW13" s="65">
        <v>1458.865</v>
      </c>
      <c r="BX13" s="65">
        <v>1947.1960000000001</v>
      </c>
      <c r="BY13" s="65">
        <v>2197.9</v>
      </c>
      <c r="BZ13" s="65">
        <v>1799.8210000000001</v>
      </c>
      <c r="CA13" s="65">
        <v>2192.8209999999999</v>
      </c>
      <c r="CB13" s="65">
        <v>2201.7750000000001</v>
      </c>
      <c r="CC13" s="65">
        <v>2201.953</v>
      </c>
      <c r="CD13" s="65">
        <v>2226.348</v>
      </c>
      <c r="CE13" s="65">
        <v>2122.5140000000001</v>
      </c>
      <c r="CF13" s="65">
        <v>2086.5810000000001</v>
      </c>
      <c r="CG13" s="65">
        <v>2226.837</v>
      </c>
      <c r="CH13" s="65">
        <v>2086.9690000000001</v>
      </c>
      <c r="CI13" s="65">
        <v>2083.7580000000003</v>
      </c>
      <c r="CJ13" s="65">
        <v>2150.4230000000002</v>
      </c>
      <c r="CK13" s="65">
        <v>2144.1150000000002</v>
      </c>
      <c r="CL13" s="65">
        <v>2227.1350000000002</v>
      </c>
      <c r="CM13" s="65">
        <v>2106.4839999999999</v>
      </c>
      <c r="CN13" s="65">
        <v>1935.752</v>
      </c>
      <c r="CO13" s="65">
        <v>1829.9660000000001</v>
      </c>
      <c r="CP13" s="65">
        <v>1679.98</v>
      </c>
      <c r="CQ13" s="65">
        <v>1460.2729999999999</v>
      </c>
      <c r="CR13" s="65">
        <v>1257.4069999999999</v>
      </c>
      <c r="CS13" s="65">
        <v>1183.951</v>
      </c>
      <c r="CT13" s="66"/>
      <c r="CU13" s="66"/>
      <c r="CV13" s="66"/>
      <c r="CW13" s="67"/>
      <c r="CX13" s="68">
        <f t="array" ref="CX13">SUMPRODUCT(B13:CW13*0.25)</f>
        <v>29944.743499999997</v>
      </c>
    </row>
    <row r="14" spans="1:102" ht="24.95" customHeight="1" x14ac:dyDescent="0.2">
      <c r="A14" s="63" t="s">
        <v>11</v>
      </c>
      <c r="B14" s="64">
        <v>325</v>
      </c>
      <c r="C14" s="65">
        <v>325</v>
      </c>
      <c r="D14" s="65">
        <v>325</v>
      </c>
      <c r="E14" s="65">
        <v>325</v>
      </c>
      <c r="F14" s="65">
        <v>325</v>
      </c>
      <c r="G14" s="65">
        <v>325</v>
      </c>
      <c r="H14" s="65">
        <v>325</v>
      </c>
      <c r="I14" s="65">
        <v>325</v>
      </c>
      <c r="J14" s="65">
        <v>295</v>
      </c>
      <c r="K14" s="65">
        <v>295</v>
      </c>
      <c r="L14" s="65">
        <v>295</v>
      </c>
      <c r="M14" s="65">
        <v>295</v>
      </c>
      <c r="N14" s="65">
        <v>295</v>
      </c>
      <c r="O14" s="65">
        <v>295</v>
      </c>
      <c r="P14" s="65">
        <v>385</v>
      </c>
      <c r="Q14" s="65">
        <v>388</v>
      </c>
      <c r="R14" s="65">
        <v>609</v>
      </c>
      <c r="S14" s="65">
        <v>714</v>
      </c>
      <c r="T14" s="65">
        <v>714</v>
      </c>
      <c r="U14" s="65">
        <v>881</v>
      </c>
      <c r="V14" s="65">
        <v>941</v>
      </c>
      <c r="W14" s="65">
        <v>1081</v>
      </c>
      <c r="X14" s="65">
        <v>1081</v>
      </c>
      <c r="Y14" s="65">
        <v>1106</v>
      </c>
      <c r="Z14" s="65">
        <v>1106</v>
      </c>
      <c r="AA14" s="65">
        <v>1106</v>
      </c>
      <c r="AB14" s="65">
        <v>1109</v>
      </c>
      <c r="AC14" s="65">
        <v>1109</v>
      </c>
      <c r="AD14" s="65">
        <v>1059</v>
      </c>
      <c r="AE14" s="65">
        <v>984</v>
      </c>
      <c r="AF14" s="65">
        <v>789</v>
      </c>
      <c r="AG14" s="65">
        <v>299</v>
      </c>
      <c r="AH14" s="65">
        <v>51</v>
      </c>
      <c r="AI14" s="65">
        <v>51</v>
      </c>
      <c r="AJ14" s="65">
        <v>51</v>
      </c>
      <c r="AK14" s="65">
        <v>51</v>
      </c>
      <c r="AL14" s="65">
        <v>51</v>
      </c>
      <c r="AM14" s="65">
        <v>51</v>
      </c>
      <c r="AN14" s="65">
        <v>51</v>
      </c>
      <c r="AO14" s="65">
        <v>51</v>
      </c>
      <c r="AP14" s="65">
        <v>51</v>
      </c>
      <c r="AQ14" s="65">
        <v>51</v>
      </c>
      <c r="AR14" s="65">
        <v>51</v>
      </c>
      <c r="AS14" s="65">
        <v>51</v>
      </c>
      <c r="AT14" s="65">
        <v>51</v>
      </c>
      <c r="AU14" s="65">
        <v>51</v>
      </c>
      <c r="AV14" s="65">
        <v>51</v>
      </c>
      <c r="AW14" s="65">
        <v>51</v>
      </c>
      <c r="AX14" s="65">
        <v>51</v>
      </c>
      <c r="AY14" s="65">
        <v>51</v>
      </c>
      <c r="AZ14" s="65">
        <v>51</v>
      </c>
      <c r="BA14" s="65">
        <v>51</v>
      </c>
      <c r="BB14" s="65">
        <v>25</v>
      </c>
      <c r="BC14" s="65">
        <v>25</v>
      </c>
      <c r="BD14" s="65">
        <v>25</v>
      </c>
      <c r="BE14" s="65">
        <v>25</v>
      </c>
      <c r="BF14" s="65">
        <v>25</v>
      </c>
      <c r="BG14" s="65">
        <v>25</v>
      </c>
      <c r="BH14" s="65">
        <v>25</v>
      </c>
      <c r="BI14" s="65">
        <v>25</v>
      </c>
      <c r="BJ14" s="65">
        <v>25</v>
      </c>
      <c r="BK14" s="65">
        <v>25</v>
      </c>
      <c r="BL14" s="65">
        <v>25</v>
      </c>
      <c r="BM14" s="65">
        <v>25</v>
      </c>
      <c r="BN14" s="65">
        <v>25</v>
      </c>
      <c r="BO14" s="65">
        <v>25</v>
      </c>
      <c r="BP14" s="65">
        <v>25</v>
      </c>
      <c r="BQ14" s="65">
        <v>25</v>
      </c>
      <c r="BR14" s="65">
        <v>99</v>
      </c>
      <c r="BS14" s="65">
        <v>99</v>
      </c>
      <c r="BT14" s="65">
        <v>419</v>
      </c>
      <c r="BU14" s="65">
        <v>499</v>
      </c>
      <c r="BV14" s="65">
        <v>786</v>
      </c>
      <c r="BW14" s="65">
        <v>961</v>
      </c>
      <c r="BX14" s="65">
        <v>1015</v>
      </c>
      <c r="BY14" s="65">
        <v>1015.001</v>
      </c>
      <c r="BZ14" s="65">
        <v>1181</v>
      </c>
      <c r="CA14" s="65">
        <v>1181</v>
      </c>
      <c r="CB14" s="65">
        <v>1196</v>
      </c>
      <c r="CC14" s="65">
        <v>1241</v>
      </c>
      <c r="CD14" s="65">
        <v>1241</v>
      </c>
      <c r="CE14" s="65">
        <v>1241</v>
      </c>
      <c r="CF14" s="65">
        <v>1241</v>
      </c>
      <c r="CG14" s="65">
        <v>1241</v>
      </c>
      <c r="CH14" s="65">
        <v>1131</v>
      </c>
      <c r="CI14" s="65">
        <v>1131</v>
      </c>
      <c r="CJ14" s="65">
        <v>1131</v>
      </c>
      <c r="CK14" s="65">
        <v>1131</v>
      </c>
      <c r="CL14" s="65">
        <v>1086</v>
      </c>
      <c r="CM14" s="65">
        <v>1027</v>
      </c>
      <c r="CN14" s="65">
        <v>943</v>
      </c>
      <c r="CO14" s="65">
        <v>891</v>
      </c>
      <c r="CP14" s="65">
        <v>821</v>
      </c>
      <c r="CQ14" s="65">
        <v>791</v>
      </c>
      <c r="CR14" s="65">
        <v>635</v>
      </c>
      <c r="CS14" s="65">
        <v>535</v>
      </c>
      <c r="CT14" s="66"/>
      <c r="CU14" s="66"/>
      <c r="CV14" s="66"/>
      <c r="CW14" s="67"/>
      <c r="CX14" s="68">
        <f t="array" ref="CX14">SUMPRODUCT(B14:CW14*0.25)</f>
        <v>11790.000250000001</v>
      </c>
    </row>
    <row r="15" spans="1:102" ht="24.95" customHeight="1" x14ac:dyDescent="0.2">
      <c r="A15" s="69" t="s">
        <v>12</v>
      </c>
      <c r="B15" s="70">
        <v>1027.481</v>
      </c>
      <c r="C15" s="71">
        <v>1027.471</v>
      </c>
      <c r="D15" s="71">
        <v>1030.002</v>
      </c>
      <c r="E15" s="71">
        <v>1025.6130000000001</v>
      </c>
      <c r="F15" s="71">
        <v>1027.8039999999999</v>
      </c>
      <c r="G15" s="71">
        <v>1021.318</v>
      </c>
      <c r="H15" s="71">
        <v>1013.027</v>
      </c>
      <c r="I15" s="71">
        <v>1007.8449999999999</v>
      </c>
      <c r="J15" s="71">
        <v>1001.688</v>
      </c>
      <c r="K15" s="71">
        <v>992.96399999999994</v>
      </c>
      <c r="L15" s="71">
        <v>982.24099999999999</v>
      </c>
      <c r="M15" s="71">
        <v>970.13900000000001</v>
      </c>
      <c r="N15" s="71">
        <v>951.03200000000004</v>
      </c>
      <c r="O15" s="71">
        <v>933.81900000000007</v>
      </c>
      <c r="P15" s="71">
        <v>928.923</v>
      </c>
      <c r="Q15" s="71">
        <v>914.82600000000002</v>
      </c>
      <c r="R15" s="71">
        <v>907.57399999999996</v>
      </c>
      <c r="S15" s="71">
        <v>893.63199999999995</v>
      </c>
      <c r="T15" s="71">
        <v>870.88</v>
      </c>
      <c r="U15" s="71">
        <v>868.53199999999993</v>
      </c>
      <c r="V15" s="71">
        <v>847.476</v>
      </c>
      <c r="W15" s="71">
        <v>843.63000000000011</v>
      </c>
      <c r="X15" s="71">
        <v>858.49900000000002</v>
      </c>
      <c r="Y15" s="71">
        <v>936.11699999999996</v>
      </c>
      <c r="Z15" s="71">
        <v>1044.2529999999999</v>
      </c>
      <c r="AA15" s="71">
        <v>1230.201</v>
      </c>
      <c r="AB15" s="71">
        <v>1504.414</v>
      </c>
      <c r="AC15" s="71">
        <v>1834.6769999999999</v>
      </c>
      <c r="AD15" s="71">
        <v>2257.8679999999999</v>
      </c>
      <c r="AE15" s="71">
        <v>2699.462</v>
      </c>
      <c r="AF15" s="71">
        <v>3166.5510000000004</v>
      </c>
      <c r="AG15" s="71">
        <v>3628.6440000000002</v>
      </c>
      <c r="AH15" s="71">
        <v>4103.8409999999994</v>
      </c>
      <c r="AI15" s="71">
        <v>4523.5730000000003</v>
      </c>
      <c r="AJ15" s="71">
        <v>4911.0429999999997</v>
      </c>
      <c r="AK15" s="71">
        <v>5273.549</v>
      </c>
      <c r="AL15" s="71">
        <v>5582.6469999999999</v>
      </c>
      <c r="AM15" s="71">
        <v>5890.7830000000004</v>
      </c>
      <c r="AN15" s="71">
        <v>6090.6679999999997</v>
      </c>
      <c r="AO15" s="71">
        <v>5932.3230000000003</v>
      </c>
      <c r="AP15" s="71">
        <v>6449.8370000000004</v>
      </c>
      <c r="AQ15" s="71">
        <v>6443.7070000000003</v>
      </c>
      <c r="AR15" s="71">
        <v>6752.3709999999992</v>
      </c>
      <c r="AS15" s="71">
        <v>6758.7950000000001</v>
      </c>
      <c r="AT15" s="71">
        <v>6968.3580000000002</v>
      </c>
      <c r="AU15" s="71">
        <v>6986.2389999999996</v>
      </c>
      <c r="AV15" s="71">
        <v>7005.2469999999994</v>
      </c>
      <c r="AW15" s="71">
        <v>6982.5219999999999</v>
      </c>
      <c r="AX15" s="71">
        <v>6970.6780000000008</v>
      </c>
      <c r="AY15" s="71">
        <v>6896.2040000000006</v>
      </c>
      <c r="AZ15" s="71">
        <v>6460.0119999999997</v>
      </c>
      <c r="BA15" s="71">
        <v>6367.2259999999997</v>
      </c>
      <c r="BB15" s="71">
        <v>6333.6880000000001</v>
      </c>
      <c r="BC15" s="71">
        <v>6311.1529999999993</v>
      </c>
      <c r="BD15" s="71">
        <v>6158.1090000000004</v>
      </c>
      <c r="BE15" s="71">
        <v>5958.1820000000007</v>
      </c>
      <c r="BF15" s="71">
        <v>5452.17</v>
      </c>
      <c r="BG15" s="71">
        <v>5339.3270000000002</v>
      </c>
      <c r="BH15" s="71">
        <v>5325.8579999999993</v>
      </c>
      <c r="BI15" s="71">
        <v>4799.0239999999994</v>
      </c>
      <c r="BJ15" s="71">
        <v>4542.1949999999997</v>
      </c>
      <c r="BK15" s="71">
        <v>4456.4120000000003</v>
      </c>
      <c r="BL15" s="71">
        <v>4314.3120000000008</v>
      </c>
      <c r="BM15" s="71">
        <v>4053.1390000000001</v>
      </c>
      <c r="BN15" s="71">
        <v>3803.5520000000001</v>
      </c>
      <c r="BO15" s="71">
        <v>3544.9089999999997</v>
      </c>
      <c r="BP15" s="71">
        <v>3298.8620000000001</v>
      </c>
      <c r="BQ15" s="71">
        <v>3059.5170000000003</v>
      </c>
      <c r="BR15" s="71">
        <v>2855.806</v>
      </c>
      <c r="BS15" s="71">
        <v>2633.94</v>
      </c>
      <c r="BT15" s="71">
        <v>2438.69</v>
      </c>
      <c r="BU15" s="71">
        <v>2255.0209999999997</v>
      </c>
      <c r="BV15" s="71">
        <v>2096.4390000000003</v>
      </c>
      <c r="BW15" s="71">
        <v>1962.6509999999998</v>
      </c>
      <c r="BX15" s="71">
        <v>1871.069</v>
      </c>
      <c r="BY15" s="71">
        <v>1801.63</v>
      </c>
      <c r="BZ15" s="71">
        <v>1770.181</v>
      </c>
      <c r="CA15" s="71">
        <v>1764.3489999999999</v>
      </c>
      <c r="CB15" s="71">
        <v>1785.9779999999998</v>
      </c>
      <c r="CC15" s="71">
        <v>1821.2819999999999</v>
      </c>
      <c r="CD15" s="71">
        <v>1833.8040000000001</v>
      </c>
      <c r="CE15" s="71">
        <v>1894.6479999999999</v>
      </c>
      <c r="CF15" s="71">
        <v>1957.1309999999999</v>
      </c>
      <c r="CG15" s="71">
        <v>2012.623</v>
      </c>
      <c r="CH15" s="71">
        <v>2069.739</v>
      </c>
      <c r="CI15" s="71">
        <v>2120.143</v>
      </c>
      <c r="CJ15" s="71">
        <v>2164.134</v>
      </c>
      <c r="CK15" s="71">
        <v>2227.2289999999998</v>
      </c>
      <c r="CL15" s="71">
        <v>2284.7809999999999</v>
      </c>
      <c r="CM15" s="71">
        <v>2342.4940000000001</v>
      </c>
      <c r="CN15" s="71">
        <v>2407.61</v>
      </c>
      <c r="CO15" s="71">
        <v>2459.5170000000003</v>
      </c>
      <c r="CP15" s="71">
        <v>2514.2809999999999</v>
      </c>
      <c r="CQ15" s="71">
        <v>2568.6550000000002</v>
      </c>
      <c r="CR15" s="71">
        <v>2631.4869999999996</v>
      </c>
      <c r="CS15" s="71">
        <v>2694.0619999999999</v>
      </c>
      <c r="CT15" s="72"/>
      <c r="CU15" s="72"/>
      <c r="CV15" s="72"/>
      <c r="CW15" s="73"/>
      <c r="CX15" s="74">
        <f t="array" ref="CX15">SUMPRODUCT(B15:CW15*0.25)</f>
        <v>75397.00225000002</v>
      </c>
    </row>
    <row r="16" spans="1:102" ht="24.95" customHeight="1" x14ac:dyDescent="0.2">
      <c r="A16" s="69" t="s">
        <v>13</v>
      </c>
      <c r="B16" s="70">
        <v>14</v>
      </c>
      <c r="C16" s="71">
        <v>14</v>
      </c>
      <c r="D16" s="71">
        <v>14</v>
      </c>
      <c r="E16" s="71">
        <v>14</v>
      </c>
      <c r="F16" s="71">
        <v>13</v>
      </c>
      <c r="G16" s="71">
        <v>13</v>
      </c>
      <c r="H16" s="71">
        <v>13</v>
      </c>
      <c r="I16" s="71">
        <v>13</v>
      </c>
      <c r="J16" s="71">
        <v>12</v>
      </c>
      <c r="K16" s="71">
        <v>12</v>
      </c>
      <c r="L16" s="71">
        <v>12</v>
      </c>
      <c r="M16" s="71">
        <v>12</v>
      </c>
      <c r="N16" s="71">
        <v>11</v>
      </c>
      <c r="O16" s="71">
        <v>11</v>
      </c>
      <c r="P16" s="71">
        <v>11</v>
      </c>
      <c r="Q16" s="71">
        <v>11</v>
      </c>
      <c r="R16" s="71">
        <v>11</v>
      </c>
      <c r="S16" s="71">
        <v>11</v>
      </c>
      <c r="T16" s="71">
        <v>11</v>
      </c>
      <c r="U16" s="71">
        <v>11</v>
      </c>
      <c r="V16" s="71">
        <v>10</v>
      </c>
      <c r="W16" s="71">
        <v>10</v>
      </c>
      <c r="X16" s="71">
        <v>10</v>
      </c>
      <c r="Y16" s="71">
        <v>10</v>
      </c>
      <c r="Z16" s="71">
        <v>12</v>
      </c>
      <c r="AA16" s="71">
        <v>12</v>
      </c>
      <c r="AB16" s="71">
        <v>12</v>
      </c>
      <c r="AC16" s="71">
        <v>12</v>
      </c>
      <c r="AD16" s="71">
        <v>23</v>
      </c>
      <c r="AE16" s="71">
        <v>23</v>
      </c>
      <c r="AF16" s="71">
        <v>23</v>
      </c>
      <c r="AG16" s="71">
        <v>23</v>
      </c>
      <c r="AH16" s="71">
        <v>38</v>
      </c>
      <c r="AI16" s="71">
        <v>38</v>
      </c>
      <c r="AJ16" s="71">
        <v>38</v>
      </c>
      <c r="AK16" s="71">
        <v>38</v>
      </c>
      <c r="AL16" s="71">
        <v>53</v>
      </c>
      <c r="AM16" s="71">
        <v>53</v>
      </c>
      <c r="AN16" s="71">
        <v>53</v>
      </c>
      <c r="AO16" s="71">
        <v>53</v>
      </c>
      <c r="AP16" s="71">
        <v>63</v>
      </c>
      <c r="AQ16" s="71">
        <v>63</v>
      </c>
      <c r="AR16" s="71">
        <v>63</v>
      </c>
      <c r="AS16" s="71">
        <v>63</v>
      </c>
      <c r="AT16" s="71">
        <v>69</v>
      </c>
      <c r="AU16" s="71">
        <v>69</v>
      </c>
      <c r="AV16" s="71">
        <v>69</v>
      </c>
      <c r="AW16" s="71">
        <v>69</v>
      </c>
      <c r="AX16" s="71">
        <v>70</v>
      </c>
      <c r="AY16" s="71">
        <v>70</v>
      </c>
      <c r="AZ16" s="71">
        <v>70</v>
      </c>
      <c r="BA16" s="71">
        <v>70</v>
      </c>
      <c r="BB16" s="71">
        <v>67</v>
      </c>
      <c r="BC16" s="71">
        <v>67</v>
      </c>
      <c r="BD16" s="71">
        <v>67</v>
      </c>
      <c r="BE16" s="71">
        <v>67</v>
      </c>
      <c r="BF16" s="71">
        <v>58</v>
      </c>
      <c r="BG16" s="71">
        <v>58</v>
      </c>
      <c r="BH16" s="71">
        <v>58</v>
      </c>
      <c r="BI16" s="71">
        <v>58</v>
      </c>
      <c r="BJ16" s="71">
        <v>46</v>
      </c>
      <c r="BK16" s="71">
        <v>46</v>
      </c>
      <c r="BL16" s="71">
        <v>46</v>
      </c>
      <c r="BM16" s="71">
        <v>46</v>
      </c>
      <c r="BN16" s="71">
        <v>29</v>
      </c>
      <c r="BO16" s="71">
        <v>29</v>
      </c>
      <c r="BP16" s="71">
        <v>29</v>
      </c>
      <c r="BQ16" s="71">
        <v>29</v>
      </c>
      <c r="BR16" s="71">
        <v>13</v>
      </c>
      <c r="BS16" s="71">
        <v>13</v>
      </c>
      <c r="BT16" s="71">
        <v>13</v>
      </c>
      <c r="BU16" s="71">
        <v>13</v>
      </c>
      <c r="BV16" s="71">
        <v>4</v>
      </c>
      <c r="BW16" s="71">
        <v>4</v>
      </c>
      <c r="BX16" s="71">
        <v>4</v>
      </c>
      <c r="BY16" s="71">
        <v>4</v>
      </c>
      <c r="BZ16" s="71">
        <v>4</v>
      </c>
      <c r="CA16" s="71">
        <v>4</v>
      </c>
      <c r="CB16" s="71">
        <v>4</v>
      </c>
      <c r="CC16" s="71">
        <v>4</v>
      </c>
      <c r="CD16" s="71">
        <v>5</v>
      </c>
      <c r="CE16" s="71">
        <v>5</v>
      </c>
      <c r="CF16" s="71">
        <v>5</v>
      </c>
      <c r="CG16" s="71">
        <v>5</v>
      </c>
      <c r="CH16" s="71">
        <v>6</v>
      </c>
      <c r="CI16" s="71">
        <v>6</v>
      </c>
      <c r="CJ16" s="71">
        <v>6</v>
      </c>
      <c r="CK16" s="71">
        <v>6</v>
      </c>
      <c r="CL16" s="71">
        <v>6</v>
      </c>
      <c r="CM16" s="71">
        <v>6</v>
      </c>
      <c r="CN16" s="71">
        <v>6</v>
      </c>
      <c r="CO16" s="71">
        <v>6</v>
      </c>
      <c r="CP16" s="71">
        <v>7</v>
      </c>
      <c r="CQ16" s="71">
        <v>7</v>
      </c>
      <c r="CR16" s="71">
        <v>7</v>
      </c>
      <c r="CS16" s="71">
        <v>7</v>
      </c>
      <c r="CT16" s="72"/>
      <c r="CU16" s="72"/>
      <c r="CV16" s="72"/>
      <c r="CW16" s="73"/>
      <c r="CX16" s="74">
        <f t="array" ref="CX16">SUMPRODUCT(B16:CW16*0.25)</f>
        <v>644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>
        <v>31</v>
      </c>
      <c r="S17" s="71">
        <v>31</v>
      </c>
      <c r="T17" s="71">
        <v>31</v>
      </c>
      <c r="U17" s="71">
        <v>31</v>
      </c>
      <c r="V17" s="71">
        <v>31</v>
      </c>
      <c r="W17" s="71">
        <v>31</v>
      </c>
      <c r="X17" s="71">
        <v>31</v>
      </c>
      <c r="Y17" s="71">
        <v>31</v>
      </c>
      <c r="Z17" s="71"/>
      <c r="AA17" s="71">
        <v>34</v>
      </c>
      <c r="AB17" s="71">
        <v>34</v>
      </c>
      <c r="AC17" s="71">
        <v>34</v>
      </c>
      <c r="AD17" s="71">
        <v>34</v>
      </c>
      <c r="AE17" s="71">
        <v>34</v>
      </c>
      <c r="AF17" s="71">
        <v>34</v>
      </c>
      <c r="AG17" s="71">
        <v>34</v>
      </c>
      <c r="AH17" s="71">
        <v>34</v>
      </c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>
        <v>28.2</v>
      </c>
      <c r="BS17" s="71">
        <v>32.200000000000003</v>
      </c>
      <c r="BT17" s="71">
        <v>19.100000000000001</v>
      </c>
      <c r="BU17" s="71">
        <v>15.6</v>
      </c>
      <c r="BV17" s="71">
        <v>32.200000000000003</v>
      </c>
      <c r="BW17" s="71">
        <v>32.200000000000003</v>
      </c>
      <c r="BX17" s="71">
        <v>32.200000000000003</v>
      </c>
      <c r="BY17" s="71">
        <v>32.200000000000003</v>
      </c>
      <c r="BZ17" s="71">
        <v>32.200000000000003</v>
      </c>
      <c r="CA17" s="71">
        <v>32.200000000000003</v>
      </c>
      <c r="CB17" s="71">
        <v>32.200000000000003</v>
      </c>
      <c r="CC17" s="71">
        <v>32.200000000000003</v>
      </c>
      <c r="CD17" s="71">
        <v>3.3</v>
      </c>
      <c r="CE17" s="71">
        <v>15.6</v>
      </c>
      <c r="CF17" s="71"/>
      <c r="CG17" s="71">
        <v>15.6</v>
      </c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226.80000000000013</v>
      </c>
    </row>
    <row r="18" spans="1:102" ht="30" customHeight="1" thickBot="1" x14ac:dyDescent="0.25">
      <c r="A18" s="75" t="s">
        <v>15</v>
      </c>
      <c r="B18" s="76">
        <f>SUM(B11:B17)</f>
        <v>4434.2740000000003</v>
      </c>
      <c r="C18" s="77">
        <f t="shared" ref="C18:BN18" si="0">SUM(C11:C17)</f>
        <v>4034.462</v>
      </c>
      <c r="D18" s="77">
        <f t="shared" si="0"/>
        <v>3843.605</v>
      </c>
      <c r="E18" s="77">
        <f t="shared" si="0"/>
        <v>3621.5230000000001</v>
      </c>
      <c r="F18" s="77">
        <f t="shared" si="0"/>
        <v>3540.2610000000004</v>
      </c>
      <c r="G18" s="77">
        <f t="shared" si="0"/>
        <v>3292.3050000000003</v>
      </c>
      <c r="H18" s="77">
        <f t="shared" si="0"/>
        <v>3280.7250000000004</v>
      </c>
      <c r="I18" s="77">
        <f t="shared" si="0"/>
        <v>3297.172</v>
      </c>
      <c r="J18" s="77">
        <f t="shared" si="0"/>
        <v>3051.5340000000001</v>
      </c>
      <c r="K18" s="77">
        <f t="shared" si="0"/>
        <v>2951.5419999999999</v>
      </c>
      <c r="L18" s="77">
        <f t="shared" si="0"/>
        <v>2904.6480000000001</v>
      </c>
      <c r="M18" s="77">
        <f t="shared" si="0"/>
        <v>2886.759</v>
      </c>
      <c r="N18" s="77">
        <f t="shared" si="0"/>
        <v>2875.6020000000003</v>
      </c>
      <c r="O18" s="77">
        <f t="shared" si="0"/>
        <v>2876.9119999999998</v>
      </c>
      <c r="P18" s="77">
        <f t="shared" si="0"/>
        <v>2970.3679999999999</v>
      </c>
      <c r="Q18" s="77">
        <f t="shared" si="0"/>
        <v>3033.6000000000004</v>
      </c>
      <c r="R18" s="77">
        <f t="shared" si="0"/>
        <v>3185.9940000000001</v>
      </c>
      <c r="S18" s="77">
        <f t="shared" si="0"/>
        <v>3425.4969999999998</v>
      </c>
      <c r="T18" s="77">
        <f t="shared" si="0"/>
        <v>3759.884</v>
      </c>
      <c r="U18" s="77">
        <f t="shared" si="0"/>
        <v>4109.9639999999999</v>
      </c>
      <c r="V18" s="77">
        <f t="shared" si="0"/>
        <v>3907.6680000000001</v>
      </c>
      <c r="W18" s="77">
        <f t="shared" si="0"/>
        <v>4328.8690000000006</v>
      </c>
      <c r="X18" s="77">
        <f t="shared" si="0"/>
        <v>4417.3909999999996</v>
      </c>
      <c r="Y18" s="77">
        <f t="shared" si="0"/>
        <v>4615.6109999999999</v>
      </c>
      <c r="Z18" s="77">
        <f t="shared" si="0"/>
        <v>4440.165</v>
      </c>
      <c r="AA18" s="77">
        <f t="shared" si="0"/>
        <v>4942.2030000000004</v>
      </c>
      <c r="AB18" s="77">
        <f t="shared" si="0"/>
        <v>5313.1670000000004</v>
      </c>
      <c r="AC18" s="77">
        <f t="shared" si="0"/>
        <v>5442.2880000000005</v>
      </c>
      <c r="AD18" s="77">
        <f t="shared" si="0"/>
        <v>6038.9879999999994</v>
      </c>
      <c r="AE18" s="77">
        <f t="shared" si="0"/>
        <v>6098.2109999999993</v>
      </c>
      <c r="AF18" s="77">
        <f t="shared" si="0"/>
        <v>5861.1330000000007</v>
      </c>
      <c r="AG18" s="77">
        <f t="shared" si="0"/>
        <v>5455.1139999999996</v>
      </c>
      <c r="AH18" s="77">
        <f t="shared" si="0"/>
        <v>6834.5649999999996</v>
      </c>
      <c r="AI18" s="77">
        <f t="shared" si="0"/>
        <v>6657.1090000000004</v>
      </c>
      <c r="AJ18" s="77">
        <f t="shared" si="0"/>
        <v>6305.9429999999993</v>
      </c>
      <c r="AK18" s="77">
        <f t="shared" si="0"/>
        <v>6573.116</v>
      </c>
      <c r="AL18" s="77">
        <f t="shared" si="0"/>
        <v>7140.4570000000003</v>
      </c>
      <c r="AM18" s="77">
        <f t="shared" si="0"/>
        <v>7104.6830000000009</v>
      </c>
      <c r="AN18" s="77">
        <f t="shared" si="0"/>
        <v>7254.2349999999997</v>
      </c>
      <c r="AO18" s="77">
        <f t="shared" si="0"/>
        <v>7045.5560000000005</v>
      </c>
      <c r="AP18" s="77">
        <f t="shared" si="0"/>
        <v>7349.7370000000001</v>
      </c>
      <c r="AQ18" s="77">
        <f t="shared" si="0"/>
        <v>7193.607</v>
      </c>
      <c r="AR18" s="77">
        <f t="shared" si="0"/>
        <v>7352.2709999999988</v>
      </c>
      <c r="AS18" s="77">
        <f t="shared" si="0"/>
        <v>7358.6949999999997</v>
      </c>
      <c r="AT18" s="77">
        <f t="shared" si="0"/>
        <v>7399.2579999999998</v>
      </c>
      <c r="AU18" s="77">
        <f t="shared" si="0"/>
        <v>7417.1389999999992</v>
      </c>
      <c r="AV18" s="77">
        <f t="shared" si="0"/>
        <v>7436.146999999999</v>
      </c>
      <c r="AW18" s="77">
        <f t="shared" si="0"/>
        <v>7413.4219999999996</v>
      </c>
      <c r="AX18" s="77">
        <f t="shared" si="0"/>
        <v>7402.5780000000004</v>
      </c>
      <c r="AY18" s="77">
        <f t="shared" si="0"/>
        <v>7328.1040000000003</v>
      </c>
      <c r="AZ18" s="77">
        <f t="shared" si="0"/>
        <v>6891.9119999999994</v>
      </c>
      <c r="BA18" s="77">
        <f t="shared" si="0"/>
        <v>6799.1259999999993</v>
      </c>
      <c r="BB18" s="77">
        <f t="shared" si="0"/>
        <v>6736.5879999999997</v>
      </c>
      <c r="BC18" s="77">
        <f t="shared" si="0"/>
        <v>6714.052999999999</v>
      </c>
      <c r="BD18" s="77">
        <f t="shared" si="0"/>
        <v>6561.009</v>
      </c>
      <c r="BE18" s="77">
        <f t="shared" si="0"/>
        <v>6361.0820000000003</v>
      </c>
      <c r="BF18" s="77">
        <f t="shared" si="0"/>
        <v>5866.07</v>
      </c>
      <c r="BG18" s="77">
        <f t="shared" si="0"/>
        <v>5763.2269999999999</v>
      </c>
      <c r="BH18" s="77">
        <f t="shared" si="0"/>
        <v>5824.7579999999989</v>
      </c>
      <c r="BI18" s="77">
        <f t="shared" si="0"/>
        <v>5342.9239999999991</v>
      </c>
      <c r="BJ18" s="77">
        <f t="shared" si="0"/>
        <v>5496.0949999999993</v>
      </c>
      <c r="BK18" s="77">
        <f t="shared" si="0"/>
        <v>5625.3119999999999</v>
      </c>
      <c r="BL18" s="77">
        <f t="shared" si="0"/>
        <v>5639.2120000000014</v>
      </c>
      <c r="BM18" s="77">
        <f t="shared" si="0"/>
        <v>5410.0390000000007</v>
      </c>
      <c r="BN18" s="77">
        <f t="shared" si="0"/>
        <v>5233.4520000000002</v>
      </c>
      <c r="BO18" s="77">
        <f t="shared" ref="BO18:CW18" si="1">SUM(BO11:BO17)</f>
        <v>4987.8089999999993</v>
      </c>
      <c r="BP18" s="77">
        <f t="shared" si="1"/>
        <v>4788.7620000000006</v>
      </c>
      <c r="BQ18" s="77">
        <f t="shared" si="1"/>
        <v>4564.4170000000004</v>
      </c>
      <c r="BR18" s="77">
        <f t="shared" si="1"/>
        <v>4590.9059999999999</v>
      </c>
      <c r="BS18" s="77">
        <f t="shared" si="1"/>
        <v>4622.5540000000001</v>
      </c>
      <c r="BT18" s="77">
        <f t="shared" si="1"/>
        <v>5271.2750000000005</v>
      </c>
      <c r="BU18" s="77">
        <f t="shared" si="1"/>
        <v>5388.5990000000002</v>
      </c>
      <c r="BV18" s="77">
        <f t="shared" si="1"/>
        <v>4897.9530000000004</v>
      </c>
      <c r="BW18" s="77">
        <f t="shared" si="1"/>
        <v>5147.7159999999994</v>
      </c>
      <c r="BX18" s="77">
        <f t="shared" si="1"/>
        <v>5582.4649999999992</v>
      </c>
      <c r="BY18" s="77">
        <f t="shared" si="1"/>
        <v>5929.7309999999998</v>
      </c>
      <c r="BZ18" s="77">
        <f t="shared" si="1"/>
        <v>5500.2020000000002</v>
      </c>
      <c r="CA18" s="77">
        <f t="shared" si="1"/>
        <v>6053.37</v>
      </c>
      <c r="CB18" s="77">
        <f t="shared" si="1"/>
        <v>6098.9529999999995</v>
      </c>
      <c r="CC18" s="77">
        <f t="shared" si="1"/>
        <v>6179.4349999999995</v>
      </c>
      <c r="CD18" s="77">
        <f t="shared" si="1"/>
        <v>6188.4520000000002</v>
      </c>
      <c r="CE18" s="77">
        <f t="shared" si="1"/>
        <v>6157.7620000000006</v>
      </c>
      <c r="CF18" s="77">
        <f t="shared" si="1"/>
        <v>6082.4089999999997</v>
      </c>
      <c r="CG18" s="77">
        <f t="shared" si="1"/>
        <v>6380.0599999999995</v>
      </c>
      <c r="CH18" s="77">
        <f t="shared" si="1"/>
        <v>6024.7330000000002</v>
      </c>
      <c r="CI18" s="77">
        <f t="shared" si="1"/>
        <v>6065.3469999999998</v>
      </c>
      <c r="CJ18" s="77">
        <f t="shared" si="1"/>
        <v>6312.5640000000003</v>
      </c>
      <c r="CK18" s="77">
        <f t="shared" si="1"/>
        <v>6356.4310000000005</v>
      </c>
      <c r="CL18" s="77">
        <f t="shared" si="1"/>
        <v>6468.5080000000007</v>
      </c>
      <c r="CM18" s="77">
        <f t="shared" si="1"/>
        <v>6094.9780000000001</v>
      </c>
      <c r="CN18" s="77">
        <f t="shared" si="1"/>
        <v>5905.3620000000001</v>
      </c>
      <c r="CO18" s="77">
        <f t="shared" si="1"/>
        <v>5799.4830000000002</v>
      </c>
      <c r="CP18" s="77">
        <f t="shared" si="1"/>
        <v>5591.2610000000004</v>
      </c>
      <c r="CQ18" s="77">
        <f t="shared" si="1"/>
        <v>5395.9279999999999</v>
      </c>
      <c r="CR18" s="77">
        <f t="shared" si="1"/>
        <v>5099.8940000000002</v>
      </c>
      <c r="CS18" s="77">
        <f t="shared" si="1"/>
        <v>4989.0129999999999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130396.31300000002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1217.9000000000001</v>
      </c>
      <c r="C31" s="88">
        <v>1216.9000000000001</v>
      </c>
      <c r="D31" s="88">
        <v>1214.9000000000001</v>
      </c>
      <c r="E31" s="88">
        <v>1212.9000000000001</v>
      </c>
      <c r="F31" s="88">
        <v>1209.9000000000001</v>
      </c>
      <c r="G31" s="88">
        <v>1206.9000000000001</v>
      </c>
      <c r="H31" s="88">
        <v>1204.9000000000001</v>
      </c>
      <c r="I31" s="88">
        <v>1202.9000000000001</v>
      </c>
      <c r="J31" s="88">
        <v>1168.9000000000001</v>
      </c>
      <c r="K31" s="88">
        <v>1165.9000000000001</v>
      </c>
      <c r="L31" s="88">
        <v>1161.9000000000001</v>
      </c>
      <c r="M31" s="88">
        <v>1157.9000000000001</v>
      </c>
      <c r="N31" s="88">
        <v>1149.9000000000001</v>
      </c>
      <c r="O31" s="88">
        <v>1145.9000000000001</v>
      </c>
      <c r="P31" s="88">
        <v>1142.9000000000001</v>
      </c>
      <c r="Q31" s="88">
        <v>1190.9000000000001</v>
      </c>
      <c r="R31" s="88">
        <v>1377.9</v>
      </c>
      <c r="S31" s="88">
        <v>1395.9</v>
      </c>
      <c r="T31" s="88">
        <v>1413.9</v>
      </c>
      <c r="U31" s="88">
        <v>1483.9</v>
      </c>
      <c r="V31" s="88">
        <v>1591.9</v>
      </c>
      <c r="W31" s="88">
        <v>1651.9</v>
      </c>
      <c r="X31" s="88">
        <v>1658.9</v>
      </c>
      <c r="Y31" s="88">
        <v>1677.9</v>
      </c>
      <c r="Z31" s="88">
        <v>1674.61</v>
      </c>
      <c r="AA31" s="88">
        <v>1760.61</v>
      </c>
      <c r="AB31" s="88">
        <v>1835.61</v>
      </c>
      <c r="AC31" s="88">
        <v>1927.61</v>
      </c>
      <c r="AD31" s="88">
        <v>2005.49</v>
      </c>
      <c r="AE31" s="88">
        <v>2008.49</v>
      </c>
      <c r="AF31" s="88">
        <v>1969.49</v>
      </c>
      <c r="AG31" s="88">
        <v>1841.49</v>
      </c>
      <c r="AH31" s="88">
        <v>1774.79</v>
      </c>
      <c r="AI31" s="88">
        <v>1857.79</v>
      </c>
      <c r="AJ31" s="88">
        <v>1972.79</v>
      </c>
      <c r="AK31" s="88">
        <v>2084.79</v>
      </c>
      <c r="AL31" s="88">
        <v>2236.83</v>
      </c>
      <c r="AM31" s="88">
        <v>2336.83</v>
      </c>
      <c r="AN31" s="88">
        <v>2426.83</v>
      </c>
      <c r="AO31" s="88">
        <v>2507.83</v>
      </c>
      <c r="AP31" s="88">
        <v>2589.08</v>
      </c>
      <c r="AQ31" s="88">
        <v>2651.08</v>
      </c>
      <c r="AR31" s="88">
        <v>2701.08</v>
      </c>
      <c r="AS31" s="88">
        <v>2742.08</v>
      </c>
      <c r="AT31" s="88">
        <v>2779.57</v>
      </c>
      <c r="AU31" s="88">
        <v>2802.57</v>
      </c>
      <c r="AV31" s="88">
        <v>2815.57</v>
      </c>
      <c r="AW31" s="88">
        <v>2820.57</v>
      </c>
      <c r="AX31" s="88">
        <v>2821.39</v>
      </c>
      <c r="AY31" s="88">
        <v>2821.39</v>
      </c>
      <c r="AZ31" s="88">
        <v>2804.39</v>
      </c>
      <c r="BA31" s="88">
        <v>2782.39</v>
      </c>
      <c r="BB31" s="88">
        <v>2718.7</v>
      </c>
      <c r="BC31" s="88">
        <v>2682.7</v>
      </c>
      <c r="BD31" s="88">
        <v>2640.7</v>
      </c>
      <c r="BE31" s="88">
        <v>2592.6999999999998</v>
      </c>
      <c r="BF31" s="88">
        <v>2528.0500000000002</v>
      </c>
      <c r="BG31" s="88">
        <v>2467.0500000000002</v>
      </c>
      <c r="BH31" s="88">
        <v>2402.0500000000002</v>
      </c>
      <c r="BI31" s="88">
        <v>2331.0500000000002</v>
      </c>
      <c r="BJ31" s="88">
        <v>2263.63</v>
      </c>
      <c r="BK31" s="88">
        <v>2185.63</v>
      </c>
      <c r="BL31" s="88">
        <v>2104.63</v>
      </c>
      <c r="BM31" s="88">
        <v>2020.63</v>
      </c>
      <c r="BN31" s="88">
        <v>1922.55</v>
      </c>
      <c r="BO31" s="88">
        <v>1838.55</v>
      </c>
      <c r="BP31" s="88">
        <v>1757.55</v>
      </c>
      <c r="BQ31" s="88">
        <v>1678.55</v>
      </c>
      <c r="BR31" s="88">
        <v>1713.82</v>
      </c>
      <c r="BS31" s="88">
        <v>1650.82</v>
      </c>
      <c r="BT31" s="88">
        <v>1777.72</v>
      </c>
      <c r="BU31" s="88">
        <v>1878.22</v>
      </c>
      <c r="BV31" s="88">
        <v>2172.52</v>
      </c>
      <c r="BW31" s="88">
        <v>2314.52</v>
      </c>
      <c r="BX31" s="88">
        <v>2369.52</v>
      </c>
      <c r="BY31" s="88">
        <v>2351.52</v>
      </c>
      <c r="BZ31" s="88">
        <v>2461.1</v>
      </c>
      <c r="CA31" s="88">
        <v>2457.1</v>
      </c>
      <c r="CB31" s="88">
        <v>2473.1</v>
      </c>
      <c r="CC31" s="88">
        <v>2525.1</v>
      </c>
      <c r="CD31" s="88">
        <v>2509.1999999999998</v>
      </c>
      <c r="CE31" s="88">
        <v>2534.5</v>
      </c>
      <c r="CF31" s="88">
        <v>2531.9</v>
      </c>
      <c r="CG31" s="88">
        <v>2562.5</v>
      </c>
      <c r="CH31" s="88">
        <v>2497.9</v>
      </c>
      <c r="CI31" s="88">
        <v>2513.9</v>
      </c>
      <c r="CJ31" s="88">
        <v>2530.9</v>
      </c>
      <c r="CK31" s="88">
        <v>2547.9</v>
      </c>
      <c r="CL31" s="88">
        <v>2469.9</v>
      </c>
      <c r="CM31" s="88">
        <v>2432.9</v>
      </c>
      <c r="CN31" s="88">
        <v>2415.9</v>
      </c>
      <c r="CO31" s="88">
        <v>2383.9</v>
      </c>
      <c r="CP31" s="88">
        <v>2291.9</v>
      </c>
      <c r="CQ31" s="88">
        <v>2283.9</v>
      </c>
      <c r="CR31" s="88">
        <v>2150.9</v>
      </c>
      <c r="CS31" s="88">
        <v>2074.9</v>
      </c>
      <c r="CT31" s="89"/>
      <c r="CU31" s="89"/>
      <c r="CV31" s="89"/>
      <c r="CW31" s="90"/>
      <c r="CX31" s="91">
        <f t="array" ref="CX31">SUMPRODUCT(B31:CW31*0.25)</f>
        <v>49397.33</v>
      </c>
    </row>
    <row r="32" spans="1:102" ht="24.95" customHeight="1" x14ac:dyDescent="0.2">
      <c r="A32" s="92" t="s">
        <v>27</v>
      </c>
      <c r="B32" s="93">
        <v>2060.3739999999998</v>
      </c>
      <c r="C32" s="94">
        <v>1661.5619999999999</v>
      </c>
      <c r="D32" s="94">
        <v>1472.7049999999999</v>
      </c>
      <c r="E32" s="94">
        <v>1252.623</v>
      </c>
      <c r="F32" s="94">
        <v>1174.3610000000001</v>
      </c>
      <c r="G32" s="94">
        <v>929.40499999999997</v>
      </c>
      <c r="H32" s="94">
        <v>919.82500000000005</v>
      </c>
      <c r="I32" s="94">
        <v>994.93899999999996</v>
      </c>
      <c r="J32" s="94">
        <v>839.96699999999998</v>
      </c>
      <c r="K32" s="94">
        <v>799.64200000000005</v>
      </c>
      <c r="L32" s="94">
        <v>756.74800000000005</v>
      </c>
      <c r="M32" s="94">
        <v>742.85900000000004</v>
      </c>
      <c r="N32" s="94">
        <v>739.702</v>
      </c>
      <c r="O32" s="94">
        <v>745.01199999999994</v>
      </c>
      <c r="P32" s="94">
        <v>841.46799999999996</v>
      </c>
      <c r="Q32" s="94">
        <v>856.7</v>
      </c>
      <c r="R32" s="94">
        <v>822.09400000000005</v>
      </c>
      <c r="S32" s="94">
        <v>1043.597</v>
      </c>
      <c r="T32" s="94">
        <v>1359.9839999999999</v>
      </c>
      <c r="U32" s="94">
        <v>1640.0640000000001</v>
      </c>
      <c r="V32" s="94">
        <v>1329.768</v>
      </c>
      <c r="W32" s="94">
        <v>1690.9690000000001</v>
      </c>
      <c r="X32" s="94">
        <v>1772.491</v>
      </c>
      <c r="Y32" s="94">
        <v>1951.711</v>
      </c>
      <c r="Z32" s="94">
        <v>1779.5550000000001</v>
      </c>
      <c r="AA32" s="94">
        <v>2195.5929999999998</v>
      </c>
      <c r="AB32" s="94">
        <v>2491.5569999999998</v>
      </c>
      <c r="AC32" s="94">
        <v>2528.6779999999999</v>
      </c>
      <c r="AD32" s="94">
        <v>3042.498</v>
      </c>
      <c r="AE32" s="94">
        <v>3098.721</v>
      </c>
      <c r="AF32" s="94">
        <v>2900.643</v>
      </c>
      <c r="AG32" s="94">
        <v>2622.6239999999998</v>
      </c>
      <c r="AH32" s="94">
        <v>3985.7750000000001</v>
      </c>
      <c r="AI32" s="94">
        <v>3766.319</v>
      </c>
      <c r="AJ32" s="94">
        <v>3393.1529999999998</v>
      </c>
      <c r="AK32" s="94">
        <v>3643.6590000000001</v>
      </c>
      <c r="AL32" s="94">
        <v>4090.2939999999999</v>
      </c>
      <c r="AM32" s="94">
        <v>4004.8530000000001</v>
      </c>
      <c r="AN32" s="94">
        <v>4114.7379999999994</v>
      </c>
      <c r="AO32" s="94">
        <v>3875.393</v>
      </c>
      <c r="AP32" s="94">
        <v>4285.6570000000002</v>
      </c>
      <c r="AQ32" s="94">
        <v>4217.527</v>
      </c>
      <c r="AR32" s="94">
        <v>4476.1909999999998</v>
      </c>
      <c r="AS32" s="94">
        <v>4441.6149999999998</v>
      </c>
      <c r="AT32" s="94">
        <v>4619.6880000000001</v>
      </c>
      <c r="AU32" s="94">
        <v>4614.5690000000004</v>
      </c>
      <c r="AV32" s="94">
        <v>4620.5770000000002</v>
      </c>
      <c r="AW32" s="94">
        <v>4592.8519999999999</v>
      </c>
      <c r="AX32" s="94">
        <v>4581.1880000000001</v>
      </c>
      <c r="AY32" s="94">
        <v>4506.7139999999999</v>
      </c>
      <c r="AZ32" s="94">
        <v>4087.5219999999999</v>
      </c>
      <c r="BA32" s="94">
        <v>4016.7359999999999</v>
      </c>
      <c r="BB32" s="94">
        <v>4047.8879999999999</v>
      </c>
      <c r="BC32" s="94">
        <v>4061.3530000000001</v>
      </c>
      <c r="BD32" s="94">
        <v>3950.3090000000002</v>
      </c>
      <c r="BE32" s="94">
        <v>3798.3820000000001</v>
      </c>
      <c r="BF32" s="94">
        <v>3378.02</v>
      </c>
      <c r="BG32" s="94">
        <v>3326.1770000000001</v>
      </c>
      <c r="BH32" s="94">
        <v>3377.7080000000001</v>
      </c>
      <c r="BI32" s="94">
        <v>2921.8739999999998</v>
      </c>
      <c r="BJ32" s="94">
        <v>2924.4650000000001</v>
      </c>
      <c r="BK32" s="94">
        <v>2916.6819999999998</v>
      </c>
      <c r="BL32" s="94">
        <v>2855.5819999999999</v>
      </c>
      <c r="BM32" s="94">
        <v>2678.4090000000001</v>
      </c>
      <c r="BN32" s="94">
        <v>2543.902</v>
      </c>
      <c r="BO32" s="94">
        <v>2369.259</v>
      </c>
      <c r="BP32" s="94">
        <v>2204.212</v>
      </c>
      <c r="BQ32" s="94">
        <v>2043.867</v>
      </c>
      <c r="BR32" s="94">
        <v>1760.086</v>
      </c>
      <c r="BS32" s="94">
        <v>1814.7339999999999</v>
      </c>
      <c r="BT32" s="94">
        <v>2306.5549999999998</v>
      </c>
      <c r="BU32" s="94">
        <v>2293.3789999999999</v>
      </c>
      <c r="BV32" s="94">
        <v>1457.433</v>
      </c>
      <c r="BW32" s="94">
        <v>1449.1959999999999</v>
      </c>
      <c r="BX32" s="94">
        <v>1844.9449999999999</v>
      </c>
      <c r="BY32" s="94">
        <v>2210.2109999999998</v>
      </c>
      <c r="BZ32" s="94">
        <v>1607.1020000000001</v>
      </c>
      <c r="CA32" s="94">
        <v>2164.27</v>
      </c>
      <c r="CB32" s="94">
        <v>2193.8530000000001</v>
      </c>
      <c r="CC32" s="94">
        <v>2222.335</v>
      </c>
      <c r="CD32" s="94">
        <v>2289.252</v>
      </c>
      <c r="CE32" s="94">
        <v>2233.2620000000002</v>
      </c>
      <c r="CF32" s="94">
        <v>2160.509</v>
      </c>
      <c r="CG32" s="94">
        <v>2427.56</v>
      </c>
      <c r="CH32" s="94">
        <v>2110.8330000000001</v>
      </c>
      <c r="CI32" s="94">
        <v>2135.4470000000001</v>
      </c>
      <c r="CJ32" s="94">
        <v>2365.6640000000002</v>
      </c>
      <c r="CK32" s="94">
        <v>2392.5309999999999</v>
      </c>
      <c r="CL32" s="94">
        <v>2534.6080000000002</v>
      </c>
      <c r="CM32" s="94">
        <v>2299.078</v>
      </c>
      <c r="CN32" s="94">
        <v>2127.462</v>
      </c>
      <c r="CO32" s="94">
        <v>2203.5830000000001</v>
      </c>
      <c r="CP32" s="94">
        <v>2187.3609999999999</v>
      </c>
      <c r="CQ32" s="94">
        <v>2000.028</v>
      </c>
      <c r="CR32" s="94">
        <v>1836.9939999999999</v>
      </c>
      <c r="CS32" s="94">
        <v>1802.1130000000001</v>
      </c>
      <c r="CT32" s="95"/>
      <c r="CU32" s="95"/>
      <c r="CV32" s="95"/>
      <c r="CW32" s="96"/>
      <c r="CX32" s="97">
        <f t="array" ref="CX32">SUMPRODUCT(B32:CW32*0.25)</f>
        <v>60205.483000000007</v>
      </c>
    </row>
    <row r="33" spans="1:102" ht="24.95" customHeight="1" x14ac:dyDescent="0.2">
      <c r="A33" s="101" t="s">
        <v>28</v>
      </c>
      <c r="B33" s="98">
        <v>1274</v>
      </c>
      <c r="C33" s="99">
        <v>1274</v>
      </c>
      <c r="D33" s="99">
        <v>1274</v>
      </c>
      <c r="E33" s="99">
        <v>1274</v>
      </c>
      <c r="F33" s="99">
        <v>1274</v>
      </c>
      <c r="G33" s="99">
        <v>1274</v>
      </c>
      <c r="H33" s="99">
        <v>1274</v>
      </c>
      <c r="I33" s="99">
        <v>1217.3330000000001</v>
      </c>
      <c r="J33" s="99">
        <v>1160.6669999999999</v>
      </c>
      <c r="K33" s="99">
        <v>1104</v>
      </c>
      <c r="L33" s="99">
        <v>1104</v>
      </c>
      <c r="M33" s="99">
        <v>1104</v>
      </c>
      <c r="N33" s="99">
        <v>1104</v>
      </c>
      <c r="O33" s="99">
        <v>1104</v>
      </c>
      <c r="P33" s="99">
        <v>1104</v>
      </c>
      <c r="Q33" s="99">
        <v>1104</v>
      </c>
      <c r="R33" s="99">
        <v>1104</v>
      </c>
      <c r="S33" s="99">
        <v>1104</v>
      </c>
      <c r="T33" s="99">
        <v>1104</v>
      </c>
      <c r="U33" s="99">
        <v>1104</v>
      </c>
      <c r="V33" s="99">
        <v>1104</v>
      </c>
      <c r="W33" s="99">
        <v>1104</v>
      </c>
      <c r="X33" s="99">
        <v>1104</v>
      </c>
      <c r="Y33" s="99">
        <v>1104</v>
      </c>
      <c r="Z33" s="99">
        <v>1104</v>
      </c>
      <c r="AA33" s="99">
        <v>1104</v>
      </c>
      <c r="AB33" s="99">
        <v>1104</v>
      </c>
      <c r="AC33" s="99">
        <v>1104</v>
      </c>
      <c r="AD33" s="99">
        <v>1104</v>
      </c>
      <c r="AE33" s="99">
        <v>1104</v>
      </c>
      <c r="AF33" s="99">
        <v>1104</v>
      </c>
      <c r="AG33" s="99">
        <v>1104</v>
      </c>
      <c r="AH33" s="99">
        <v>1129</v>
      </c>
      <c r="AI33" s="99">
        <v>1088</v>
      </c>
      <c r="AJ33" s="99">
        <v>995</v>
      </c>
      <c r="AK33" s="99">
        <v>899.66700000000003</v>
      </c>
      <c r="AL33" s="99">
        <v>849.33299999999997</v>
      </c>
      <c r="AM33" s="99">
        <v>799</v>
      </c>
      <c r="AN33" s="99">
        <v>748.66700000000003</v>
      </c>
      <c r="AO33" s="99">
        <v>698.33299999999997</v>
      </c>
      <c r="AP33" s="99">
        <v>475</v>
      </c>
      <c r="AQ33" s="99">
        <v>325</v>
      </c>
      <c r="AR33" s="99">
        <v>175</v>
      </c>
      <c r="AS33" s="99">
        <v>175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20</v>
      </c>
      <c r="BG33" s="99">
        <v>30</v>
      </c>
      <c r="BH33" s="99">
        <v>105</v>
      </c>
      <c r="BI33" s="99">
        <v>150</v>
      </c>
      <c r="BJ33" s="99">
        <v>532</v>
      </c>
      <c r="BK33" s="99">
        <v>747</v>
      </c>
      <c r="BL33" s="99">
        <v>903</v>
      </c>
      <c r="BM33" s="99">
        <v>935</v>
      </c>
      <c r="BN33" s="99">
        <v>1013</v>
      </c>
      <c r="BO33" s="99">
        <v>1026</v>
      </c>
      <c r="BP33" s="99">
        <v>1073</v>
      </c>
      <c r="BQ33" s="99">
        <v>1088</v>
      </c>
      <c r="BR33" s="99">
        <v>1203</v>
      </c>
      <c r="BS33" s="99">
        <v>1243</v>
      </c>
      <c r="BT33" s="99">
        <v>1273</v>
      </c>
      <c r="BU33" s="99">
        <v>1303</v>
      </c>
      <c r="BV33" s="99">
        <v>1376</v>
      </c>
      <c r="BW33" s="99">
        <v>1492</v>
      </c>
      <c r="BX33" s="99">
        <v>1476</v>
      </c>
      <c r="BY33" s="99">
        <v>1476</v>
      </c>
      <c r="BZ33" s="99">
        <v>1581</v>
      </c>
      <c r="CA33" s="99">
        <v>1581</v>
      </c>
      <c r="CB33" s="99">
        <v>1581</v>
      </c>
      <c r="CC33" s="99">
        <v>1581</v>
      </c>
      <c r="CD33" s="99">
        <v>1581</v>
      </c>
      <c r="CE33" s="99">
        <v>1581</v>
      </c>
      <c r="CF33" s="99">
        <v>1581</v>
      </c>
      <c r="CG33" s="99">
        <v>1581</v>
      </c>
      <c r="CH33" s="99">
        <v>1581</v>
      </c>
      <c r="CI33" s="99">
        <v>1581</v>
      </c>
      <c r="CJ33" s="99">
        <v>1581</v>
      </c>
      <c r="CK33" s="99">
        <v>1581</v>
      </c>
      <c r="CL33" s="99">
        <v>1582</v>
      </c>
      <c r="CM33" s="99">
        <v>1481</v>
      </c>
      <c r="CN33" s="99">
        <v>1480</v>
      </c>
      <c r="CO33" s="99">
        <v>1330</v>
      </c>
      <c r="CP33" s="99">
        <v>1230</v>
      </c>
      <c r="CQ33" s="99">
        <v>1230</v>
      </c>
      <c r="CR33" s="99">
        <v>1230</v>
      </c>
      <c r="CS33" s="99">
        <v>1230</v>
      </c>
      <c r="CT33" s="100"/>
      <c r="CU33" s="100"/>
      <c r="CV33" s="100"/>
      <c r="CW33" s="102"/>
      <c r="CX33" s="103">
        <f t="array" ref="CX33">SUMPRODUCT(B33:CW33*0.25)</f>
        <v>23318.5</v>
      </c>
    </row>
    <row r="34" spans="1:102" ht="30" customHeight="1" thickBot="1" x14ac:dyDescent="0.25">
      <c r="A34" s="75" t="s">
        <v>29</v>
      </c>
      <c r="B34" s="76">
        <f>SUM(B31:B33)</f>
        <v>4552.2739999999994</v>
      </c>
      <c r="C34" s="77">
        <f t="shared" ref="C34:BN34" si="5">SUM(C31:C33)</f>
        <v>4152.4619999999995</v>
      </c>
      <c r="D34" s="77">
        <f t="shared" si="5"/>
        <v>3961.605</v>
      </c>
      <c r="E34" s="77">
        <f t="shared" si="5"/>
        <v>3739.5230000000001</v>
      </c>
      <c r="F34" s="77">
        <f t="shared" si="5"/>
        <v>3658.2610000000004</v>
      </c>
      <c r="G34" s="77">
        <f t="shared" si="5"/>
        <v>3410.3050000000003</v>
      </c>
      <c r="H34" s="77">
        <f t="shared" si="5"/>
        <v>3398.7250000000004</v>
      </c>
      <c r="I34" s="77">
        <f t="shared" si="5"/>
        <v>3415.172</v>
      </c>
      <c r="J34" s="77">
        <f t="shared" si="5"/>
        <v>3169.5340000000001</v>
      </c>
      <c r="K34" s="77">
        <f t="shared" si="5"/>
        <v>3069.5420000000004</v>
      </c>
      <c r="L34" s="77">
        <f t="shared" si="5"/>
        <v>3022.6480000000001</v>
      </c>
      <c r="M34" s="77">
        <f t="shared" si="5"/>
        <v>3004.759</v>
      </c>
      <c r="N34" s="77">
        <f t="shared" si="5"/>
        <v>2993.6019999999999</v>
      </c>
      <c r="O34" s="77">
        <f t="shared" si="5"/>
        <v>2994.9120000000003</v>
      </c>
      <c r="P34" s="77">
        <f t="shared" si="5"/>
        <v>3088.3679999999999</v>
      </c>
      <c r="Q34" s="77">
        <f t="shared" si="5"/>
        <v>3151.6000000000004</v>
      </c>
      <c r="R34" s="77">
        <f t="shared" si="5"/>
        <v>3303.9940000000001</v>
      </c>
      <c r="S34" s="77">
        <f t="shared" si="5"/>
        <v>3543.4970000000003</v>
      </c>
      <c r="T34" s="77">
        <f t="shared" si="5"/>
        <v>3877.884</v>
      </c>
      <c r="U34" s="77">
        <f t="shared" si="5"/>
        <v>4227.9639999999999</v>
      </c>
      <c r="V34" s="77">
        <f t="shared" si="5"/>
        <v>4025.6680000000001</v>
      </c>
      <c r="W34" s="77">
        <f t="shared" si="5"/>
        <v>4446.8690000000006</v>
      </c>
      <c r="X34" s="77">
        <f t="shared" si="5"/>
        <v>4535.3909999999996</v>
      </c>
      <c r="Y34" s="77">
        <f t="shared" si="5"/>
        <v>4733.6109999999999</v>
      </c>
      <c r="Z34" s="77">
        <f t="shared" si="5"/>
        <v>4558.165</v>
      </c>
      <c r="AA34" s="77">
        <f t="shared" si="5"/>
        <v>5060.2029999999995</v>
      </c>
      <c r="AB34" s="77">
        <f t="shared" si="5"/>
        <v>5431.1669999999995</v>
      </c>
      <c r="AC34" s="77">
        <f t="shared" si="5"/>
        <v>5560.2879999999996</v>
      </c>
      <c r="AD34" s="77">
        <f t="shared" si="5"/>
        <v>6151.9880000000003</v>
      </c>
      <c r="AE34" s="77">
        <f t="shared" si="5"/>
        <v>6211.2110000000002</v>
      </c>
      <c r="AF34" s="77">
        <f t="shared" si="5"/>
        <v>5974.1329999999998</v>
      </c>
      <c r="AG34" s="77">
        <f t="shared" si="5"/>
        <v>5568.1139999999996</v>
      </c>
      <c r="AH34" s="77">
        <f t="shared" si="5"/>
        <v>6889.5650000000005</v>
      </c>
      <c r="AI34" s="77">
        <f t="shared" si="5"/>
        <v>6712.1090000000004</v>
      </c>
      <c r="AJ34" s="77">
        <f t="shared" si="5"/>
        <v>6360.9429999999993</v>
      </c>
      <c r="AK34" s="77">
        <f t="shared" si="5"/>
        <v>6628.1160000000009</v>
      </c>
      <c r="AL34" s="77">
        <f t="shared" si="5"/>
        <v>7176.4569999999994</v>
      </c>
      <c r="AM34" s="77">
        <f t="shared" si="5"/>
        <v>7140.683</v>
      </c>
      <c r="AN34" s="77">
        <f t="shared" si="5"/>
        <v>7290.2349999999997</v>
      </c>
      <c r="AO34" s="77">
        <f t="shared" si="5"/>
        <v>7081.5559999999996</v>
      </c>
      <c r="AP34" s="77">
        <f t="shared" si="5"/>
        <v>7349.7370000000001</v>
      </c>
      <c r="AQ34" s="77">
        <f t="shared" si="5"/>
        <v>7193.607</v>
      </c>
      <c r="AR34" s="77">
        <f t="shared" si="5"/>
        <v>7352.2709999999997</v>
      </c>
      <c r="AS34" s="77">
        <f t="shared" si="5"/>
        <v>7358.6949999999997</v>
      </c>
      <c r="AT34" s="77">
        <f t="shared" si="5"/>
        <v>7399.2579999999998</v>
      </c>
      <c r="AU34" s="77">
        <f t="shared" si="5"/>
        <v>7417.139000000001</v>
      </c>
      <c r="AV34" s="77">
        <f t="shared" si="5"/>
        <v>7436.1470000000008</v>
      </c>
      <c r="AW34" s="77">
        <f t="shared" si="5"/>
        <v>7413.4220000000005</v>
      </c>
      <c r="AX34" s="77">
        <f t="shared" si="5"/>
        <v>7402.5779999999995</v>
      </c>
      <c r="AY34" s="77">
        <f t="shared" si="5"/>
        <v>7328.1039999999994</v>
      </c>
      <c r="AZ34" s="77">
        <f t="shared" si="5"/>
        <v>6891.9120000000003</v>
      </c>
      <c r="BA34" s="77">
        <f t="shared" si="5"/>
        <v>6799.1260000000002</v>
      </c>
      <c r="BB34" s="77">
        <f t="shared" si="5"/>
        <v>6766.5879999999997</v>
      </c>
      <c r="BC34" s="77">
        <f t="shared" si="5"/>
        <v>6744.0529999999999</v>
      </c>
      <c r="BD34" s="77">
        <f t="shared" si="5"/>
        <v>6591.009</v>
      </c>
      <c r="BE34" s="77">
        <f t="shared" si="5"/>
        <v>6391.0820000000003</v>
      </c>
      <c r="BF34" s="77">
        <f t="shared" si="5"/>
        <v>5926.07</v>
      </c>
      <c r="BG34" s="77">
        <f t="shared" si="5"/>
        <v>5823.2270000000008</v>
      </c>
      <c r="BH34" s="77">
        <f t="shared" si="5"/>
        <v>5884.7579999999998</v>
      </c>
      <c r="BI34" s="77">
        <f t="shared" si="5"/>
        <v>5402.924</v>
      </c>
      <c r="BJ34" s="77">
        <f t="shared" si="5"/>
        <v>5720.0950000000003</v>
      </c>
      <c r="BK34" s="77">
        <f t="shared" si="5"/>
        <v>5849.3119999999999</v>
      </c>
      <c r="BL34" s="77">
        <f t="shared" si="5"/>
        <v>5863.2119999999995</v>
      </c>
      <c r="BM34" s="77">
        <f t="shared" si="5"/>
        <v>5634.0390000000007</v>
      </c>
      <c r="BN34" s="77">
        <f t="shared" si="5"/>
        <v>5479.4520000000002</v>
      </c>
      <c r="BO34" s="77">
        <f t="shared" ref="BO34:CW34" si="6">SUM(BO31:BO33)</f>
        <v>5233.8090000000002</v>
      </c>
      <c r="BP34" s="77">
        <f t="shared" si="6"/>
        <v>5034.7619999999997</v>
      </c>
      <c r="BQ34" s="77">
        <f t="shared" si="6"/>
        <v>4810.4169999999995</v>
      </c>
      <c r="BR34" s="77">
        <f t="shared" si="6"/>
        <v>4676.9059999999999</v>
      </c>
      <c r="BS34" s="77">
        <f t="shared" si="6"/>
        <v>4708.5540000000001</v>
      </c>
      <c r="BT34" s="77">
        <f t="shared" si="6"/>
        <v>5357.2749999999996</v>
      </c>
      <c r="BU34" s="77">
        <f t="shared" si="6"/>
        <v>5474.5990000000002</v>
      </c>
      <c r="BV34" s="77">
        <f t="shared" si="6"/>
        <v>5005.9529999999995</v>
      </c>
      <c r="BW34" s="77">
        <f t="shared" si="6"/>
        <v>5255.7160000000003</v>
      </c>
      <c r="BX34" s="77">
        <f t="shared" si="6"/>
        <v>5690.4650000000001</v>
      </c>
      <c r="BY34" s="77">
        <f t="shared" si="6"/>
        <v>6037.7309999999998</v>
      </c>
      <c r="BZ34" s="77">
        <f t="shared" si="6"/>
        <v>5649.2020000000002</v>
      </c>
      <c r="CA34" s="77">
        <f t="shared" si="6"/>
        <v>6202.37</v>
      </c>
      <c r="CB34" s="77">
        <f t="shared" si="6"/>
        <v>6247.9529999999995</v>
      </c>
      <c r="CC34" s="77">
        <f t="shared" si="6"/>
        <v>6328.4349999999995</v>
      </c>
      <c r="CD34" s="77">
        <f t="shared" si="6"/>
        <v>6379.4519999999993</v>
      </c>
      <c r="CE34" s="77">
        <f t="shared" si="6"/>
        <v>6348.7620000000006</v>
      </c>
      <c r="CF34" s="77">
        <f t="shared" si="6"/>
        <v>6273.4089999999997</v>
      </c>
      <c r="CG34" s="77">
        <f t="shared" si="6"/>
        <v>6571.0599999999995</v>
      </c>
      <c r="CH34" s="77">
        <f t="shared" si="6"/>
        <v>6189.7330000000002</v>
      </c>
      <c r="CI34" s="77">
        <f t="shared" si="6"/>
        <v>6230.3469999999998</v>
      </c>
      <c r="CJ34" s="77">
        <f t="shared" si="6"/>
        <v>6477.5640000000003</v>
      </c>
      <c r="CK34" s="77">
        <f t="shared" si="6"/>
        <v>6521.4310000000005</v>
      </c>
      <c r="CL34" s="77">
        <f t="shared" si="6"/>
        <v>6586.5079999999998</v>
      </c>
      <c r="CM34" s="77">
        <f t="shared" si="6"/>
        <v>6212.9780000000001</v>
      </c>
      <c r="CN34" s="77">
        <f t="shared" si="6"/>
        <v>6023.3620000000001</v>
      </c>
      <c r="CO34" s="77">
        <f t="shared" si="6"/>
        <v>5917.4830000000002</v>
      </c>
      <c r="CP34" s="77">
        <f t="shared" si="6"/>
        <v>5709.2610000000004</v>
      </c>
      <c r="CQ34" s="77">
        <f t="shared" si="6"/>
        <v>5513.9279999999999</v>
      </c>
      <c r="CR34" s="77">
        <f t="shared" si="6"/>
        <v>5217.8940000000002</v>
      </c>
      <c r="CS34" s="77">
        <f t="shared" si="6"/>
        <v>5107.0129999999999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132921.31300000002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50</v>
      </c>
      <c r="C37" s="115">
        <v>50</v>
      </c>
      <c r="D37" s="115">
        <v>50</v>
      </c>
      <c r="E37" s="115">
        <v>50</v>
      </c>
      <c r="F37" s="115">
        <v>50</v>
      </c>
      <c r="G37" s="115">
        <v>50</v>
      </c>
      <c r="H37" s="115">
        <v>50</v>
      </c>
      <c r="I37" s="115">
        <v>50</v>
      </c>
      <c r="J37" s="115">
        <v>50</v>
      </c>
      <c r="K37" s="115">
        <v>50</v>
      </c>
      <c r="L37" s="115">
        <v>50</v>
      </c>
      <c r="M37" s="115">
        <v>50</v>
      </c>
      <c r="N37" s="115">
        <v>50</v>
      </c>
      <c r="O37" s="115">
        <v>50</v>
      </c>
      <c r="P37" s="115">
        <v>50</v>
      </c>
      <c r="Q37" s="115">
        <v>50</v>
      </c>
      <c r="R37" s="115">
        <v>50</v>
      </c>
      <c r="S37" s="115">
        <v>50</v>
      </c>
      <c r="T37" s="115">
        <v>50</v>
      </c>
      <c r="U37" s="115">
        <v>50</v>
      </c>
      <c r="V37" s="115">
        <v>50</v>
      </c>
      <c r="W37" s="115">
        <v>50</v>
      </c>
      <c r="X37" s="115">
        <v>50</v>
      </c>
      <c r="Y37" s="115">
        <v>50</v>
      </c>
      <c r="Z37" s="115">
        <v>50</v>
      </c>
      <c r="AA37" s="115">
        <v>50</v>
      </c>
      <c r="AB37" s="115">
        <v>50</v>
      </c>
      <c r="AC37" s="115">
        <v>50</v>
      </c>
      <c r="AD37" s="115">
        <v>50</v>
      </c>
      <c r="AE37" s="115">
        <v>50</v>
      </c>
      <c r="AF37" s="115">
        <v>50</v>
      </c>
      <c r="AG37" s="115">
        <v>50</v>
      </c>
      <c r="AH37" s="115">
        <v>5</v>
      </c>
      <c r="AI37" s="115">
        <v>5</v>
      </c>
      <c r="AJ37" s="115">
        <v>5</v>
      </c>
      <c r="AK37" s="115">
        <v>5</v>
      </c>
      <c r="AL37" s="115">
        <v>5</v>
      </c>
      <c r="AM37" s="115">
        <v>5</v>
      </c>
      <c r="AN37" s="115">
        <v>5</v>
      </c>
      <c r="AO37" s="115">
        <v>5</v>
      </c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>
        <v>22</v>
      </c>
      <c r="BS37" s="115">
        <v>22</v>
      </c>
      <c r="BT37" s="115">
        <v>22</v>
      </c>
      <c r="BU37" s="115">
        <v>22</v>
      </c>
      <c r="BV37" s="115">
        <v>50</v>
      </c>
      <c r="BW37" s="115">
        <v>50</v>
      </c>
      <c r="BX37" s="115">
        <v>50</v>
      </c>
      <c r="BY37" s="115">
        <v>50</v>
      </c>
      <c r="BZ37" s="115">
        <v>48</v>
      </c>
      <c r="CA37" s="115">
        <v>48</v>
      </c>
      <c r="CB37" s="115">
        <v>48</v>
      </c>
      <c r="CC37" s="115">
        <v>48</v>
      </c>
      <c r="CD37" s="115">
        <v>50</v>
      </c>
      <c r="CE37" s="115">
        <v>50</v>
      </c>
      <c r="CF37" s="115">
        <v>50</v>
      </c>
      <c r="CG37" s="115">
        <v>50</v>
      </c>
      <c r="CH37" s="115">
        <v>50</v>
      </c>
      <c r="CI37" s="115">
        <v>50</v>
      </c>
      <c r="CJ37" s="115">
        <v>50</v>
      </c>
      <c r="CK37" s="115">
        <v>50</v>
      </c>
      <c r="CL37" s="115">
        <v>50</v>
      </c>
      <c r="CM37" s="115">
        <v>50</v>
      </c>
      <c r="CN37" s="115">
        <v>50</v>
      </c>
      <c r="CO37" s="115">
        <v>50</v>
      </c>
      <c r="CP37" s="115">
        <v>50</v>
      </c>
      <c r="CQ37" s="115">
        <v>50</v>
      </c>
      <c r="CR37" s="115">
        <v>50</v>
      </c>
      <c r="CS37" s="115">
        <v>50</v>
      </c>
      <c r="CT37" s="116"/>
      <c r="CU37" s="116"/>
      <c r="CV37" s="116"/>
      <c r="CW37" s="117"/>
      <c r="CX37" s="91">
        <f t="array" ref="CX37">SUMPRODUCT(B37:CW37*0.25)</f>
        <v>730</v>
      </c>
    </row>
    <row r="38" spans="1:102" ht="24.95" customHeight="1" x14ac:dyDescent="0.2">
      <c r="A38" s="118" t="s">
        <v>32</v>
      </c>
      <c r="B38" s="119">
        <v>18</v>
      </c>
      <c r="C38" s="120">
        <v>18</v>
      </c>
      <c r="D38" s="120">
        <v>18</v>
      </c>
      <c r="E38" s="120">
        <v>18</v>
      </c>
      <c r="F38" s="120">
        <v>18</v>
      </c>
      <c r="G38" s="120">
        <v>18</v>
      </c>
      <c r="H38" s="120">
        <v>18</v>
      </c>
      <c r="I38" s="120">
        <v>18</v>
      </c>
      <c r="J38" s="120">
        <v>18</v>
      </c>
      <c r="K38" s="120">
        <v>18</v>
      </c>
      <c r="L38" s="120">
        <v>18</v>
      </c>
      <c r="M38" s="120">
        <v>18</v>
      </c>
      <c r="N38" s="120">
        <v>18</v>
      </c>
      <c r="O38" s="120">
        <v>18</v>
      </c>
      <c r="P38" s="120">
        <v>18</v>
      </c>
      <c r="Q38" s="120">
        <v>18</v>
      </c>
      <c r="R38" s="120">
        <v>18</v>
      </c>
      <c r="S38" s="120">
        <v>18</v>
      </c>
      <c r="T38" s="120">
        <v>18</v>
      </c>
      <c r="U38" s="120">
        <v>18</v>
      </c>
      <c r="V38" s="120">
        <v>18</v>
      </c>
      <c r="W38" s="120">
        <v>18</v>
      </c>
      <c r="X38" s="120">
        <v>18</v>
      </c>
      <c r="Y38" s="120">
        <v>18</v>
      </c>
      <c r="Z38" s="120">
        <v>18</v>
      </c>
      <c r="AA38" s="120">
        <v>18</v>
      </c>
      <c r="AB38" s="120">
        <v>18</v>
      </c>
      <c r="AC38" s="120">
        <v>18</v>
      </c>
      <c r="AD38" s="120">
        <v>13</v>
      </c>
      <c r="AE38" s="120">
        <v>13</v>
      </c>
      <c r="AF38" s="120">
        <v>13</v>
      </c>
      <c r="AG38" s="120">
        <v>13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30</v>
      </c>
      <c r="BC38" s="120">
        <v>30</v>
      </c>
      <c r="BD38" s="120">
        <v>30</v>
      </c>
      <c r="BE38" s="120">
        <v>30</v>
      </c>
      <c r="BF38" s="120">
        <v>60</v>
      </c>
      <c r="BG38" s="120">
        <v>60</v>
      </c>
      <c r="BH38" s="120">
        <v>60</v>
      </c>
      <c r="BI38" s="120">
        <v>60</v>
      </c>
      <c r="BJ38" s="120">
        <v>219</v>
      </c>
      <c r="BK38" s="120">
        <v>219</v>
      </c>
      <c r="BL38" s="120">
        <v>219</v>
      </c>
      <c r="BM38" s="120">
        <v>219</v>
      </c>
      <c r="BN38" s="120">
        <v>216</v>
      </c>
      <c r="BO38" s="120">
        <v>216</v>
      </c>
      <c r="BP38" s="120">
        <v>216</v>
      </c>
      <c r="BQ38" s="120">
        <v>216</v>
      </c>
      <c r="BR38" s="120">
        <v>14</v>
      </c>
      <c r="BS38" s="120">
        <v>14</v>
      </c>
      <c r="BT38" s="120">
        <v>14</v>
      </c>
      <c r="BU38" s="120">
        <v>14</v>
      </c>
      <c r="BV38" s="120">
        <v>8</v>
      </c>
      <c r="BW38" s="120">
        <v>8</v>
      </c>
      <c r="BX38" s="120">
        <v>8</v>
      </c>
      <c r="BY38" s="120">
        <v>8</v>
      </c>
      <c r="BZ38" s="120">
        <v>51</v>
      </c>
      <c r="CA38" s="120">
        <v>51</v>
      </c>
      <c r="CB38" s="120">
        <v>51</v>
      </c>
      <c r="CC38" s="120">
        <v>51</v>
      </c>
      <c r="CD38" s="120">
        <v>91</v>
      </c>
      <c r="CE38" s="120">
        <v>91</v>
      </c>
      <c r="CF38" s="120">
        <v>91</v>
      </c>
      <c r="CG38" s="120">
        <v>91</v>
      </c>
      <c r="CH38" s="120">
        <v>65</v>
      </c>
      <c r="CI38" s="120">
        <v>65</v>
      </c>
      <c r="CJ38" s="120">
        <v>65</v>
      </c>
      <c r="CK38" s="120">
        <v>65</v>
      </c>
      <c r="CL38" s="120">
        <v>18</v>
      </c>
      <c r="CM38" s="120">
        <v>18</v>
      </c>
      <c r="CN38" s="120">
        <v>18</v>
      </c>
      <c r="CO38" s="120">
        <v>18</v>
      </c>
      <c r="CP38" s="120">
        <v>18</v>
      </c>
      <c r="CQ38" s="120">
        <v>18</v>
      </c>
      <c r="CR38" s="120">
        <v>18</v>
      </c>
      <c r="CS38" s="120">
        <v>18</v>
      </c>
      <c r="CT38" s="120"/>
      <c r="CU38" s="120"/>
      <c r="CV38" s="120"/>
      <c r="CW38" s="121"/>
      <c r="CX38" s="97">
        <f t="array" ref="CX38">SUMPRODUCT(B38:CW38*0.25)</f>
        <v>929</v>
      </c>
    </row>
    <row r="39" spans="1:102" ht="24.95" customHeight="1" x14ac:dyDescent="0.2">
      <c r="A39" s="118" t="s">
        <v>33</v>
      </c>
      <c r="B39" s="119"/>
      <c r="C39" s="120">
        <v>333.6</v>
      </c>
      <c r="D39" s="120">
        <v>487.8</v>
      </c>
      <c r="E39" s="120">
        <v>672.9</v>
      </c>
      <c r="F39" s="120">
        <v>726.7</v>
      </c>
      <c r="G39" s="120">
        <v>945.3</v>
      </c>
      <c r="H39" s="120">
        <v>927.7</v>
      </c>
      <c r="I39" s="120">
        <v>880.8</v>
      </c>
      <c r="J39" s="120">
        <v>1066.8</v>
      </c>
      <c r="K39" s="120">
        <v>1139.4000000000001</v>
      </c>
      <c r="L39" s="120">
        <v>1180.8</v>
      </c>
      <c r="M39" s="120">
        <v>1174.0999999999999</v>
      </c>
      <c r="N39" s="120">
        <v>1184.5</v>
      </c>
      <c r="O39" s="120">
        <v>1177.5</v>
      </c>
      <c r="P39" s="120">
        <v>1096.3</v>
      </c>
      <c r="Q39" s="120">
        <v>1042.4000000000001</v>
      </c>
      <c r="R39" s="120">
        <v>936.7</v>
      </c>
      <c r="S39" s="120">
        <v>728.1</v>
      </c>
      <c r="T39" s="120">
        <v>419.5</v>
      </c>
      <c r="U39" s="120">
        <v>138.6</v>
      </c>
      <c r="V39" s="120">
        <v>502.7</v>
      </c>
      <c r="W39" s="120">
        <v>149.69999999999999</v>
      </c>
      <c r="X39" s="120">
        <v>137.6</v>
      </c>
      <c r="Y39" s="120">
        <v>60.1</v>
      </c>
      <c r="Z39" s="120">
        <v>574</v>
      </c>
      <c r="AA39" s="120">
        <v>174.8</v>
      </c>
      <c r="AB39" s="120"/>
      <c r="AC39" s="120"/>
      <c r="AD39" s="120"/>
      <c r="AE39" s="120"/>
      <c r="AF39" s="120"/>
      <c r="AG39" s="120">
        <v>299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220.5</v>
      </c>
      <c r="BG39" s="120">
        <v>257.5</v>
      </c>
      <c r="BH39" s="120">
        <v>163.6</v>
      </c>
      <c r="BI39" s="120">
        <v>619.79999999999995</v>
      </c>
      <c r="BJ39" s="120">
        <v>183.4</v>
      </c>
      <c r="BK39" s="120">
        <v>45.8</v>
      </c>
      <c r="BL39" s="120">
        <v>32.299999999999997</v>
      </c>
      <c r="BM39" s="120">
        <v>288.7</v>
      </c>
      <c r="BN39" s="120">
        <v>363.6</v>
      </c>
      <c r="BO39" s="120">
        <v>645.9</v>
      </c>
      <c r="BP39" s="120">
        <v>878.1</v>
      </c>
      <c r="BQ39" s="120">
        <v>1070.0999999999999</v>
      </c>
      <c r="BR39" s="120">
        <v>1124</v>
      </c>
      <c r="BS39" s="120">
        <v>1124</v>
      </c>
      <c r="BT39" s="120">
        <v>504.3</v>
      </c>
      <c r="BU39" s="120">
        <v>449.6</v>
      </c>
      <c r="BV39" s="120">
        <v>1009.2</v>
      </c>
      <c r="BW39" s="120">
        <v>809</v>
      </c>
      <c r="BX39" s="120">
        <v>438.9</v>
      </c>
      <c r="BY39" s="120">
        <v>156.30000000000001</v>
      </c>
      <c r="BZ39" s="120">
        <v>687.9</v>
      </c>
      <c r="CA39" s="120">
        <v>199.6</v>
      </c>
      <c r="CB39" s="120">
        <v>189.2</v>
      </c>
      <c r="CC39" s="120">
        <v>115.1</v>
      </c>
      <c r="CD39" s="120">
        <v>113.8</v>
      </c>
      <c r="CE39" s="120">
        <v>108.4</v>
      </c>
      <c r="CF39" s="120">
        <v>98</v>
      </c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7513.4999999999982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31</v>
      </c>
      <c r="AM40" s="120">
        <v>31</v>
      </c>
      <c r="AN40" s="120">
        <v>31</v>
      </c>
      <c r="AO40" s="120">
        <v>31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</v>
      </c>
      <c r="BK40" s="120">
        <v>5</v>
      </c>
      <c r="BL40" s="120">
        <v>5</v>
      </c>
      <c r="BM40" s="120">
        <v>5</v>
      </c>
      <c r="BN40" s="120">
        <v>30</v>
      </c>
      <c r="BO40" s="120">
        <v>30</v>
      </c>
      <c r="BP40" s="120">
        <v>30</v>
      </c>
      <c r="BQ40" s="120">
        <v>30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866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118</v>
      </c>
      <c r="C42" s="107">
        <f t="shared" ref="C42:BN42" si="7">SUM(C37:C41)</f>
        <v>451.6</v>
      </c>
      <c r="D42" s="107">
        <f t="shared" si="7"/>
        <v>605.79999999999995</v>
      </c>
      <c r="E42" s="107">
        <f t="shared" si="7"/>
        <v>790.9</v>
      </c>
      <c r="F42" s="107">
        <f t="shared" si="7"/>
        <v>844.7</v>
      </c>
      <c r="G42" s="107">
        <f t="shared" si="7"/>
        <v>1063.3</v>
      </c>
      <c r="H42" s="107">
        <f t="shared" si="7"/>
        <v>1045.7</v>
      </c>
      <c r="I42" s="107">
        <f t="shared" si="7"/>
        <v>998.8</v>
      </c>
      <c r="J42" s="107">
        <f t="shared" si="7"/>
        <v>1184.8</v>
      </c>
      <c r="K42" s="107">
        <f t="shared" si="7"/>
        <v>1257.4000000000001</v>
      </c>
      <c r="L42" s="107">
        <f t="shared" si="7"/>
        <v>1298.8</v>
      </c>
      <c r="M42" s="107">
        <f t="shared" si="7"/>
        <v>1292.0999999999999</v>
      </c>
      <c r="N42" s="107">
        <f t="shared" si="7"/>
        <v>1302.5</v>
      </c>
      <c r="O42" s="107">
        <f t="shared" si="7"/>
        <v>1295.5</v>
      </c>
      <c r="P42" s="107">
        <f t="shared" si="7"/>
        <v>1214.3</v>
      </c>
      <c r="Q42" s="107">
        <f t="shared" si="7"/>
        <v>1160.4000000000001</v>
      </c>
      <c r="R42" s="107">
        <f t="shared" si="7"/>
        <v>1054.7</v>
      </c>
      <c r="S42" s="107">
        <f t="shared" si="7"/>
        <v>846.1</v>
      </c>
      <c r="T42" s="107">
        <f t="shared" si="7"/>
        <v>537.5</v>
      </c>
      <c r="U42" s="107">
        <f t="shared" si="7"/>
        <v>256.60000000000002</v>
      </c>
      <c r="V42" s="107">
        <f t="shared" si="7"/>
        <v>620.70000000000005</v>
      </c>
      <c r="W42" s="107">
        <f t="shared" si="7"/>
        <v>267.7</v>
      </c>
      <c r="X42" s="107">
        <f t="shared" si="7"/>
        <v>255.6</v>
      </c>
      <c r="Y42" s="107">
        <f t="shared" si="7"/>
        <v>178.1</v>
      </c>
      <c r="Z42" s="107">
        <f t="shared" si="7"/>
        <v>692</v>
      </c>
      <c r="AA42" s="107">
        <f t="shared" si="7"/>
        <v>292.8</v>
      </c>
      <c r="AB42" s="107">
        <f t="shared" si="7"/>
        <v>118</v>
      </c>
      <c r="AC42" s="107">
        <f t="shared" si="7"/>
        <v>118</v>
      </c>
      <c r="AD42" s="107">
        <f t="shared" si="7"/>
        <v>113</v>
      </c>
      <c r="AE42" s="107">
        <f t="shared" si="7"/>
        <v>113</v>
      </c>
      <c r="AF42" s="107">
        <f t="shared" si="7"/>
        <v>113</v>
      </c>
      <c r="AG42" s="107">
        <f t="shared" si="7"/>
        <v>412</v>
      </c>
      <c r="AH42" s="107">
        <f t="shared" si="7"/>
        <v>55</v>
      </c>
      <c r="AI42" s="107">
        <f t="shared" si="7"/>
        <v>55</v>
      </c>
      <c r="AJ42" s="107">
        <f t="shared" si="7"/>
        <v>55</v>
      </c>
      <c r="AK42" s="107">
        <f t="shared" si="7"/>
        <v>55</v>
      </c>
      <c r="AL42" s="107">
        <f t="shared" si="7"/>
        <v>36</v>
      </c>
      <c r="AM42" s="107">
        <f t="shared" si="7"/>
        <v>36</v>
      </c>
      <c r="AN42" s="107">
        <f t="shared" si="7"/>
        <v>36</v>
      </c>
      <c r="AO42" s="107">
        <f t="shared" si="7"/>
        <v>36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30</v>
      </c>
      <c r="BC42" s="107">
        <f t="shared" si="7"/>
        <v>30</v>
      </c>
      <c r="BD42" s="107">
        <f t="shared" si="7"/>
        <v>30</v>
      </c>
      <c r="BE42" s="107">
        <f t="shared" si="7"/>
        <v>30</v>
      </c>
      <c r="BF42" s="107">
        <f t="shared" si="7"/>
        <v>280.5</v>
      </c>
      <c r="BG42" s="107">
        <f t="shared" si="7"/>
        <v>317.5</v>
      </c>
      <c r="BH42" s="107">
        <f t="shared" si="7"/>
        <v>223.6</v>
      </c>
      <c r="BI42" s="107">
        <f t="shared" si="7"/>
        <v>679.8</v>
      </c>
      <c r="BJ42" s="107">
        <f t="shared" si="7"/>
        <v>407.4</v>
      </c>
      <c r="BK42" s="107">
        <f t="shared" si="7"/>
        <v>269.8</v>
      </c>
      <c r="BL42" s="107">
        <f t="shared" si="7"/>
        <v>256.3</v>
      </c>
      <c r="BM42" s="107">
        <f t="shared" si="7"/>
        <v>512.70000000000005</v>
      </c>
      <c r="BN42" s="107">
        <f t="shared" si="7"/>
        <v>609.6</v>
      </c>
      <c r="BO42" s="107">
        <f t="shared" ref="BO42:CW42" si="8">SUM(BO37:BO41)</f>
        <v>891.9</v>
      </c>
      <c r="BP42" s="107">
        <f t="shared" si="8"/>
        <v>1124.0999999999999</v>
      </c>
      <c r="BQ42" s="107">
        <f t="shared" si="8"/>
        <v>1316.1</v>
      </c>
      <c r="BR42" s="107">
        <f t="shared" si="8"/>
        <v>1210</v>
      </c>
      <c r="BS42" s="107">
        <f t="shared" si="8"/>
        <v>1210</v>
      </c>
      <c r="BT42" s="107">
        <f t="shared" si="8"/>
        <v>590.29999999999995</v>
      </c>
      <c r="BU42" s="107">
        <f t="shared" si="8"/>
        <v>535.6</v>
      </c>
      <c r="BV42" s="107">
        <f t="shared" si="8"/>
        <v>1117.2</v>
      </c>
      <c r="BW42" s="107">
        <f t="shared" si="8"/>
        <v>917</v>
      </c>
      <c r="BX42" s="107">
        <f t="shared" si="8"/>
        <v>546.9</v>
      </c>
      <c r="BY42" s="107">
        <f t="shared" si="8"/>
        <v>264.3</v>
      </c>
      <c r="BZ42" s="107">
        <f t="shared" si="8"/>
        <v>836.9</v>
      </c>
      <c r="CA42" s="107">
        <f t="shared" si="8"/>
        <v>348.6</v>
      </c>
      <c r="CB42" s="107">
        <f t="shared" si="8"/>
        <v>338.2</v>
      </c>
      <c r="CC42" s="107">
        <f t="shared" si="8"/>
        <v>264.10000000000002</v>
      </c>
      <c r="CD42" s="107">
        <f t="shared" si="8"/>
        <v>304.8</v>
      </c>
      <c r="CE42" s="107">
        <f t="shared" si="8"/>
        <v>299.39999999999998</v>
      </c>
      <c r="CF42" s="107">
        <f t="shared" si="8"/>
        <v>289</v>
      </c>
      <c r="CG42" s="107">
        <f t="shared" si="8"/>
        <v>191</v>
      </c>
      <c r="CH42" s="107">
        <f t="shared" si="8"/>
        <v>165</v>
      </c>
      <c r="CI42" s="107">
        <f t="shared" si="8"/>
        <v>165</v>
      </c>
      <c r="CJ42" s="107">
        <f t="shared" si="8"/>
        <v>165</v>
      </c>
      <c r="CK42" s="107">
        <f t="shared" si="8"/>
        <v>165</v>
      </c>
      <c r="CL42" s="107">
        <f t="shared" si="8"/>
        <v>118</v>
      </c>
      <c r="CM42" s="107">
        <f t="shared" si="8"/>
        <v>118</v>
      </c>
      <c r="CN42" s="107">
        <f t="shared" si="8"/>
        <v>118</v>
      </c>
      <c r="CO42" s="107">
        <f t="shared" si="8"/>
        <v>118</v>
      </c>
      <c r="CP42" s="107">
        <f t="shared" si="8"/>
        <v>118</v>
      </c>
      <c r="CQ42" s="107">
        <f t="shared" si="8"/>
        <v>118</v>
      </c>
      <c r="CR42" s="107">
        <f t="shared" si="8"/>
        <v>118</v>
      </c>
      <c r="CS42" s="107">
        <f t="shared" si="8"/>
        <v>118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10038.499999999998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333.6</v>
      </c>
      <c r="D47" s="120">
        <v>487.8</v>
      </c>
      <c r="E47" s="120">
        <v>672.9</v>
      </c>
      <c r="F47" s="120">
        <v>726.7</v>
      </c>
      <c r="G47" s="120">
        <v>945.3</v>
      </c>
      <c r="H47" s="120">
        <v>927.7</v>
      </c>
      <c r="I47" s="120">
        <v>880.8</v>
      </c>
      <c r="J47" s="120">
        <v>1066.8</v>
      </c>
      <c r="K47" s="120">
        <v>1139.4000000000001</v>
      </c>
      <c r="L47" s="120">
        <v>1180.8</v>
      </c>
      <c r="M47" s="120">
        <v>1174.0999999999999</v>
      </c>
      <c r="N47" s="120">
        <v>1184.5</v>
      </c>
      <c r="O47" s="120">
        <v>1177.5</v>
      </c>
      <c r="P47" s="120">
        <v>1096.3</v>
      </c>
      <c r="Q47" s="120">
        <v>1042.4000000000001</v>
      </c>
      <c r="R47" s="120">
        <v>936.7</v>
      </c>
      <c r="S47" s="120">
        <v>728.1</v>
      </c>
      <c r="T47" s="120">
        <v>419.5</v>
      </c>
      <c r="U47" s="120">
        <v>138.6</v>
      </c>
      <c r="V47" s="120">
        <v>502.7</v>
      </c>
      <c r="W47" s="120">
        <v>149.69999999999999</v>
      </c>
      <c r="X47" s="120">
        <v>137.6</v>
      </c>
      <c r="Y47" s="120">
        <v>60.1</v>
      </c>
      <c r="Z47" s="120">
        <v>574</v>
      </c>
      <c r="AA47" s="120">
        <v>174.8</v>
      </c>
      <c r="AB47" s="120"/>
      <c r="AC47" s="120"/>
      <c r="AD47" s="120"/>
      <c r="AE47" s="120"/>
      <c r="AF47" s="120"/>
      <c r="AG47" s="120">
        <v>299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>
        <v>220.5</v>
      </c>
      <c r="BG47" s="120">
        <v>257.5</v>
      </c>
      <c r="BH47" s="120">
        <v>163.6</v>
      </c>
      <c r="BI47" s="120">
        <v>619.79999999999995</v>
      </c>
      <c r="BJ47" s="120">
        <v>183.4</v>
      </c>
      <c r="BK47" s="120">
        <v>45.8</v>
      </c>
      <c r="BL47" s="120">
        <v>32.299999999999997</v>
      </c>
      <c r="BM47" s="120">
        <v>288.7</v>
      </c>
      <c r="BN47" s="120">
        <v>363.6</v>
      </c>
      <c r="BO47" s="120">
        <v>645.9</v>
      </c>
      <c r="BP47" s="120">
        <v>878.1</v>
      </c>
      <c r="BQ47" s="120">
        <v>1070.0999999999999</v>
      </c>
      <c r="BR47" s="120">
        <v>1124</v>
      </c>
      <c r="BS47" s="120">
        <v>1124</v>
      </c>
      <c r="BT47" s="120">
        <v>504.3</v>
      </c>
      <c r="BU47" s="120">
        <v>449.6</v>
      </c>
      <c r="BV47" s="120">
        <v>1009.2</v>
      </c>
      <c r="BW47" s="120">
        <v>809</v>
      </c>
      <c r="BX47" s="120">
        <v>438.9</v>
      </c>
      <c r="BY47" s="120">
        <v>156.30000000000001</v>
      </c>
      <c r="BZ47" s="120">
        <v>687.9</v>
      </c>
      <c r="CA47" s="120">
        <v>199.6</v>
      </c>
      <c r="CB47" s="120">
        <v>189.2</v>
      </c>
      <c r="CC47" s="120">
        <v>115.1</v>
      </c>
      <c r="CD47" s="120">
        <v>113.8</v>
      </c>
      <c r="CE47" s="120">
        <v>108.4</v>
      </c>
      <c r="CF47" s="120">
        <v>98</v>
      </c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7513.4999999999982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333.6</v>
      </c>
      <c r="D51" s="107">
        <f t="shared" si="9"/>
        <v>487.8</v>
      </c>
      <c r="E51" s="107">
        <f t="shared" si="9"/>
        <v>672.9</v>
      </c>
      <c r="F51" s="107">
        <f t="shared" si="9"/>
        <v>726.7</v>
      </c>
      <c r="G51" s="107">
        <f t="shared" si="9"/>
        <v>945.3</v>
      </c>
      <c r="H51" s="107">
        <f t="shared" si="9"/>
        <v>927.7</v>
      </c>
      <c r="I51" s="107">
        <f t="shared" si="9"/>
        <v>880.8</v>
      </c>
      <c r="J51" s="107">
        <f t="shared" si="9"/>
        <v>1066.8</v>
      </c>
      <c r="K51" s="107">
        <f t="shared" si="9"/>
        <v>1139.4000000000001</v>
      </c>
      <c r="L51" s="107">
        <f t="shared" si="9"/>
        <v>1180.8</v>
      </c>
      <c r="M51" s="107">
        <f t="shared" si="9"/>
        <v>1174.0999999999999</v>
      </c>
      <c r="N51" s="107">
        <f t="shared" si="9"/>
        <v>1184.5</v>
      </c>
      <c r="O51" s="107">
        <f t="shared" si="9"/>
        <v>1177.5</v>
      </c>
      <c r="P51" s="107">
        <f t="shared" si="9"/>
        <v>1096.3</v>
      </c>
      <c r="Q51" s="107">
        <f t="shared" si="9"/>
        <v>1042.4000000000001</v>
      </c>
      <c r="R51" s="107">
        <f t="shared" si="9"/>
        <v>936.7</v>
      </c>
      <c r="S51" s="107">
        <f t="shared" si="9"/>
        <v>728.1</v>
      </c>
      <c r="T51" s="107">
        <f t="shared" si="9"/>
        <v>419.5</v>
      </c>
      <c r="U51" s="107">
        <f t="shared" si="9"/>
        <v>138.6</v>
      </c>
      <c r="V51" s="107">
        <f t="shared" si="9"/>
        <v>502.7</v>
      </c>
      <c r="W51" s="107">
        <f t="shared" si="9"/>
        <v>149.69999999999999</v>
      </c>
      <c r="X51" s="107">
        <f t="shared" si="9"/>
        <v>137.6</v>
      </c>
      <c r="Y51" s="107">
        <f t="shared" si="9"/>
        <v>60.1</v>
      </c>
      <c r="Z51" s="107">
        <f t="shared" si="9"/>
        <v>574</v>
      </c>
      <c r="AA51" s="107">
        <f t="shared" si="9"/>
        <v>174.8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299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220.5</v>
      </c>
      <c r="BG51" s="107">
        <f t="shared" si="9"/>
        <v>257.5</v>
      </c>
      <c r="BH51" s="107">
        <f t="shared" si="9"/>
        <v>163.6</v>
      </c>
      <c r="BI51" s="107">
        <f t="shared" si="9"/>
        <v>619.79999999999995</v>
      </c>
      <c r="BJ51" s="107">
        <f t="shared" si="9"/>
        <v>183.4</v>
      </c>
      <c r="BK51" s="107">
        <f t="shared" si="9"/>
        <v>45.8</v>
      </c>
      <c r="BL51" s="107">
        <f t="shared" si="9"/>
        <v>32.299999999999997</v>
      </c>
      <c r="BM51" s="107">
        <f t="shared" si="9"/>
        <v>288.7</v>
      </c>
      <c r="BN51" s="107">
        <f t="shared" si="9"/>
        <v>363.6</v>
      </c>
      <c r="BO51" s="107">
        <f t="shared" ref="BO51:CW51" si="10">SUM(BO45:BO50)</f>
        <v>645.9</v>
      </c>
      <c r="BP51" s="107">
        <f t="shared" si="10"/>
        <v>878.1</v>
      </c>
      <c r="BQ51" s="107">
        <f t="shared" si="10"/>
        <v>1070.0999999999999</v>
      </c>
      <c r="BR51" s="107">
        <f t="shared" si="10"/>
        <v>1124</v>
      </c>
      <c r="BS51" s="107">
        <f t="shared" si="10"/>
        <v>1124</v>
      </c>
      <c r="BT51" s="107">
        <f t="shared" si="10"/>
        <v>504.3</v>
      </c>
      <c r="BU51" s="107">
        <f t="shared" si="10"/>
        <v>449.6</v>
      </c>
      <c r="BV51" s="107">
        <f t="shared" si="10"/>
        <v>1009.2</v>
      </c>
      <c r="BW51" s="107">
        <f t="shared" si="10"/>
        <v>809</v>
      </c>
      <c r="BX51" s="107">
        <f t="shared" si="10"/>
        <v>438.9</v>
      </c>
      <c r="BY51" s="107">
        <f t="shared" si="10"/>
        <v>156.30000000000001</v>
      </c>
      <c r="BZ51" s="107">
        <f t="shared" si="10"/>
        <v>687.9</v>
      </c>
      <c r="CA51" s="107">
        <f t="shared" si="10"/>
        <v>199.6</v>
      </c>
      <c r="CB51" s="107">
        <f t="shared" si="10"/>
        <v>189.2</v>
      </c>
      <c r="CC51" s="107">
        <f t="shared" si="10"/>
        <v>115.1</v>
      </c>
      <c r="CD51" s="107">
        <f t="shared" si="10"/>
        <v>113.8</v>
      </c>
      <c r="CE51" s="107">
        <f t="shared" si="10"/>
        <v>108.4</v>
      </c>
      <c r="CF51" s="107">
        <f t="shared" si="10"/>
        <v>98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7513.4999999999982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4552.2740000000003</v>
      </c>
      <c r="C54" s="107">
        <f t="shared" ref="C54:BN54" si="13">C18+C28+C42</f>
        <v>4486.0619999999999</v>
      </c>
      <c r="D54" s="107">
        <f t="shared" si="13"/>
        <v>4449.4049999999997</v>
      </c>
      <c r="E54" s="107">
        <f t="shared" si="13"/>
        <v>4412.4229999999998</v>
      </c>
      <c r="F54" s="107">
        <f t="shared" si="13"/>
        <v>4384.9610000000002</v>
      </c>
      <c r="G54" s="107">
        <f t="shared" si="13"/>
        <v>4355.6050000000005</v>
      </c>
      <c r="H54" s="107">
        <f t="shared" si="13"/>
        <v>4326.4250000000002</v>
      </c>
      <c r="I54" s="107">
        <f t="shared" si="13"/>
        <v>4295.9719999999998</v>
      </c>
      <c r="J54" s="107">
        <f t="shared" si="13"/>
        <v>4236.3339999999998</v>
      </c>
      <c r="K54" s="107">
        <f t="shared" si="13"/>
        <v>4208.942</v>
      </c>
      <c r="L54" s="107">
        <f t="shared" si="13"/>
        <v>4203.4480000000003</v>
      </c>
      <c r="M54" s="107">
        <f t="shared" si="13"/>
        <v>4178.8590000000004</v>
      </c>
      <c r="N54" s="107">
        <f t="shared" si="13"/>
        <v>4178.1020000000008</v>
      </c>
      <c r="O54" s="107">
        <f t="shared" si="13"/>
        <v>4172.4120000000003</v>
      </c>
      <c r="P54" s="107">
        <f t="shared" si="13"/>
        <v>4184.6679999999997</v>
      </c>
      <c r="Q54" s="107">
        <f t="shared" si="13"/>
        <v>4194</v>
      </c>
      <c r="R54" s="107">
        <f t="shared" si="13"/>
        <v>4240.6940000000004</v>
      </c>
      <c r="S54" s="107">
        <f t="shared" si="13"/>
        <v>4271.5969999999998</v>
      </c>
      <c r="T54" s="107">
        <f t="shared" si="13"/>
        <v>4297.384</v>
      </c>
      <c r="U54" s="107">
        <f t="shared" si="13"/>
        <v>4366.5640000000003</v>
      </c>
      <c r="V54" s="107">
        <f t="shared" si="13"/>
        <v>4528.3680000000004</v>
      </c>
      <c r="W54" s="107">
        <f t="shared" si="13"/>
        <v>4596.5690000000004</v>
      </c>
      <c r="X54" s="107">
        <f t="shared" si="13"/>
        <v>4672.991</v>
      </c>
      <c r="Y54" s="107">
        <f t="shared" si="13"/>
        <v>4793.7110000000002</v>
      </c>
      <c r="Z54" s="107">
        <f t="shared" si="13"/>
        <v>5132.165</v>
      </c>
      <c r="AA54" s="107">
        <f t="shared" si="13"/>
        <v>5235.0030000000006</v>
      </c>
      <c r="AB54" s="107">
        <f t="shared" si="13"/>
        <v>5431.1670000000004</v>
      </c>
      <c r="AC54" s="107">
        <f t="shared" si="13"/>
        <v>5560.2880000000005</v>
      </c>
      <c r="AD54" s="107">
        <f t="shared" si="13"/>
        <v>6151.9879999999994</v>
      </c>
      <c r="AE54" s="107">
        <f t="shared" si="13"/>
        <v>6211.2109999999993</v>
      </c>
      <c r="AF54" s="107">
        <f t="shared" si="13"/>
        <v>5974.1330000000007</v>
      </c>
      <c r="AG54" s="107">
        <f t="shared" si="13"/>
        <v>5867.1139999999996</v>
      </c>
      <c r="AH54" s="107">
        <f t="shared" si="13"/>
        <v>6889.5649999999996</v>
      </c>
      <c r="AI54" s="107">
        <f t="shared" si="13"/>
        <v>6712.1090000000004</v>
      </c>
      <c r="AJ54" s="107">
        <f t="shared" si="13"/>
        <v>6360.9429999999993</v>
      </c>
      <c r="AK54" s="107">
        <f t="shared" si="13"/>
        <v>6628.116</v>
      </c>
      <c r="AL54" s="107">
        <f t="shared" si="13"/>
        <v>7176.4570000000003</v>
      </c>
      <c r="AM54" s="107">
        <f t="shared" si="13"/>
        <v>7140.6830000000009</v>
      </c>
      <c r="AN54" s="107">
        <f t="shared" si="13"/>
        <v>7290.2349999999997</v>
      </c>
      <c r="AO54" s="107">
        <f t="shared" si="13"/>
        <v>7081.5560000000005</v>
      </c>
      <c r="AP54" s="107">
        <f t="shared" si="13"/>
        <v>7349.7370000000001</v>
      </c>
      <c r="AQ54" s="107">
        <f t="shared" si="13"/>
        <v>7193.607</v>
      </c>
      <c r="AR54" s="107">
        <f t="shared" si="13"/>
        <v>7352.2709999999988</v>
      </c>
      <c r="AS54" s="107">
        <f t="shared" si="13"/>
        <v>7358.6949999999997</v>
      </c>
      <c r="AT54" s="107">
        <f t="shared" si="13"/>
        <v>7399.2579999999998</v>
      </c>
      <c r="AU54" s="107">
        <f t="shared" si="13"/>
        <v>7417.1389999999992</v>
      </c>
      <c r="AV54" s="107">
        <f t="shared" si="13"/>
        <v>7436.146999999999</v>
      </c>
      <c r="AW54" s="107">
        <f t="shared" si="13"/>
        <v>7413.4219999999996</v>
      </c>
      <c r="AX54" s="107">
        <f t="shared" si="13"/>
        <v>7402.5780000000004</v>
      </c>
      <c r="AY54" s="107">
        <f t="shared" si="13"/>
        <v>7328.1040000000003</v>
      </c>
      <c r="AZ54" s="107">
        <f t="shared" si="13"/>
        <v>6891.9119999999994</v>
      </c>
      <c r="BA54" s="107">
        <f t="shared" si="13"/>
        <v>6799.1259999999993</v>
      </c>
      <c r="BB54" s="107">
        <f t="shared" si="13"/>
        <v>6766.5879999999997</v>
      </c>
      <c r="BC54" s="107">
        <f t="shared" si="13"/>
        <v>6744.052999999999</v>
      </c>
      <c r="BD54" s="107">
        <f t="shared" si="13"/>
        <v>6591.009</v>
      </c>
      <c r="BE54" s="107">
        <f t="shared" si="13"/>
        <v>6391.0820000000003</v>
      </c>
      <c r="BF54" s="107">
        <f t="shared" si="13"/>
        <v>6146.57</v>
      </c>
      <c r="BG54" s="107">
        <f t="shared" si="13"/>
        <v>6080.7269999999999</v>
      </c>
      <c r="BH54" s="107">
        <f t="shared" si="13"/>
        <v>6048.3579999999993</v>
      </c>
      <c r="BI54" s="107">
        <f t="shared" si="13"/>
        <v>6022.7239999999993</v>
      </c>
      <c r="BJ54" s="107">
        <f t="shared" si="13"/>
        <v>5903.494999999999</v>
      </c>
      <c r="BK54" s="107">
        <f t="shared" si="13"/>
        <v>5895.1120000000001</v>
      </c>
      <c r="BL54" s="107">
        <f t="shared" si="13"/>
        <v>5895.5120000000015</v>
      </c>
      <c r="BM54" s="107">
        <f t="shared" si="13"/>
        <v>5922.7390000000005</v>
      </c>
      <c r="BN54" s="107">
        <f t="shared" si="13"/>
        <v>5843.0520000000006</v>
      </c>
      <c r="BO54" s="107">
        <f t="shared" ref="BO54:CX54" si="14">BO18+BO28+BO42</f>
        <v>5879.7089999999989</v>
      </c>
      <c r="BP54" s="107">
        <f t="shared" si="14"/>
        <v>5912.862000000001</v>
      </c>
      <c r="BQ54" s="107">
        <f t="shared" si="14"/>
        <v>5880.5169999999998</v>
      </c>
      <c r="BR54" s="107">
        <f t="shared" si="14"/>
        <v>5800.9059999999999</v>
      </c>
      <c r="BS54" s="107">
        <f t="shared" si="14"/>
        <v>5832.5540000000001</v>
      </c>
      <c r="BT54" s="107">
        <f t="shared" si="14"/>
        <v>5861.5750000000007</v>
      </c>
      <c r="BU54" s="107">
        <f t="shared" si="14"/>
        <v>5924.1990000000005</v>
      </c>
      <c r="BV54" s="107">
        <f t="shared" si="14"/>
        <v>6015.1530000000002</v>
      </c>
      <c r="BW54" s="107">
        <f t="shared" si="14"/>
        <v>6064.7159999999994</v>
      </c>
      <c r="BX54" s="107">
        <f t="shared" si="14"/>
        <v>6129.3649999999989</v>
      </c>
      <c r="BY54" s="107">
        <f t="shared" si="14"/>
        <v>6194.0309999999999</v>
      </c>
      <c r="BZ54" s="107">
        <f t="shared" si="14"/>
        <v>6337.1019999999999</v>
      </c>
      <c r="CA54" s="107">
        <f t="shared" si="14"/>
        <v>6401.97</v>
      </c>
      <c r="CB54" s="107">
        <f t="shared" si="14"/>
        <v>6437.1529999999993</v>
      </c>
      <c r="CC54" s="107">
        <f t="shared" si="14"/>
        <v>6443.5349999999999</v>
      </c>
      <c r="CD54" s="107">
        <f t="shared" si="14"/>
        <v>6493.2520000000004</v>
      </c>
      <c r="CE54" s="107">
        <f t="shared" si="14"/>
        <v>6457.1620000000003</v>
      </c>
      <c r="CF54" s="107">
        <f t="shared" si="14"/>
        <v>6371.4089999999997</v>
      </c>
      <c r="CG54" s="107">
        <f t="shared" si="14"/>
        <v>6571.0599999999995</v>
      </c>
      <c r="CH54" s="107">
        <f t="shared" si="14"/>
        <v>6189.7330000000002</v>
      </c>
      <c r="CI54" s="107">
        <f t="shared" si="14"/>
        <v>6230.3469999999998</v>
      </c>
      <c r="CJ54" s="107">
        <f t="shared" si="14"/>
        <v>6477.5640000000003</v>
      </c>
      <c r="CK54" s="107">
        <f t="shared" si="14"/>
        <v>6521.4310000000005</v>
      </c>
      <c r="CL54" s="107">
        <f t="shared" si="14"/>
        <v>6586.5080000000007</v>
      </c>
      <c r="CM54" s="107">
        <f t="shared" si="14"/>
        <v>6212.9780000000001</v>
      </c>
      <c r="CN54" s="107">
        <f t="shared" si="14"/>
        <v>6023.3620000000001</v>
      </c>
      <c r="CO54" s="107">
        <f t="shared" si="14"/>
        <v>5917.4830000000002</v>
      </c>
      <c r="CP54" s="107">
        <f t="shared" si="14"/>
        <v>5709.2610000000004</v>
      </c>
      <c r="CQ54" s="107">
        <f t="shared" si="14"/>
        <v>5513.9279999999999</v>
      </c>
      <c r="CR54" s="107">
        <f t="shared" si="14"/>
        <v>5217.8940000000002</v>
      </c>
      <c r="CS54" s="107">
        <f t="shared" si="14"/>
        <v>5107.0129999999999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140434.81300000002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4552.2809999999999</v>
      </c>
      <c r="C5" s="25">
        <v>4486.076</v>
      </c>
      <c r="D5" s="25">
        <v>4449.3959999999997</v>
      </c>
      <c r="E5" s="25">
        <v>4412.3739999999998</v>
      </c>
      <c r="F5" s="25">
        <v>4384.9859999999999</v>
      </c>
      <c r="G5" s="25">
        <v>4355.5550000000003</v>
      </c>
      <c r="H5" s="25">
        <v>4326.4610000000002</v>
      </c>
      <c r="I5" s="25">
        <v>4296.0129999999999</v>
      </c>
      <c r="J5" s="25">
        <v>4236.2929999999997</v>
      </c>
      <c r="K5" s="25">
        <v>4208.9390000000003</v>
      </c>
      <c r="L5" s="25">
        <v>4203.4589999999998</v>
      </c>
      <c r="M5" s="25">
        <v>4178.9070000000002</v>
      </c>
      <c r="N5" s="25">
        <v>4178.0600000000004</v>
      </c>
      <c r="O5" s="25">
        <v>4172.3680000000004</v>
      </c>
      <c r="P5" s="25">
        <v>4184.692</v>
      </c>
      <c r="Q5" s="25">
        <v>4193.9949999999999</v>
      </c>
      <c r="R5" s="25">
        <v>4240.6670000000004</v>
      </c>
      <c r="S5" s="25">
        <v>4271.6419999999998</v>
      </c>
      <c r="T5" s="25">
        <v>4297.4059999999999</v>
      </c>
      <c r="U5" s="25">
        <v>4366.59</v>
      </c>
      <c r="V5" s="25">
        <v>4528.3779999999997</v>
      </c>
      <c r="W5" s="25">
        <v>4596.5290000000005</v>
      </c>
      <c r="X5" s="25">
        <v>4672.9889999999996</v>
      </c>
      <c r="Y5" s="25">
        <v>4793.7569999999996</v>
      </c>
      <c r="Z5" s="25">
        <v>5132.1480000000001</v>
      </c>
      <c r="AA5" s="25">
        <v>5234.9750000000004</v>
      </c>
      <c r="AB5" s="25">
        <v>5431.16</v>
      </c>
      <c r="AC5" s="25">
        <v>5560.2470000000003</v>
      </c>
      <c r="AD5" s="25">
        <v>6151.9979999999996</v>
      </c>
      <c r="AE5" s="25">
        <v>6211.2520000000004</v>
      </c>
      <c r="AF5" s="25">
        <v>5974.09</v>
      </c>
      <c r="AG5" s="25">
        <v>5867.1559999999999</v>
      </c>
      <c r="AH5" s="25">
        <v>6889.5339999999997</v>
      </c>
      <c r="AI5" s="25">
        <v>6712.08</v>
      </c>
      <c r="AJ5" s="25">
        <v>6360.9219999999996</v>
      </c>
      <c r="AK5" s="25">
        <v>6628.134</v>
      </c>
      <c r="AL5" s="25">
        <v>7176.4570000000003</v>
      </c>
      <c r="AM5" s="25">
        <v>7140.71</v>
      </c>
      <c r="AN5" s="25">
        <v>7290.2349999999997</v>
      </c>
      <c r="AO5" s="25">
        <v>7081.5439999999999</v>
      </c>
      <c r="AP5" s="25">
        <v>7349.7370000000001</v>
      </c>
      <c r="AQ5" s="25">
        <v>7193.6469999999999</v>
      </c>
      <c r="AR5" s="25">
        <v>7352.2709999999997</v>
      </c>
      <c r="AS5" s="25">
        <v>7358.6949999999997</v>
      </c>
      <c r="AT5" s="25">
        <v>7399.2749999999996</v>
      </c>
      <c r="AU5" s="25">
        <v>7417.1390000000001</v>
      </c>
      <c r="AV5" s="25">
        <v>7436.1469999999999</v>
      </c>
      <c r="AW5" s="25">
        <v>7413.42</v>
      </c>
      <c r="AX5" s="25">
        <v>7402.6239999999998</v>
      </c>
      <c r="AY5" s="25">
        <v>7328.0640000000003</v>
      </c>
      <c r="AZ5" s="25">
        <v>6891.9110000000001</v>
      </c>
      <c r="BA5" s="25">
        <v>6799.1570000000002</v>
      </c>
      <c r="BB5" s="25">
        <v>6766.6369999999997</v>
      </c>
      <c r="BC5" s="25">
        <v>6744.0820000000003</v>
      </c>
      <c r="BD5" s="25">
        <v>6591.0169999999998</v>
      </c>
      <c r="BE5" s="25">
        <v>6391.05</v>
      </c>
      <c r="BF5" s="25">
        <v>6146.5770000000002</v>
      </c>
      <c r="BG5" s="25">
        <v>6080.7690000000002</v>
      </c>
      <c r="BH5" s="25">
        <v>6048.384</v>
      </c>
      <c r="BI5" s="25">
        <v>6022.6980000000003</v>
      </c>
      <c r="BJ5" s="25">
        <v>5903.4740000000002</v>
      </c>
      <c r="BK5" s="25">
        <v>5895.0770000000002</v>
      </c>
      <c r="BL5" s="25">
        <v>5895.5559999999996</v>
      </c>
      <c r="BM5" s="25">
        <v>5922.7169999999996</v>
      </c>
      <c r="BN5" s="25">
        <v>5843.0110000000004</v>
      </c>
      <c r="BO5" s="25">
        <v>5879.68</v>
      </c>
      <c r="BP5" s="25">
        <v>5912.8289999999997</v>
      </c>
      <c r="BQ5" s="25">
        <v>5880.4889999999996</v>
      </c>
      <c r="BR5" s="25">
        <v>5800.9059999999999</v>
      </c>
      <c r="BS5" s="25">
        <v>5832.5540000000001</v>
      </c>
      <c r="BT5" s="25">
        <v>5861.58</v>
      </c>
      <c r="BU5" s="25">
        <v>5924.1729999999998</v>
      </c>
      <c r="BV5" s="25">
        <v>6015.1469999999999</v>
      </c>
      <c r="BW5" s="25">
        <v>6064.7489999999998</v>
      </c>
      <c r="BX5" s="25">
        <v>6129.4030000000002</v>
      </c>
      <c r="BY5" s="25">
        <v>6194.0640000000003</v>
      </c>
      <c r="BZ5" s="25">
        <v>6337.0540000000001</v>
      </c>
      <c r="CA5" s="25">
        <v>6401.9390000000003</v>
      </c>
      <c r="CB5" s="25">
        <v>6437.1409999999996</v>
      </c>
      <c r="CC5" s="25">
        <v>6443.5129999999999</v>
      </c>
      <c r="CD5" s="25">
        <v>6493.2719999999999</v>
      </c>
      <c r="CE5" s="25">
        <v>6457.1819999999998</v>
      </c>
      <c r="CF5" s="25">
        <v>6371.4290000000001</v>
      </c>
      <c r="CG5" s="25">
        <v>6571.08</v>
      </c>
      <c r="CH5" s="25">
        <v>6189.7719999999999</v>
      </c>
      <c r="CI5" s="25">
        <v>6230.3860000000004</v>
      </c>
      <c r="CJ5" s="25">
        <v>6477.6030000000001</v>
      </c>
      <c r="CK5" s="25">
        <v>6521.47</v>
      </c>
      <c r="CL5" s="25">
        <v>6586.5349999999999</v>
      </c>
      <c r="CM5" s="25">
        <v>6212.9539999999997</v>
      </c>
      <c r="CN5" s="25">
        <v>6023.3339999999998</v>
      </c>
      <c r="CO5" s="25">
        <v>5917.4970000000003</v>
      </c>
      <c r="CP5" s="25">
        <v>5709.2280000000001</v>
      </c>
      <c r="CQ5" s="25">
        <v>5513.915</v>
      </c>
      <c r="CR5" s="25">
        <v>5217.8770000000004</v>
      </c>
      <c r="CS5" s="25">
        <v>5107.0200000000004</v>
      </c>
      <c r="CT5" s="26"/>
      <c r="CU5" s="26"/>
      <c r="CV5" s="26"/>
      <c r="CW5" s="27"/>
      <c r="CX5" s="28">
        <f t="array" ref="CX5">SUMPRODUCT(B5:CW5*0.25)</f>
        <v>140434.84149999998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123.66</v>
      </c>
      <c r="C8" s="37">
        <v>118.6</v>
      </c>
      <c r="D8" s="37">
        <v>118.37</v>
      </c>
      <c r="E8" s="37">
        <v>116.12</v>
      </c>
      <c r="F8" s="37">
        <v>115.24</v>
      </c>
      <c r="G8" s="37">
        <v>111.69</v>
      </c>
      <c r="H8" s="37">
        <v>111.62</v>
      </c>
      <c r="I8" s="37">
        <v>113.19</v>
      </c>
      <c r="J8" s="37">
        <v>110.27</v>
      </c>
      <c r="K8" s="37">
        <v>109.37</v>
      </c>
      <c r="L8" s="37">
        <v>108.04</v>
      </c>
      <c r="M8" s="37">
        <v>107.83</v>
      </c>
      <c r="N8" s="37">
        <v>108.16</v>
      </c>
      <c r="O8" s="37">
        <v>108.84</v>
      </c>
      <c r="P8" s="37">
        <v>109.15</v>
      </c>
      <c r="Q8" s="37">
        <v>110.87</v>
      </c>
      <c r="R8" s="37">
        <v>108.48</v>
      </c>
      <c r="S8" s="37">
        <v>111.93</v>
      </c>
      <c r="T8" s="37">
        <v>117.38</v>
      </c>
      <c r="U8" s="37">
        <v>119.77</v>
      </c>
      <c r="V8" s="37">
        <v>116.81</v>
      </c>
      <c r="W8" s="37">
        <v>121.83</v>
      </c>
      <c r="X8" s="37">
        <v>128.58000000000001</v>
      </c>
      <c r="Y8" s="37">
        <v>135.38</v>
      </c>
      <c r="Z8" s="37">
        <v>123.19</v>
      </c>
      <c r="AA8" s="37">
        <v>136.82</v>
      </c>
      <c r="AB8" s="37">
        <v>138.55000000000001</v>
      </c>
      <c r="AC8" s="37">
        <v>134.83000000000001</v>
      </c>
      <c r="AD8" s="37">
        <v>138.96</v>
      </c>
      <c r="AE8" s="37">
        <v>125.92</v>
      </c>
      <c r="AF8" s="37">
        <v>114.78</v>
      </c>
      <c r="AG8" s="37">
        <v>106.44</v>
      </c>
      <c r="AH8" s="37">
        <v>138.06</v>
      </c>
      <c r="AI8" s="37">
        <v>125.71</v>
      </c>
      <c r="AJ8" s="37">
        <v>101.83</v>
      </c>
      <c r="AK8" s="37">
        <v>52.76</v>
      </c>
      <c r="AL8" s="37">
        <v>112.36</v>
      </c>
      <c r="AM8" s="37">
        <v>62.39</v>
      </c>
      <c r="AN8" s="37">
        <v>0.02</v>
      </c>
      <c r="AO8" s="37">
        <v>0.01</v>
      </c>
      <c r="AP8" s="37">
        <v>0.02</v>
      </c>
      <c r="AQ8" s="37">
        <v>0.01</v>
      </c>
      <c r="AR8" s="37">
        <v>0.02</v>
      </c>
      <c r="AS8" s="37">
        <v>0.02</v>
      </c>
      <c r="AT8" s="37">
        <v>5.1100000000000003</v>
      </c>
      <c r="AU8" s="37">
        <v>0.2</v>
      </c>
      <c r="AV8" s="37">
        <v>0.2</v>
      </c>
      <c r="AW8" s="37">
        <v>10.75</v>
      </c>
      <c r="AX8" s="37">
        <v>1.43</v>
      </c>
      <c r="AY8" s="37">
        <v>2.5499999999999998</v>
      </c>
      <c r="AZ8" s="37">
        <v>0.01</v>
      </c>
      <c r="BA8" s="37">
        <v>0.01</v>
      </c>
      <c r="BB8" s="37">
        <v>0.01</v>
      </c>
      <c r="BC8" s="37">
        <v>0.02</v>
      </c>
      <c r="BD8" s="37">
        <v>0.03</v>
      </c>
      <c r="BE8" s="37">
        <v>1.89</v>
      </c>
      <c r="BF8" s="37">
        <v>0.01</v>
      </c>
      <c r="BG8" s="37">
        <v>0.01</v>
      </c>
      <c r="BH8" s="37">
        <v>5.1100000000000003</v>
      </c>
      <c r="BI8" s="37">
        <v>0.01</v>
      </c>
      <c r="BJ8" s="37">
        <v>0.01</v>
      </c>
      <c r="BK8" s="37">
        <v>0.02</v>
      </c>
      <c r="BL8" s="37">
        <v>0.51</v>
      </c>
      <c r="BM8" s="37">
        <v>2.1800000000000002</v>
      </c>
      <c r="BN8" s="37">
        <v>0.39</v>
      </c>
      <c r="BO8" s="37">
        <v>5</v>
      </c>
      <c r="BP8" s="37">
        <v>8.43</v>
      </c>
      <c r="BQ8" s="37">
        <v>58</v>
      </c>
      <c r="BR8" s="37">
        <v>87.8</v>
      </c>
      <c r="BS8" s="37">
        <v>108.66</v>
      </c>
      <c r="BT8" s="37">
        <v>125.38</v>
      </c>
      <c r="BU8" s="37">
        <v>135.63</v>
      </c>
      <c r="BV8" s="37">
        <v>110.86</v>
      </c>
      <c r="BW8" s="37">
        <v>114.61</v>
      </c>
      <c r="BX8" s="37">
        <v>129.29</v>
      </c>
      <c r="BY8" s="37">
        <v>146.18</v>
      </c>
      <c r="BZ8" s="37">
        <v>126.93</v>
      </c>
      <c r="CA8" s="37">
        <v>148.4</v>
      </c>
      <c r="CB8" s="37">
        <v>198.13</v>
      </c>
      <c r="CC8" s="37">
        <v>213.4</v>
      </c>
      <c r="CD8" s="37">
        <v>163.66999999999999</v>
      </c>
      <c r="CE8" s="37">
        <v>139.4</v>
      </c>
      <c r="CF8" s="37">
        <v>136.05000000000001</v>
      </c>
      <c r="CG8" s="37">
        <v>191.45</v>
      </c>
      <c r="CH8" s="37">
        <v>134.19</v>
      </c>
      <c r="CI8" s="37">
        <v>133.99</v>
      </c>
      <c r="CJ8" s="37">
        <v>138.11000000000001</v>
      </c>
      <c r="CK8" s="37">
        <v>137.72</v>
      </c>
      <c r="CL8" s="37">
        <v>138.21</v>
      </c>
      <c r="CM8" s="37">
        <v>128.03</v>
      </c>
      <c r="CN8" s="37">
        <v>128.35</v>
      </c>
      <c r="CO8" s="37">
        <v>131.06</v>
      </c>
      <c r="CP8" s="37">
        <v>131.04</v>
      </c>
      <c r="CQ8" s="37">
        <v>121.1</v>
      </c>
      <c r="CR8" s="37">
        <v>116.44</v>
      </c>
      <c r="CS8" s="37">
        <v>107.64</v>
      </c>
      <c r="CT8" s="38"/>
      <c r="CU8" s="38"/>
      <c r="CV8" s="38"/>
      <c r="CW8" s="39"/>
      <c r="CX8" s="40">
        <f>IF(SUM(B8:CW8)&lt;&gt;0,AVERAGEIF(B8:CW8,"&lt;&gt;"""),"")</f>
        <v>86.432187500000055</v>
      </c>
    </row>
    <row r="9" spans="1:102" ht="24.95" customHeight="1" thickBot="1" x14ac:dyDescent="0.25">
      <c r="A9" s="41" t="s">
        <v>6</v>
      </c>
      <c r="B9" s="42">
        <v>119.1875</v>
      </c>
      <c r="C9" s="43">
        <v>119.1875</v>
      </c>
      <c r="D9" s="43">
        <v>119.1875</v>
      </c>
      <c r="E9" s="43">
        <v>119.1875</v>
      </c>
      <c r="F9" s="43">
        <v>112.935</v>
      </c>
      <c r="G9" s="43">
        <v>112.935</v>
      </c>
      <c r="H9" s="43">
        <v>112.935</v>
      </c>
      <c r="I9" s="43">
        <v>112.935</v>
      </c>
      <c r="J9" s="43">
        <v>108.8775</v>
      </c>
      <c r="K9" s="43">
        <v>108.8775</v>
      </c>
      <c r="L9" s="43">
        <v>108.8775</v>
      </c>
      <c r="M9" s="43">
        <v>108.8775</v>
      </c>
      <c r="N9" s="43">
        <v>109.255</v>
      </c>
      <c r="O9" s="43">
        <v>109.255</v>
      </c>
      <c r="P9" s="43">
        <v>109.255</v>
      </c>
      <c r="Q9" s="43">
        <v>109.255</v>
      </c>
      <c r="R9" s="43">
        <v>114.39</v>
      </c>
      <c r="S9" s="43">
        <v>114.39</v>
      </c>
      <c r="T9" s="43">
        <v>114.39</v>
      </c>
      <c r="U9" s="43">
        <v>114.39</v>
      </c>
      <c r="V9" s="43">
        <v>125.65</v>
      </c>
      <c r="W9" s="43">
        <v>125.65</v>
      </c>
      <c r="X9" s="43">
        <v>125.65</v>
      </c>
      <c r="Y9" s="43">
        <v>125.65</v>
      </c>
      <c r="Z9" s="43">
        <v>133.3475</v>
      </c>
      <c r="AA9" s="43">
        <v>133.3475</v>
      </c>
      <c r="AB9" s="43">
        <v>133.3475</v>
      </c>
      <c r="AC9" s="43">
        <v>133.3475</v>
      </c>
      <c r="AD9" s="43">
        <v>121.52500000000001</v>
      </c>
      <c r="AE9" s="43">
        <v>121.52500000000001</v>
      </c>
      <c r="AF9" s="43">
        <v>121.52500000000001</v>
      </c>
      <c r="AG9" s="43">
        <v>121.52500000000001</v>
      </c>
      <c r="AH9" s="43">
        <v>104.59</v>
      </c>
      <c r="AI9" s="43">
        <v>104.59</v>
      </c>
      <c r="AJ9" s="43">
        <v>104.59</v>
      </c>
      <c r="AK9" s="43">
        <v>104.59</v>
      </c>
      <c r="AL9" s="43">
        <v>43.695</v>
      </c>
      <c r="AM9" s="43">
        <v>43.695</v>
      </c>
      <c r="AN9" s="43">
        <v>43.695</v>
      </c>
      <c r="AO9" s="43">
        <v>43.695</v>
      </c>
      <c r="AP9" s="43">
        <v>1.7500000000000002E-2</v>
      </c>
      <c r="AQ9" s="43">
        <v>1.7500000000000002E-2</v>
      </c>
      <c r="AR9" s="43">
        <v>1.7500000000000002E-2</v>
      </c>
      <c r="AS9" s="43">
        <v>1.7500000000000002E-2</v>
      </c>
      <c r="AT9" s="43">
        <v>4.0650000000000004</v>
      </c>
      <c r="AU9" s="43">
        <v>4.0650000000000004</v>
      </c>
      <c r="AV9" s="43">
        <v>4.0650000000000004</v>
      </c>
      <c r="AW9" s="43">
        <v>4.0650000000000004</v>
      </c>
      <c r="AX9" s="43">
        <v>1</v>
      </c>
      <c r="AY9" s="43">
        <v>1</v>
      </c>
      <c r="AZ9" s="43">
        <v>1</v>
      </c>
      <c r="BA9" s="43">
        <v>1</v>
      </c>
      <c r="BB9" s="43">
        <v>0.48749999999999999</v>
      </c>
      <c r="BC9" s="43">
        <v>0.48749999999999999</v>
      </c>
      <c r="BD9" s="43">
        <v>0.48749999999999999</v>
      </c>
      <c r="BE9" s="43">
        <v>0.48749999999999999</v>
      </c>
      <c r="BF9" s="43">
        <v>1.2849999999999999</v>
      </c>
      <c r="BG9" s="43">
        <v>1.2849999999999999</v>
      </c>
      <c r="BH9" s="43">
        <v>1.2849999999999999</v>
      </c>
      <c r="BI9" s="43">
        <v>1.2849999999999999</v>
      </c>
      <c r="BJ9" s="43">
        <v>0.68</v>
      </c>
      <c r="BK9" s="43">
        <v>0.68</v>
      </c>
      <c r="BL9" s="43">
        <v>0.68</v>
      </c>
      <c r="BM9" s="43">
        <v>0.68</v>
      </c>
      <c r="BN9" s="43">
        <v>17.954999999999998</v>
      </c>
      <c r="BO9" s="43">
        <v>17.954999999999998</v>
      </c>
      <c r="BP9" s="43">
        <v>17.954999999999998</v>
      </c>
      <c r="BQ9" s="43">
        <v>17.954999999999998</v>
      </c>
      <c r="BR9" s="43">
        <v>114.36750000000001</v>
      </c>
      <c r="BS9" s="43">
        <v>114.36750000000001</v>
      </c>
      <c r="BT9" s="43">
        <v>114.36750000000001</v>
      </c>
      <c r="BU9" s="43">
        <v>114.36750000000001</v>
      </c>
      <c r="BV9" s="43">
        <v>125.235</v>
      </c>
      <c r="BW9" s="43">
        <v>125.235</v>
      </c>
      <c r="BX9" s="43">
        <v>125.235</v>
      </c>
      <c r="BY9" s="43">
        <v>125.235</v>
      </c>
      <c r="BZ9" s="43">
        <v>171.715</v>
      </c>
      <c r="CA9" s="43">
        <v>171.715</v>
      </c>
      <c r="CB9" s="43">
        <v>171.715</v>
      </c>
      <c r="CC9" s="43">
        <v>171.715</v>
      </c>
      <c r="CD9" s="43">
        <v>157.64250000000001</v>
      </c>
      <c r="CE9" s="43">
        <v>157.64250000000001</v>
      </c>
      <c r="CF9" s="43">
        <v>157.64250000000001</v>
      </c>
      <c r="CG9" s="43">
        <v>157.64250000000001</v>
      </c>
      <c r="CH9" s="43">
        <v>136.0025</v>
      </c>
      <c r="CI9" s="43">
        <v>136.0025</v>
      </c>
      <c r="CJ9" s="43">
        <v>136.0025</v>
      </c>
      <c r="CK9" s="43">
        <v>136.0025</v>
      </c>
      <c r="CL9" s="43">
        <v>131.41249999999999</v>
      </c>
      <c r="CM9" s="43">
        <v>131.41249999999999</v>
      </c>
      <c r="CN9" s="43">
        <v>131.41249999999999</v>
      </c>
      <c r="CO9" s="43">
        <v>131.41249999999999</v>
      </c>
      <c r="CP9" s="43">
        <v>119.05500000000001</v>
      </c>
      <c r="CQ9" s="43">
        <v>119.05500000000001</v>
      </c>
      <c r="CR9" s="43">
        <v>119.05500000000001</v>
      </c>
      <c r="CS9" s="43">
        <v>119.05500000000001</v>
      </c>
      <c r="CT9" s="44"/>
      <c r="CU9" s="44"/>
      <c r="CV9" s="44"/>
      <c r="CW9" s="45"/>
      <c r="CX9" s="46">
        <f>IF(SUM(B9:CW9)&lt;&gt;0,AVERAGEIF(B9:CW9,"&lt;&gt;"""),"")</f>
        <v>86.432187499999998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53.92</v>
      </c>
      <c r="X15" s="71">
        <v>53.496000000000002</v>
      </c>
      <c r="Y15" s="71">
        <v>52.7</v>
      </c>
      <c r="Z15" s="71">
        <v>51.503999999999998</v>
      </c>
      <c r="AA15" s="71">
        <v>50.152000000000001</v>
      </c>
      <c r="AB15" s="71">
        <v>48.427999999999997</v>
      </c>
      <c r="AC15" s="71">
        <v>45.936</v>
      </c>
      <c r="AD15" s="71">
        <v>42.752000000000002</v>
      </c>
      <c r="AE15" s="71">
        <v>39.768000000000001</v>
      </c>
      <c r="AF15" s="71">
        <v>36.828000000000003</v>
      </c>
      <c r="AG15" s="71">
        <v>33.18</v>
      </c>
      <c r="AH15" s="71">
        <v>28.776</v>
      </c>
      <c r="AI15" s="71">
        <v>24.9</v>
      </c>
      <c r="AJ15" s="71">
        <v>22.196000000000002</v>
      </c>
      <c r="AK15" s="71">
        <v>20.495999999999999</v>
      </c>
      <c r="AL15" s="71">
        <v>19.231999999999999</v>
      </c>
      <c r="AM15" s="71">
        <v>17.908000000000001</v>
      </c>
      <c r="AN15" s="71">
        <v>16.484000000000002</v>
      </c>
      <c r="AO15" s="71">
        <v>15.292</v>
      </c>
      <c r="AP15" s="71">
        <v>14.432</v>
      </c>
      <c r="AQ15" s="71">
        <v>14.052</v>
      </c>
      <c r="AR15" s="71">
        <v>14.576000000000001</v>
      </c>
      <c r="AS15" s="71">
        <v>16.399999999999999</v>
      </c>
      <c r="AT15" s="71">
        <v>18.852</v>
      </c>
      <c r="AU15" s="71">
        <v>21.207999999999998</v>
      </c>
      <c r="AV15" s="71">
        <v>22.687999999999999</v>
      </c>
      <c r="AW15" s="71">
        <v>23.532</v>
      </c>
      <c r="AX15" s="71">
        <v>24.096</v>
      </c>
      <c r="AY15" s="71">
        <v>24.687999999999999</v>
      </c>
      <c r="AZ15" s="71">
        <v>25.28</v>
      </c>
      <c r="BA15" s="71">
        <v>26.091999999999999</v>
      </c>
      <c r="BB15" s="71">
        <v>27.123999999999999</v>
      </c>
      <c r="BC15" s="71">
        <v>28.02</v>
      </c>
      <c r="BD15" s="71">
        <v>29.495999999999999</v>
      </c>
      <c r="BE15" s="71">
        <v>32.548000000000002</v>
      </c>
      <c r="BF15" s="71">
        <v>36.74</v>
      </c>
      <c r="BG15" s="71">
        <v>39.771999999999998</v>
      </c>
      <c r="BH15" s="71">
        <v>41.372</v>
      </c>
      <c r="BI15" s="71">
        <v>42.676000000000002</v>
      </c>
      <c r="BJ15" s="71">
        <v>44.335999999999999</v>
      </c>
      <c r="BK15" s="71">
        <v>45.62</v>
      </c>
      <c r="BL15" s="71">
        <v>46.527999999999999</v>
      </c>
      <c r="BM15" s="71">
        <v>47.503999999999998</v>
      </c>
      <c r="BN15" s="71">
        <v>48.688000000000002</v>
      </c>
      <c r="BO15" s="71">
        <v>49.603999999999999</v>
      </c>
      <c r="BP15" s="71">
        <v>50.235999999999997</v>
      </c>
      <c r="BQ15" s="71">
        <v>50.82</v>
      </c>
      <c r="BR15" s="71">
        <v>51.475999999999999</v>
      </c>
      <c r="BS15" s="71">
        <v>52.008000000000003</v>
      </c>
      <c r="BT15" s="71">
        <v>52.396000000000001</v>
      </c>
      <c r="BU15" s="71">
        <v>52.731999999999999</v>
      </c>
      <c r="BV15" s="71">
        <v>53.067999999999998</v>
      </c>
      <c r="BW15" s="71">
        <v>53.351999999999997</v>
      </c>
      <c r="BX15" s="71">
        <v>53.58</v>
      </c>
      <c r="BY15" s="71">
        <v>53.747999999999998</v>
      </c>
      <c r="BZ15" s="71">
        <v>53.875999999999998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1054.2909999999997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8</v>
      </c>
      <c r="AM17" s="71">
        <v>17</v>
      </c>
      <c r="AN17" s="71">
        <v>17</v>
      </c>
      <c r="AO17" s="71">
        <v>14.3</v>
      </c>
      <c r="AP17" s="71">
        <v>86.5</v>
      </c>
      <c r="AQ17" s="71">
        <v>86.5</v>
      </c>
      <c r="AR17" s="71">
        <v>86.5</v>
      </c>
      <c r="AS17" s="71">
        <v>86.5</v>
      </c>
      <c r="AT17" s="71">
        <v>86.5</v>
      </c>
      <c r="AU17" s="71">
        <v>86.5</v>
      </c>
      <c r="AV17" s="71">
        <v>86.5</v>
      </c>
      <c r="AW17" s="71">
        <v>87</v>
      </c>
      <c r="AX17" s="71">
        <v>17</v>
      </c>
      <c r="AY17" s="71">
        <v>32</v>
      </c>
      <c r="AZ17" s="71">
        <v>42.7</v>
      </c>
      <c r="BA17" s="71">
        <v>51.4</v>
      </c>
      <c r="BB17" s="71">
        <v>15</v>
      </c>
      <c r="BC17" s="71">
        <v>15</v>
      </c>
      <c r="BD17" s="71">
        <v>19.3</v>
      </c>
      <c r="BE17" s="71">
        <v>15</v>
      </c>
      <c r="BF17" s="71">
        <v>15</v>
      </c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242.79999999999998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53.92</v>
      </c>
      <c r="X18" s="77">
        <f t="shared" si="0"/>
        <v>53.496000000000002</v>
      </c>
      <c r="Y18" s="77">
        <f t="shared" si="0"/>
        <v>52.7</v>
      </c>
      <c r="Z18" s="77">
        <f t="shared" si="0"/>
        <v>51.503999999999998</v>
      </c>
      <c r="AA18" s="77">
        <f t="shared" si="0"/>
        <v>50.152000000000001</v>
      </c>
      <c r="AB18" s="77">
        <f t="shared" si="0"/>
        <v>48.427999999999997</v>
      </c>
      <c r="AC18" s="77">
        <f t="shared" si="0"/>
        <v>45.936</v>
      </c>
      <c r="AD18" s="77">
        <f t="shared" si="0"/>
        <v>42.752000000000002</v>
      </c>
      <c r="AE18" s="77">
        <f t="shared" si="0"/>
        <v>39.768000000000001</v>
      </c>
      <c r="AF18" s="77">
        <f t="shared" si="0"/>
        <v>36.828000000000003</v>
      </c>
      <c r="AG18" s="77">
        <f t="shared" si="0"/>
        <v>33.18</v>
      </c>
      <c r="AH18" s="77">
        <f t="shared" si="0"/>
        <v>28.776</v>
      </c>
      <c r="AI18" s="77">
        <f t="shared" si="0"/>
        <v>24.9</v>
      </c>
      <c r="AJ18" s="77">
        <f t="shared" si="0"/>
        <v>22.196000000000002</v>
      </c>
      <c r="AK18" s="77">
        <f t="shared" si="0"/>
        <v>20.495999999999999</v>
      </c>
      <c r="AL18" s="77">
        <f t="shared" si="0"/>
        <v>27.231999999999999</v>
      </c>
      <c r="AM18" s="77">
        <f t="shared" si="0"/>
        <v>34.908000000000001</v>
      </c>
      <c r="AN18" s="77">
        <f t="shared" si="0"/>
        <v>33.484000000000002</v>
      </c>
      <c r="AO18" s="77">
        <f t="shared" si="0"/>
        <v>29.591999999999999</v>
      </c>
      <c r="AP18" s="77">
        <f t="shared" si="0"/>
        <v>100.932</v>
      </c>
      <c r="AQ18" s="77">
        <f t="shared" si="0"/>
        <v>100.55199999999999</v>
      </c>
      <c r="AR18" s="77">
        <f t="shared" si="0"/>
        <v>101.07599999999999</v>
      </c>
      <c r="AS18" s="77">
        <f t="shared" si="0"/>
        <v>102.9</v>
      </c>
      <c r="AT18" s="77">
        <f t="shared" si="0"/>
        <v>105.352</v>
      </c>
      <c r="AU18" s="77">
        <f t="shared" si="0"/>
        <v>107.708</v>
      </c>
      <c r="AV18" s="77">
        <f t="shared" si="0"/>
        <v>109.188</v>
      </c>
      <c r="AW18" s="77">
        <f t="shared" si="0"/>
        <v>110.532</v>
      </c>
      <c r="AX18" s="77">
        <f t="shared" si="0"/>
        <v>41.096000000000004</v>
      </c>
      <c r="AY18" s="77">
        <f t="shared" si="0"/>
        <v>56.688000000000002</v>
      </c>
      <c r="AZ18" s="77">
        <f t="shared" si="0"/>
        <v>67.98</v>
      </c>
      <c r="BA18" s="77">
        <f t="shared" si="0"/>
        <v>77.49199999999999</v>
      </c>
      <c r="BB18" s="77">
        <f t="shared" si="0"/>
        <v>42.123999999999995</v>
      </c>
      <c r="BC18" s="77">
        <f t="shared" si="0"/>
        <v>43.019999999999996</v>
      </c>
      <c r="BD18" s="77">
        <f t="shared" si="0"/>
        <v>48.795999999999999</v>
      </c>
      <c r="BE18" s="77">
        <f t="shared" si="0"/>
        <v>47.548000000000002</v>
      </c>
      <c r="BF18" s="77">
        <f t="shared" si="0"/>
        <v>51.74</v>
      </c>
      <c r="BG18" s="77">
        <f t="shared" si="0"/>
        <v>39.771999999999998</v>
      </c>
      <c r="BH18" s="77">
        <f t="shared" si="0"/>
        <v>41.372</v>
      </c>
      <c r="BI18" s="77">
        <f t="shared" si="0"/>
        <v>42.676000000000002</v>
      </c>
      <c r="BJ18" s="77">
        <f t="shared" si="0"/>
        <v>44.335999999999999</v>
      </c>
      <c r="BK18" s="77">
        <f t="shared" si="0"/>
        <v>45.62</v>
      </c>
      <c r="BL18" s="77">
        <f t="shared" si="0"/>
        <v>46.527999999999999</v>
      </c>
      <c r="BM18" s="77">
        <f t="shared" si="0"/>
        <v>47.503999999999998</v>
      </c>
      <c r="BN18" s="77">
        <f t="shared" si="0"/>
        <v>48.688000000000002</v>
      </c>
      <c r="BO18" s="77">
        <f t="shared" ref="BO18:CW18" si="1">SUM(BO11:BO17)</f>
        <v>49.603999999999999</v>
      </c>
      <c r="BP18" s="77">
        <f t="shared" si="1"/>
        <v>50.235999999999997</v>
      </c>
      <c r="BQ18" s="77">
        <f t="shared" si="1"/>
        <v>50.82</v>
      </c>
      <c r="BR18" s="77">
        <f t="shared" si="1"/>
        <v>51.475999999999999</v>
      </c>
      <c r="BS18" s="77">
        <f t="shared" si="1"/>
        <v>52.008000000000003</v>
      </c>
      <c r="BT18" s="77">
        <f t="shared" si="1"/>
        <v>52.396000000000001</v>
      </c>
      <c r="BU18" s="77">
        <f t="shared" si="1"/>
        <v>52.731999999999999</v>
      </c>
      <c r="BV18" s="77">
        <f t="shared" si="1"/>
        <v>53.067999999999998</v>
      </c>
      <c r="BW18" s="77">
        <f t="shared" si="1"/>
        <v>53.351999999999997</v>
      </c>
      <c r="BX18" s="77">
        <f t="shared" si="1"/>
        <v>53.58</v>
      </c>
      <c r="BY18" s="77">
        <f t="shared" si="1"/>
        <v>53.747999999999998</v>
      </c>
      <c r="BZ18" s="77">
        <f t="shared" si="1"/>
        <v>53.875999999999998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1297.0909999999997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877.34</v>
      </c>
      <c r="C21" s="88">
        <v>877.64200000000005</v>
      </c>
      <c r="D21" s="88">
        <v>876.37800000000004</v>
      </c>
      <c r="E21" s="88">
        <v>876.35400000000004</v>
      </c>
      <c r="F21" s="88">
        <v>890.16600000000005</v>
      </c>
      <c r="G21" s="88">
        <v>889.48299999999995</v>
      </c>
      <c r="H21" s="88">
        <v>889.05200000000002</v>
      </c>
      <c r="I21" s="88">
        <v>888.37</v>
      </c>
      <c r="J21" s="88">
        <v>854.80100000000004</v>
      </c>
      <c r="K21" s="88">
        <v>855.21100000000001</v>
      </c>
      <c r="L21" s="88">
        <v>854.70799999999997</v>
      </c>
      <c r="M21" s="88">
        <v>854.81200000000001</v>
      </c>
      <c r="N21" s="88">
        <v>849.11</v>
      </c>
      <c r="O21" s="88">
        <v>849.23500000000001</v>
      </c>
      <c r="P21" s="88">
        <v>849.11599999999999</v>
      </c>
      <c r="Q21" s="88">
        <v>849.02099999999996</v>
      </c>
      <c r="R21" s="88">
        <v>850.25300000000004</v>
      </c>
      <c r="S21" s="88">
        <v>849.90200000000004</v>
      </c>
      <c r="T21" s="88">
        <v>849.15599999999995</v>
      </c>
      <c r="U21" s="88">
        <v>847.69299999999998</v>
      </c>
      <c r="V21" s="88">
        <v>892.67700000000002</v>
      </c>
      <c r="W21" s="88">
        <v>892.71799999999996</v>
      </c>
      <c r="X21" s="88">
        <v>892.30499999999995</v>
      </c>
      <c r="Y21" s="88">
        <v>890.673</v>
      </c>
      <c r="Z21" s="88">
        <v>878.12199999999996</v>
      </c>
      <c r="AA21" s="88">
        <v>877.71100000000001</v>
      </c>
      <c r="AB21" s="88">
        <v>878.75900000000001</v>
      </c>
      <c r="AC21" s="88">
        <v>878.48099999999999</v>
      </c>
      <c r="AD21" s="88">
        <v>894.875</v>
      </c>
      <c r="AE21" s="88">
        <v>894.404</v>
      </c>
      <c r="AF21" s="88">
        <v>894.48599999999999</v>
      </c>
      <c r="AG21" s="88">
        <v>894.31600000000003</v>
      </c>
      <c r="AH21" s="88">
        <v>892.19600000000003</v>
      </c>
      <c r="AI21" s="88">
        <v>891.31600000000003</v>
      </c>
      <c r="AJ21" s="88">
        <v>890.57899999999995</v>
      </c>
      <c r="AK21" s="88">
        <v>890.99</v>
      </c>
      <c r="AL21" s="88">
        <v>902.73199999999997</v>
      </c>
      <c r="AM21" s="88">
        <v>901.08799999999997</v>
      </c>
      <c r="AN21" s="88">
        <v>899.63199999999995</v>
      </c>
      <c r="AO21" s="88">
        <v>899.55399999999997</v>
      </c>
      <c r="AP21" s="88">
        <v>911.08399999999995</v>
      </c>
      <c r="AQ21" s="88">
        <v>911.75900000000001</v>
      </c>
      <c r="AR21" s="88">
        <v>910.32899999999995</v>
      </c>
      <c r="AS21" s="88">
        <v>909.98199999999997</v>
      </c>
      <c r="AT21" s="88">
        <v>908.86400000000003</v>
      </c>
      <c r="AU21" s="88">
        <v>908.57899999999995</v>
      </c>
      <c r="AV21" s="88">
        <v>908.87099999999998</v>
      </c>
      <c r="AW21" s="88">
        <v>908.84</v>
      </c>
      <c r="AX21" s="88">
        <v>903.61400000000003</v>
      </c>
      <c r="AY21" s="88">
        <v>903.13</v>
      </c>
      <c r="AZ21" s="88">
        <v>902.28</v>
      </c>
      <c r="BA21" s="88">
        <v>901.83299999999997</v>
      </c>
      <c r="BB21" s="88">
        <v>904.64499999999998</v>
      </c>
      <c r="BC21" s="88">
        <v>905.07500000000005</v>
      </c>
      <c r="BD21" s="88">
        <v>905.601</v>
      </c>
      <c r="BE21" s="88">
        <v>907.26900000000001</v>
      </c>
      <c r="BF21" s="88">
        <v>888.69100000000003</v>
      </c>
      <c r="BG21" s="88">
        <v>889.92</v>
      </c>
      <c r="BH21" s="88">
        <v>891.18899999999996</v>
      </c>
      <c r="BI21" s="88">
        <v>892.94100000000003</v>
      </c>
      <c r="BJ21" s="88">
        <v>889.16800000000001</v>
      </c>
      <c r="BK21" s="88">
        <v>889.255</v>
      </c>
      <c r="BL21" s="88">
        <v>889.84799999999996</v>
      </c>
      <c r="BM21" s="88">
        <v>890.66899999999998</v>
      </c>
      <c r="BN21" s="88">
        <v>819.46199999999999</v>
      </c>
      <c r="BO21" s="88">
        <v>818.30100000000004</v>
      </c>
      <c r="BP21" s="88">
        <v>820.11900000000003</v>
      </c>
      <c r="BQ21" s="88">
        <v>820.31299999999999</v>
      </c>
      <c r="BR21" s="88">
        <v>779.95399999999995</v>
      </c>
      <c r="BS21" s="88">
        <v>780.19299999999998</v>
      </c>
      <c r="BT21" s="88">
        <v>781.21699999999998</v>
      </c>
      <c r="BU21" s="88">
        <v>781.25199999999995</v>
      </c>
      <c r="BV21" s="88">
        <v>749.673</v>
      </c>
      <c r="BW21" s="88">
        <v>750.38300000000004</v>
      </c>
      <c r="BX21" s="88">
        <v>750.14</v>
      </c>
      <c r="BY21" s="88">
        <v>750.69399999999996</v>
      </c>
      <c r="BZ21" s="88">
        <v>751.101</v>
      </c>
      <c r="CA21" s="88">
        <v>752.66800000000001</v>
      </c>
      <c r="CB21" s="88">
        <v>752.40499999999997</v>
      </c>
      <c r="CC21" s="88">
        <v>750.61099999999999</v>
      </c>
      <c r="CD21" s="88">
        <v>745.00900000000001</v>
      </c>
      <c r="CE21" s="88">
        <v>744.38599999999997</v>
      </c>
      <c r="CF21" s="88">
        <v>744.09799999999996</v>
      </c>
      <c r="CG21" s="88">
        <v>743.89300000000003</v>
      </c>
      <c r="CH21" s="88">
        <v>712.52499999999998</v>
      </c>
      <c r="CI21" s="88">
        <v>713.31899999999996</v>
      </c>
      <c r="CJ21" s="88">
        <v>713.86300000000006</v>
      </c>
      <c r="CK21" s="88">
        <v>714.24800000000005</v>
      </c>
      <c r="CL21" s="88">
        <v>718.82299999999998</v>
      </c>
      <c r="CM21" s="88">
        <v>717.76599999999996</v>
      </c>
      <c r="CN21" s="88">
        <v>718.79899999999998</v>
      </c>
      <c r="CO21" s="88">
        <v>720.65899999999999</v>
      </c>
      <c r="CP21" s="88">
        <v>829.08699999999999</v>
      </c>
      <c r="CQ21" s="88">
        <v>829.59</v>
      </c>
      <c r="CR21" s="88">
        <v>829.596</v>
      </c>
      <c r="CS21" s="88">
        <v>829.72299999999996</v>
      </c>
      <c r="CT21" s="89"/>
      <c r="CU21" s="89"/>
      <c r="CV21" s="89"/>
      <c r="CW21" s="90"/>
      <c r="CX21" s="91">
        <f t="array" ref="CX21">SUMPRODUCT(B21:CW21*0.25)</f>
        <v>20293.180749999996</v>
      </c>
    </row>
    <row r="22" spans="1:102" ht="24.95" customHeight="1" x14ac:dyDescent="0.2">
      <c r="A22" s="92" t="s">
        <v>18</v>
      </c>
      <c r="B22" s="93">
        <v>1074.549</v>
      </c>
      <c r="C22" s="94">
        <v>1071.8150000000001</v>
      </c>
      <c r="D22" s="94">
        <v>1068.021</v>
      </c>
      <c r="E22" s="94">
        <v>1063.587</v>
      </c>
      <c r="F22" s="94">
        <v>1051.3979999999999</v>
      </c>
      <c r="G22" s="94">
        <v>1048.652</v>
      </c>
      <c r="H22" s="94">
        <v>1048.942</v>
      </c>
      <c r="I22" s="94">
        <v>1049.472</v>
      </c>
      <c r="J22" s="94">
        <v>1041.6849999999999</v>
      </c>
      <c r="K22" s="94">
        <v>1040.421</v>
      </c>
      <c r="L22" s="94">
        <v>1039.1389999999999</v>
      </c>
      <c r="M22" s="94">
        <v>1038.126</v>
      </c>
      <c r="N22" s="94">
        <v>1044.221</v>
      </c>
      <c r="O22" s="94">
        <v>1046.81</v>
      </c>
      <c r="P22" s="94">
        <v>1050.568</v>
      </c>
      <c r="Q22" s="94">
        <v>1054.998</v>
      </c>
      <c r="R22" s="94">
        <v>1080.095</v>
      </c>
      <c r="S22" s="94">
        <v>1086.415</v>
      </c>
      <c r="T22" s="94">
        <v>1095.8330000000001</v>
      </c>
      <c r="U22" s="94">
        <v>1115.4780000000001</v>
      </c>
      <c r="V22" s="94">
        <v>1200.2639999999999</v>
      </c>
      <c r="W22" s="94">
        <v>1221.9069999999999</v>
      </c>
      <c r="X22" s="94">
        <v>1244.5540000000001</v>
      </c>
      <c r="Y22" s="94">
        <v>1266.2</v>
      </c>
      <c r="Z22" s="94">
        <v>1364.4490000000001</v>
      </c>
      <c r="AA22" s="94">
        <v>1394.8620000000001</v>
      </c>
      <c r="AB22" s="94">
        <v>1417.9570000000001</v>
      </c>
      <c r="AC22" s="94">
        <v>1445.8710000000001</v>
      </c>
      <c r="AD22" s="94">
        <v>1490.0830000000001</v>
      </c>
      <c r="AE22" s="94">
        <v>1498.884</v>
      </c>
      <c r="AF22" s="94">
        <v>1503.962</v>
      </c>
      <c r="AG22" s="94">
        <v>1508.1020000000001</v>
      </c>
      <c r="AH22" s="94">
        <v>1522.4059999999999</v>
      </c>
      <c r="AI22" s="94">
        <v>1518.249</v>
      </c>
      <c r="AJ22" s="94">
        <v>1510.232</v>
      </c>
      <c r="AK22" s="94">
        <v>1514.9960000000001</v>
      </c>
      <c r="AL22" s="94">
        <v>1477.76</v>
      </c>
      <c r="AM22" s="94">
        <v>1477.402</v>
      </c>
      <c r="AN22" s="94">
        <v>1500.28</v>
      </c>
      <c r="AO22" s="94">
        <v>1486.412</v>
      </c>
      <c r="AP22" s="94">
        <v>1443.548</v>
      </c>
      <c r="AQ22" s="94">
        <v>1436.963</v>
      </c>
      <c r="AR22" s="94">
        <v>1431.6020000000001</v>
      </c>
      <c r="AS22" s="94">
        <v>1425.3050000000001</v>
      </c>
      <c r="AT22" s="94">
        <v>1419.2819999999999</v>
      </c>
      <c r="AU22" s="94">
        <v>1418.1980000000001</v>
      </c>
      <c r="AV22" s="94">
        <v>1424.299</v>
      </c>
      <c r="AW22" s="94">
        <v>1423.279</v>
      </c>
      <c r="AX22" s="94">
        <v>1430.4749999999999</v>
      </c>
      <c r="AY22" s="94">
        <v>1425.268</v>
      </c>
      <c r="AZ22" s="94">
        <v>1424.5920000000001</v>
      </c>
      <c r="BA22" s="94">
        <v>1416.8489999999999</v>
      </c>
      <c r="BB22" s="94">
        <v>1403.741</v>
      </c>
      <c r="BC22" s="94">
        <v>1399.018</v>
      </c>
      <c r="BD22" s="94">
        <v>1395.665</v>
      </c>
      <c r="BE22" s="94">
        <v>1382.9849999999999</v>
      </c>
      <c r="BF22" s="94">
        <v>1356.7560000000001</v>
      </c>
      <c r="BG22" s="94">
        <v>1347.8230000000001</v>
      </c>
      <c r="BH22" s="94">
        <v>1344.972</v>
      </c>
      <c r="BI22" s="94">
        <v>1340.2739999999999</v>
      </c>
      <c r="BJ22" s="94">
        <v>1331.5229999999999</v>
      </c>
      <c r="BK22" s="94">
        <v>1331.3219999999999</v>
      </c>
      <c r="BL22" s="94">
        <v>1332.1869999999999</v>
      </c>
      <c r="BM22" s="94">
        <v>1333.5509999999999</v>
      </c>
      <c r="BN22" s="94">
        <v>1334.2360000000001</v>
      </c>
      <c r="BO22" s="94">
        <v>1340.8389999999999</v>
      </c>
      <c r="BP22" s="94">
        <v>1344.9929999999999</v>
      </c>
      <c r="BQ22" s="94">
        <v>1313.213</v>
      </c>
      <c r="BR22" s="94">
        <v>1291.1849999999999</v>
      </c>
      <c r="BS22" s="94">
        <v>1291.6289999999999</v>
      </c>
      <c r="BT22" s="94">
        <v>1291.405</v>
      </c>
      <c r="BU22" s="94">
        <v>1292.356</v>
      </c>
      <c r="BV22" s="94">
        <v>1294.3140000000001</v>
      </c>
      <c r="BW22" s="94">
        <v>1295.1579999999999</v>
      </c>
      <c r="BX22" s="94">
        <v>1297.9380000000001</v>
      </c>
      <c r="BY22" s="94">
        <v>1295.3240000000001</v>
      </c>
      <c r="BZ22" s="94">
        <v>1308.53</v>
      </c>
      <c r="CA22" s="94">
        <v>1306.1099999999999</v>
      </c>
      <c r="CB22" s="94">
        <v>1292.6489999999999</v>
      </c>
      <c r="CC22" s="94">
        <v>1281.721</v>
      </c>
      <c r="CD22" s="94">
        <v>1248.2750000000001</v>
      </c>
      <c r="CE22" s="94">
        <v>1235.6669999999999</v>
      </c>
      <c r="CF22" s="94">
        <v>1212.944</v>
      </c>
      <c r="CG22" s="94">
        <v>1187.3430000000001</v>
      </c>
      <c r="CH22" s="94">
        <v>1153.2260000000001</v>
      </c>
      <c r="CI22" s="94">
        <v>1144.0920000000001</v>
      </c>
      <c r="CJ22" s="94">
        <v>1134.26</v>
      </c>
      <c r="CK22" s="94">
        <v>1121.4849999999999</v>
      </c>
      <c r="CL22" s="94">
        <v>1092.9380000000001</v>
      </c>
      <c r="CM22" s="94">
        <v>1097.087</v>
      </c>
      <c r="CN22" s="94">
        <v>1092.319</v>
      </c>
      <c r="CO22" s="94">
        <v>1078.972</v>
      </c>
      <c r="CP22" s="94">
        <v>1057.5740000000001</v>
      </c>
      <c r="CQ22" s="94">
        <v>1051.0340000000001</v>
      </c>
      <c r="CR22" s="94">
        <v>1049.721</v>
      </c>
      <c r="CS22" s="94">
        <v>1043.4659999999999</v>
      </c>
      <c r="CT22" s="95"/>
      <c r="CU22" s="95"/>
      <c r="CV22" s="95"/>
      <c r="CW22" s="96"/>
      <c r="CX22" s="97">
        <f t="array" ref="CX22">SUMPRODUCT(B22:CW22*0.25)</f>
        <v>30516.634249999992</v>
      </c>
    </row>
    <row r="23" spans="1:102" ht="24.95" customHeight="1" x14ac:dyDescent="0.2">
      <c r="A23" s="92" t="s">
        <v>19</v>
      </c>
      <c r="B23" s="98">
        <v>2116.192</v>
      </c>
      <c r="C23" s="99">
        <v>2077.6190000000001</v>
      </c>
      <c r="D23" s="99">
        <v>2046.9970000000001</v>
      </c>
      <c r="E23" s="99">
        <v>2015.433</v>
      </c>
      <c r="F23" s="99">
        <v>2001.422</v>
      </c>
      <c r="G23" s="99">
        <v>1976.42</v>
      </c>
      <c r="H23" s="99">
        <v>1947.4670000000001</v>
      </c>
      <c r="I23" s="99">
        <v>1918.171</v>
      </c>
      <c r="J23" s="99">
        <v>1933.807</v>
      </c>
      <c r="K23" s="99">
        <v>1908.307</v>
      </c>
      <c r="L23" s="99">
        <v>1904.6120000000001</v>
      </c>
      <c r="M23" s="99">
        <v>1880.9690000000001</v>
      </c>
      <c r="N23" s="99">
        <v>1880.729</v>
      </c>
      <c r="O23" s="99">
        <v>1872.3230000000001</v>
      </c>
      <c r="P23" s="99">
        <v>1881.008</v>
      </c>
      <c r="Q23" s="99">
        <v>1884.9760000000001</v>
      </c>
      <c r="R23" s="99">
        <v>1895.319</v>
      </c>
      <c r="S23" s="99">
        <v>1919.325</v>
      </c>
      <c r="T23" s="99">
        <v>1935.4169999999999</v>
      </c>
      <c r="U23" s="99">
        <v>1984.4190000000001</v>
      </c>
      <c r="V23" s="99">
        <v>1989.4369999999999</v>
      </c>
      <c r="W23" s="99">
        <v>2034.9839999999999</v>
      </c>
      <c r="X23" s="99">
        <v>2087.634</v>
      </c>
      <c r="Y23" s="99">
        <v>2187.1840000000002</v>
      </c>
      <c r="Z23" s="99">
        <v>2318.0729999999999</v>
      </c>
      <c r="AA23" s="99">
        <v>2392.25</v>
      </c>
      <c r="AB23" s="99">
        <v>2477.616</v>
      </c>
      <c r="AC23" s="99">
        <v>2606.1590000000001</v>
      </c>
      <c r="AD23" s="99">
        <v>2631.788</v>
      </c>
      <c r="AE23" s="99">
        <v>2779.1959999999999</v>
      </c>
      <c r="AF23" s="99">
        <v>2833.5140000000001</v>
      </c>
      <c r="AG23" s="99">
        <v>2909.558</v>
      </c>
      <c r="AH23" s="99">
        <v>2930.4560000000001</v>
      </c>
      <c r="AI23" s="99">
        <v>2996.3150000000001</v>
      </c>
      <c r="AJ23" s="99">
        <v>3041.0149999999999</v>
      </c>
      <c r="AK23" s="99">
        <v>3121.0520000000001</v>
      </c>
      <c r="AL23" s="99">
        <v>3092.7330000000002</v>
      </c>
      <c r="AM23" s="99">
        <v>3145.0120000000002</v>
      </c>
      <c r="AN23" s="99">
        <v>3188.8389999999999</v>
      </c>
      <c r="AO23" s="99">
        <v>3203.5859999999998</v>
      </c>
      <c r="AP23" s="99">
        <v>3133.1729999999998</v>
      </c>
      <c r="AQ23" s="99">
        <v>3138.973</v>
      </c>
      <c r="AR23" s="99">
        <v>3152.2640000000001</v>
      </c>
      <c r="AS23" s="99">
        <v>3164.5079999999998</v>
      </c>
      <c r="AT23" s="99">
        <v>3171.1770000000001</v>
      </c>
      <c r="AU23" s="99">
        <v>3183.654</v>
      </c>
      <c r="AV23" s="99">
        <v>3194.7890000000002</v>
      </c>
      <c r="AW23" s="99">
        <v>3191.569</v>
      </c>
      <c r="AX23" s="99">
        <v>3197.5390000000002</v>
      </c>
      <c r="AY23" s="99">
        <v>3187.6779999999999</v>
      </c>
      <c r="AZ23" s="99">
        <v>3161.0590000000002</v>
      </c>
      <c r="BA23" s="99">
        <v>3125.3829999999998</v>
      </c>
      <c r="BB23" s="99">
        <v>3098.627</v>
      </c>
      <c r="BC23" s="99">
        <v>3043.8690000000001</v>
      </c>
      <c r="BD23" s="99">
        <v>2999.855</v>
      </c>
      <c r="BE23" s="99">
        <v>2950.848</v>
      </c>
      <c r="BF23" s="99">
        <v>3010.39</v>
      </c>
      <c r="BG23" s="99">
        <v>2961.2539999999999</v>
      </c>
      <c r="BH23" s="99">
        <v>2926.8510000000001</v>
      </c>
      <c r="BI23" s="99">
        <v>2898.8069999999998</v>
      </c>
      <c r="BJ23" s="99">
        <v>2907.4470000000001</v>
      </c>
      <c r="BK23" s="99">
        <v>2893.88</v>
      </c>
      <c r="BL23" s="99">
        <v>2886.9929999999999</v>
      </c>
      <c r="BM23" s="99">
        <v>2905.9929999999999</v>
      </c>
      <c r="BN23" s="99">
        <v>2958.625</v>
      </c>
      <c r="BO23" s="99">
        <v>2982.9360000000001</v>
      </c>
      <c r="BP23" s="99">
        <v>3004.4810000000002</v>
      </c>
      <c r="BQ23" s="99">
        <v>2998.143</v>
      </c>
      <c r="BR23" s="99">
        <v>3014.2910000000002</v>
      </c>
      <c r="BS23" s="99">
        <v>3040.7240000000002</v>
      </c>
      <c r="BT23" s="99">
        <v>3064.5619999999999</v>
      </c>
      <c r="BU23" s="99">
        <v>3121.8330000000001</v>
      </c>
      <c r="BV23" s="99">
        <v>3189.0920000000001</v>
      </c>
      <c r="BW23" s="99">
        <v>3233.8560000000002</v>
      </c>
      <c r="BX23" s="99">
        <v>3291.7449999999999</v>
      </c>
      <c r="BY23" s="99">
        <v>3355.2979999999998</v>
      </c>
      <c r="BZ23" s="99">
        <v>3488.547</v>
      </c>
      <c r="CA23" s="99">
        <v>3551.1610000000001</v>
      </c>
      <c r="CB23" s="99">
        <v>3598.087</v>
      </c>
      <c r="CC23" s="99">
        <v>3617.181</v>
      </c>
      <c r="CD23" s="99">
        <v>3683.9879999999998</v>
      </c>
      <c r="CE23" s="99">
        <v>3662.1289999999999</v>
      </c>
      <c r="CF23" s="99">
        <v>3601.3870000000002</v>
      </c>
      <c r="CG23" s="99">
        <v>3485.3440000000001</v>
      </c>
      <c r="CH23" s="99">
        <v>3416.221</v>
      </c>
      <c r="CI23" s="99">
        <v>3316.6750000000002</v>
      </c>
      <c r="CJ23" s="99">
        <v>3198.88</v>
      </c>
      <c r="CK23" s="99">
        <v>3107.4369999999999</v>
      </c>
      <c r="CL23" s="99">
        <v>2995.9740000000002</v>
      </c>
      <c r="CM23" s="99">
        <v>2905.6010000000001</v>
      </c>
      <c r="CN23" s="99">
        <v>2795.9160000000002</v>
      </c>
      <c r="CO23" s="99">
        <v>2630.366</v>
      </c>
      <c r="CP23" s="99">
        <v>2449.067</v>
      </c>
      <c r="CQ23" s="99">
        <v>2361.6909999999998</v>
      </c>
      <c r="CR23" s="99">
        <v>2282.16</v>
      </c>
      <c r="CS23" s="99">
        <v>2197.931</v>
      </c>
      <c r="CT23" s="100"/>
      <c r="CU23" s="100"/>
      <c r="CV23" s="100"/>
      <c r="CW23" s="96"/>
      <c r="CX23" s="97">
        <f t="array" ref="CX23">SUMPRODUCT(B23:CW23*0.25)</f>
        <v>66508.810499999992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125</v>
      </c>
      <c r="AQ24" s="99">
        <v>125</v>
      </c>
      <c r="AR24" s="99">
        <v>125</v>
      </c>
      <c r="AS24" s="99">
        <v>125</v>
      </c>
      <c r="AT24" s="99">
        <v>125</v>
      </c>
      <c r="AU24" s="99">
        <v>125</v>
      </c>
      <c r="AV24" s="99">
        <v>125</v>
      </c>
      <c r="AW24" s="99">
        <v>125</v>
      </c>
      <c r="AX24" s="99">
        <v>125</v>
      </c>
      <c r="AY24" s="99">
        <v>125</v>
      </c>
      <c r="AZ24" s="99">
        <v>125</v>
      </c>
      <c r="BA24" s="99">
        <v>125</v>
      </c>
      <c r="BB24" s="99">
        <v>125</v>
      </c>
      <c r="BC24" s="99">
        <v>125</v>
      </c>
      <c r="BD24" s="99">
        <v>125</v>
      </c>
      <c r="BE24" s="99">
        <v>125</v>
      </c>
      <c r="BF24" s="99">
        <v>125</v>
      </c>
      <c r="BG24" s="99">
        <v>125</v>
      </c>
      <c r="BH24" s="99">
        <v>125</v>
      </c>
      <c r="BI24" s="99">
        <v>125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625</v>
      </c>
    </row>
    <row r="25" spans="1:102" ht="24.95" customHeight="1" x14ac:dyDescent="0.2">
      <c r="A25" s="104" t="s">
        <v>21</v>
      </c>
      <c r="B25" s="94">
        <v>93</v>
      </c>
      <c r="C25" s="94">
        <v>91</v>
      </c>
      <c r="D25" s="94">
        <v>90</v>
      </c>
      <c r="E25" s="94">
        <v>89</v>
      </c>
      <c r="F25" s="94">
        <v>89</v>
      </c>
      <c r="G25" s="94">
        <v>88</v>
      </c>
      <c r="H25" s="94">
        <v>88</v>
      </c>
      <c r="I25" s="94">
        <v>87</v>
      </c>
      <c r="J25" s="94">
        <v>87</v>
      </c>
      <c r="K25" s="94">
        <v>86</v>
      </c>
      <c r="L25" s="94">
        <v>86</v>
      </c>
      <c r="M25" s="94">
        <v>86</v>
      </c>
      <c r="N25" s="94">
        <v>86</v>
      </c>
      <c r="O25" s="94">
        <v>86</v>
      </c>
      <c r="P25" s="94">
        <v>86</v>
      </c>
      <c r="Q25" s="94">
        <v>87</v>
      </c>
      <c r="R25" s="94">
        <v>87</v>
      </c>
      <c r="S25" s="94">
        <v>88</v>
      </c>
      <c r="T25" s="94">
        <v>89</v>
      </c>
      <c r="U25" s="94">
        <v>91</v>
      </c>
      <c r="V25" s="94">
        <v>93</v>
      </c>
      <c r="W25" s="94">
        <v>94</v>
      </c>
      <c r="X25" s="94">
        <v>96</v>
      </c>
      <c r="Y25" s="94">
        <v>98</v>
      </c>
      <c r="Z25" s="94">
        <v>100</v>
      </c>
      <c r="AA25" s="94">
        <v>100</v>
      </c>
      <c r="AB25" s="94">
        <v>100</v>
      </c>
      <c r="AC25" s="94">
        <v>98</v>
      </c>
      <c r="AD25" s="94">
        <v>95</v>
      </c>
      <c r="AE25" s="94">
        <v>92</v>
      </c>
      <c r="AF25" s="94">
        <v>88</v>
      </c>
      <c r="AG25" s="94">
        <v>84</v>
      </c>
      <c r="AH25" s="94">
        <v>79</v>
      </c>
      <c r="AI25" s="94">
        <v>74</v>
      </c>
      <c r="AJ25" s="94">
        <v>70</v>
      </c>
      <c r="AK25" s="94">
        <v>65</v>
      </c>
      <c r="AL25" s="94">
        <v>60</v>
      </c>
      <c r="AM25" s="94">
        <v>56</v>
      </c>
      <c r="AN25" s="94">
        <v>52</v>
      </c>
      <c r="AO25" s="94">
        <v>48</v>
      </c>
      <c r="AP25" s="94">
        <v>45</v>
      </c>
      <c r="AQ25" s="94">
        <v>43</v>
      </c>
      <c r="AR25" s="94">
        <v>41</v>
      </c>
      <c r="AS25" s="94">
        <v>40</v>
      </c>
      <c r="AT25" s="94">
        <v>39</v>
      </c>
      <c r="AU25" s="94">
        <v>39</v>
      </c>
      <c r="AV25" s="94">
        <v>39</v>
      </c>
      <c r="AW25" s="94">
        <v>39</v>
      </c>
      <c r="AX25" s="94">
        <v>40</v>
      </c>
      <c r="AY25" s="94">
        <v>41</v>
      </c>
      <c r="AZ25" s="94">
        <v>41</v>
      </c>
      <c r="BA25" s="94">
        <v>42</v>
      </c>
      <c r="BB25" s="94">
        <v>43</v>
      </c>
      <c r="BC25" s="94">
        <v>44</v>
      </c>
      <c r="BD25" s="94">
        <v>46</v>
      </c>
      <c r="BE25" s="94">
        <v>48</v>
      </c>
      <c r="BF25" s="94">
        <v>49</v>
      </c>
      <c r="BG25" s="94">
        <v>52</v>
      </c>
      <c r="BH25" s="94">
        <v>54</v>
      </c>
      <c r="BI25" s="94">
        <v>58</v>
      </c>
      <c r="BJ25" s="94">
        <v>61</v>
      </c>
      <c r="BK25" s="94">
        <v>65</v>
      </c>
      <c r="BL25" s="94">
        <v>70</v>
      </c>
      <c r="BM25" s="94">
        <v>75</v>
      </c>
      <c r="BN25" s="94">
        <v>80</v>
      </c>
      <c r="BO25" s="94">
        <v>86</v>
      </c>
      <c r="BP25" s="94">
        <v>91</v>
      </c>
      <c r="BQ25" s="94">
        <v>96</v>
      </c>
      <c r="BR25" s="94">
        <v>101</v>
      </c>
      <c r="BS25" s="94">
        <v>105</v>
      </c>
      <c r="BT25" s="94">
        <v>109</v>
      </c>
      <c r="BU25" s="94">
        <v>113</v>
      </c>
      <c r="BV25" s="94">
        <v>116</v>
      </c>
      <c r="BW25" s="94">
        <v>119</v>
      </c>
      <c r="BX25" s="94">
        <v>123</v>
      </c>
      <c r="BY25" s="94">
        <v>126</v>
      </c>
      <c r="BZ25" s="94">
        <v>130</v>
      </c>
      <c r="CA25" s="94">
        <v>133</v>
      </c>
      <c r="CB25" s="94">
        <v>135</v>
      </c>
      <c r="CC25" s="94">
        <v>135</v>
      </c>
      <c r="CD25" s="94">
        <v>134</v>
      </c>
      <c r="CE25" s="94">
        <v>133</v>
      </c>
      <c r="CF25" s="94">
        <v>131</v>
      </c>
      <c r="CG25" s="94">
        <v>128</v>
      </c>
      <c r="CH25" s="94">
        <v>124</v>
      </c>
      <c r="CI25" s="94">
        <v>121</v>
      </c>
      <c r="CJ25" s="94">
        <v>118</v>
      </c>
      <c r="CK25" s="94">
        <v>115</v>
      </c>
      <c r="CL25" s="94">
        <v>113</v>
      </c>
      <c r="CM25" s="94">
        <v>110</v>
      </c>
      <c r="CN25" s="94">
        <v>107</v>
      </c>
      <c r="CO25" s="94">
        <v>102</v>
      </c>
      <c r="CP25" s="94">
        <v>98</v>
      </c>
      <c r="CQ25" s="94">
        <v>94</v>
      </c>
      <c r="CR25" s="94">
        <v>91</v>
      </c>
      <c r="CS25" s="94">
        <v>90</v>
      </c>
      <c r="CT25" s="94"/>
      <c r="CU25" s="94"/>
      <c r="CV25" s="94"/>
      <c r="CW25" s="94"/>
      <c r="CX25" s="97">
        <f t="array" ref="CX25">SUMPRODUCT(B25:CW25*0.25)</f>
        <v>2040.75</v>
      </c>
    </row>
    <row r="26" spans="1:102" ht="24.95" customHeight="1" x14ac:dyDescent="0.2">
      <c r="A26" s="104" t="s">
        <v>22</v>
      </c>
      <c r="B26" s="94">
        <v>236</v>
      </c>
      <c r="C26" s="94">
        <v>236</v>
      </c>
      <c r="D26" s="94">
        <v>236</v>
      </c>
      <c r="E26" s="94">
        <v>236</v>
      </c>
      <c r="F26" s="94">
        <v>225</v>
      </c>
      <c r="G26" s="94">
        <v>225</v>
      </c>
      <c r="H26" s="94">
        <v>225</v>
      </c>
      <c r="I26" s="94">
        <v>225</v>
      </c>
      <c r="J26" s="94">
        <v>219</v>
      </c>
      <c r="K26" s="94">
        <v>219</v>
      </c>
      <c r="L26" s="94">
        <v>219</v>
      </c>
      <c r="M26" s="94">
        <v>219</v>
      </c>
      <c r="N26" s="94">
        <v>218</v>
      </c>
      <c r="O26" s="94">
        <v>218</v>
      </c>
      <c r="P26" s="94">
        <v>218</v>
      </c>
      <c r="Q26" s="94">
        <v>218</v>
      </c>
      <c r="R26" s="94">
        <v>228</v>
      </c>
      <c r="S26" s="94">
        <v>228</v>
      </c>
      <c r="T26" s="94">
        <v>228</v>
      </c>
      <c r="U26" s="94">
        <v>228</v>
      </c>
      <c r="V26" s="94">
        <v>253</v>
      </c>
      <c r="W26" s="94">
        <v>253</v>
      </c>
      <c r="X26" s="94">
        <v>253</v>
      </c>
      <c r="Y26" s="94">
        <v>253</v>
      </c>
      <c r="Z26" s="94">
        <v>299</v>
      </c>
      <c r="AA26" s="94">
        <v>299</v>
      </c>
      <c r="AB26" s="94">
        <v>299</v>
      </c>
      <c r="AC26" s="94">
        <v>299</v>
      </c>
      <c r="AD26" s="94">
        <v>315</v>
      </c>
      <c r="AE26" s="94">
        <v>315</v>
      </c>
      <c r="AF26" s="94">
        <v>315</v>
      </c>
      <c r="AG26" s="94">
        <v>315</v>
      </c>
      <c r="AH26" s="94">
        <v>314</v>
      </c>
      <c r="AI26" s="94">
        <v>314</v>
      </c>
      <c r="AJ26" s="94">
        <v>314</v>
      </c>
      <c r="AK26" s="94">
        <v>314</v>
      </c>
      <c r="AL26" s="94">
        <v>300</v>
      </c>
      <c r="AM26" s="94">
        <v>300</v>
      </c>
      <c r="AN26" s="94">
        <v>300</v>
      </c>
      <c r="AO26" s="94">
        <v>300</v>
      </c>
      <c r="AP26" s="94">
        <v>292</v>
      </c>
      <c r="AQ26" s="94">
        <v>292</v>
      </c>
      <c r="AR26" s="94">
        <v>292</v>
      </c>
      <c r="AS26" s="94">
        <v>292</v>
      </c>
      <c r="AT26" s="94">
        <v>293</v>
      </c>
      <c r="AU26" s="94">
        <v>293</v>
      </c>
      <c r="AV26" s="94">
        <v>293</v>
      </c>
      <c r="AW26" s="94">
        <v>293</v>
      </c>
      <c r="AX26" s="94">
        <v>291</v>
      </c>
      <c r="AY26" s="94">
        <v>291</v>
      </c>
      <c r="AZ26" s="94">
        <v>291</v>
      </c>
      <c r="BA26" s="94">
        <v>291</v>
      </c>
      <c r="BB26" s="94">
        <v>279</v>
      </c>
      <c r="BC26" s="94">
        <v>279</v>
      </c>
      <c r="BD26" s="94">
        <v>279</v>
      </c>
      <c r="BE26" s="94">
        <v>279</v>
      </c>
      <c r="BF26" s="94">
        <v>264</v>
      </c>
      <c r="BG26" s="94">
        <v>264</v>
      </c>
      <c r="BH26" s="94">
        <v>264</v>
      </c>
      <c r="BI26" s="94">
        <v>264</v>
      </c>
      <c r="BJ26" s="94">
        <v>261</v>
      </c>
      <c r="BK26" s="94">
        <v>261</v>
      </c>
      <c r="BL26" s="94">
        <v>261</v>
      </c>
      <c r="BM26" s="94">
        <v>261</v>
      </c>
      <c r="BN26" s="94">
        <v>286</v>
      </c>
      <c r="BO26" s="94">
        <v>286</v>
      </c>
      <c r="BP26" s="94">
        <v>286</v>
      </c>
      <c r="BQ26" s="94">
        <v>286</v>
      </c>
      <c r="BR26" s="94">
        <v>317</v>
      </c>
      <c r="BS26" s="94">
        <v>317</v>
      </c>
      <c r="BT26" s="94">
        <v>317</v>
      </c>
      <c r="BU26" s="94">
        <v>317</v>
      </c>
      <c r="BV26" s="94">
        <v>350</v>
      </c>
      <c r="BW26" s="94">
        <v>350</v>
      </c>
      <c r="BX26" s="94">
        <v>350</v>
      </c>
      <c r="BY26" s="94">
        <v>350</v>
      </c>
      <c r="BZ26" s="94">
        <v>388</v>
      </c>
      <c r="CA26" s="94">
        <v>388</v>
      </c>
      <c r="CB26" s="94">
        <v>388</v>
      </c>
      <c r="CC26" s="94">
        <v>388</v>
      </c>
      <c r="CD26" s="94">
        <v>381</v>
      </c>
      <c r="CE26" s="94">
        <v>381</v>
      </c>
      <c r="CF26" s="94">
        <v>381</v>
      </c>
      <c r="CG26" s="94">
        <v>381</v>
      </c>
      <c r="CH26" s="94">
        <v>341</v>
      </c>
      <c r="CI26" s="94">
        <v>341</v>
      </c>
      <c r="CJ26" s="94">
        <v>341</v>
      </c>
      <c r="CK26" s="94">
        <v>341</v>
      </c>
      <c r="CL26" s="94">
        <v>300</v>
      </c>
      <c r="CM26" s="94">
        <v>300</v>
      </c>
      <c r="CN26" s="94">
        <v>300</v>
      </c>
      <c r="CO26" s="94">
        <v>300</v>
      </c>
      <c r="CP26" s="94">
        <v>266</v>
      </c>
      <c r="CQ26" s="94">
        <v>266</v>
      </c>
      <c r="CR26" s="94">
        <v>266</v>
      </c>
      <c r="CS26" s="94">
        <v>266</v>
      </c>
      <c r="CT26" s="94"/>
      <c r="CU26" s="94"/>
      <c r="CV26" s="94"/>
      <c r="CW26" s="94"/>
      <c r="CX26" s="97">
        <f t="array" ref="CX26">SUMPRODUCT(B26:CW26*0.25)</f>
        <v>6916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4397.0810000000001</v>
      </c>
      <c r="C28" s="107">
        <f t="shared" ref="C28:BN28" si="2">SUM(C21:C27)</f>
        <v>4354.076</v>
      </c>
      <c r="D28" s="107">
        <f t="shared" si="2"/>
        <v>4317.3959999999997</v>
      </c>
      <c r="E28" s="107">
        <f t="shared" si="2"/>
        <v>4280.3739999999998</v>
      </c>
      <c r="F28" s="107">
        <f t="shared" si="2"/>
        <v>4256.9859999999999</v>
      </c>
      <c r="G28" s="107">
        <f t="shared" si="2"/>
        <v>4227.5550000000003</v>
      </c>
      <c r="H28" s="107">
        <f t="shared" si="2"/>
        <v>4198.4610000000002</v>
      </c>
      <c r="I28" s="107">
        <f t="shared" si="2"/>
        <v>4168.0129999999999</v>
      </c>
      <c r="J28" s="107">
        <f t="shared" si="2"/>
        <v>4136.2929999999997</v>
      </c>
      <c r="K28" s="107">
        <f t="shared" si="2"/>
        <v>4108.9390000000003</v>
      </c>
      <c r="L28" s="107">
        <f t="shared" si="2"/>
        <v>4103.4589999999998</v>
      </c>
      <c r="M28" s="107">
        <f t="shared" si="2"/>
        <v>4078.9070000000002</v>
      </c>
      <c r="N28" s="107">
        <f t="shared" si="2"/>
        <v>4078.0600000000004</v>
      </c>
      <c r="O28" s="107">
        <f t="shared" si="2"/>
        <v>4072.3680000000004</v>
      </c>
      <c r="P28" s="107">
        <f t="shared" si="2"/>
        <v>4084.692</v>
      </c>
      <c r="Q28" s="107">
        <f t="shared" si="2"/>
        <v>4093.9949999999999</v>
      </c>
      <c r="R28" s="107">
        <f t="shared" si="2"/>
        <v>4140.6669999999995</v>
      </c>
      <c r="S28" s="107">
        <f t="shared" si="2"/>
        <v>4171.6419999999998</v>
      </c>
      <c r="T28" s="107">
        <f t="shared" si="2"/>
        <v>4197.4059999999999</v>
      </c>
      <c r="U28" s="107">
        <f t="shared" si="2"/>
        <v>4266.59</v>
      </c>
      <c r="V28" s="107">
        <f t="shared" si="2"/>
        <v>4428.3779999999997</v>
      </c>
      <c r="W28" s="107">
        <f t="shared" si="2"/>
        <v>4496.6090000000004</v>
      </c>
      <c r="X28" s="107">
        <f t="shared" si="2"/>
        <v>4573.4930000000004</v>
      </c>
      <c r="Y28" s="107">
        <f t="shared" si="2"/>
        <v>4695.0570000000007</v>
      </c>
      <c r="Z28" s="107">
        <f t="shared" si="2"/>
        <v>4959.6440000000002</v>
      </c>
      <c r="AA28" s="107">
        <f t="shared" si="2"/>
        <v>5063.8230000000003</v>
      </c>
      <c r="AB28" s="107">
        <f t="shared" si="2"/>
        <v>5173.3320000000003</v>
      </c>
      <c r="AC28" s="107">
        <f t="shared" si="2"/>
        <v>5327.5110000000004</v>
      </c>
      <c r="AD28" s="107">
        <f t="shared" si="2"/>
        <v>5426.7460000000001</v>
      </c>
      <c r="AE28" s="107">
        <f t="shared" si="2"/>
        <v>5579.4840000000004</v>
      </c>
      <c r="AF28" s="107">
        <f t="shared" si="2"/>
        <v>5634.9619999999995</v>
      </c>
      <c r="AG28" s="107">
        <f t="shared" si="2"/>
        <v>5710.9760000000006</v>
      </c>
      <c r="AH28" s="107">
        <f t="shared" si="2"/>
        <v>5738.058</v>
      </c>
      <c r="AI28" s="107">
        <f t="shared" si="2"/>
        <v>5793.88</v>
      </c>
      <c r="AJ28" s="107">
        <f t="shared" si="2"/>
        <v>5825.8259999999991</v>
      </c>
      <c r="AK28" s="107">
        <f t="shared" si="2"/>
        <v>5906.0380000000005</v>
      </c>
      <c r="AL28" s="107">
        <f t="shared" si="2"/>
        <v>5833.2250000000004</v>
      </c>
      <c r="AM28" s="107">
        <f t="shared" si="2"/>
        <v>5879.5020000000004</v>
      </c>
      <c r="AN28" s="107">
        <f t="shared" si="2"/>
        <v>5940.7510000000002</v>
      </c>
      <c r="AO28" s="107">
        <f t="shared" si="2"/>
        <v>5937.5519999999997</v>
      </c>
      <c r="AP28" s="107">
        <f t="shared" si="2"/>
        <v>5949.8050000000003</v>
      </c>
      <c r="AQ28" s="107">
        <f t="shared" si="2"/>
        <v>5947.6949999999997</v>
      </c>
      <c r="AR28" s="107">
        <f t="shared" si="2"/>
        <v>5952.1949999999997</v>
      </c>
      <c r="AS28" s="107">
        <f t="shared" si="2"/>
        <v>5956.7950000000001</v>
      </c>
      <c r="AT28" s="107">
        <f t="shared" si="2"/>
        <v>5956.3230000000003</v>
      </c>
      <c r="AU28" s="107">
        <f t="shared" si="2"/>
        <v>5967.4310000000005</v>
      </c>
      <c r="AV28" s="107">
        <f t="shared" si="2"/>
        <v>5984.9590000000007</v>
      </c>
      <c r="AW28" s="107">
        <f t="shared" si="2"/>
        <v>5980.6880000000001</v>
      </c>
      <c r="AX28" s="107">
        <f t="shared" si="2"/>
        <v>5987.6280000000006</v>
      </c>
      <c r="AY28" s="107">
        <f t="shared" si="2"/>
        <v>5973.076</v>
      </c>
      <c r="AZ28" s="107">
        <f t="shared" si="2"/>
        <v>5944.9310000000005</v>
      </c>
      <c r="BA28" s="107">
        <f t="shared" si="2"/>
        <v>5902.0649999999996</v>
      </c>
      <c r="BB28" s="107">
        <f t="shared" si="2"/>
        <v>5854.0129999999999</v>
      </c>
      <c r="BC28" s="107">
        <f t="shared" si="2"/>
        <v>5795.9619999999995</v>
      </c>
      <c r="BD28" s="107">
        <f t="shared" si="2"/>
        <v>5751.1210000000001</v>
      </c>
      <c r="BE28" s="107">
        <f t="shared" si="2"/>
        <v>5693.1019999999999</v>
      </c>
      <c r="BF28" s="107">
        <f t="shared" si="2"/>
        <v>5693.8369999999995</v>
      </c>
      <c r="BG28" s="107">
        <f t="shared" si="2"/>
        <v>5639.9969999999994</v>
      </c>
      <c r="BH28" s="107">
        <f t="shared" si="2"/>
        <v>5606.0120000000006</v>
      </c>
      <c r="BI28" s="107">
        <f t="shared" si="2"/>
        <v>5579.0219999999999</v>
      </c>
      <c r="BJ28" s="107">
        <f t="shared" si="2"/>
        <v>5450.1379999999999</v>
      </c>
      <c r="BK28" s="107">
        <f t="shared" si="2"/>
        <v>5440.4570000000003</v>
      </c>
      <c r="BL28" s="107">
        <f t="shared" si="2"/>
        <v>5440.0280000000002</v>
      </c>
      <c r="BM28" s="107">
        <f t="shared" si="2"/>
        <v>5466.2129999999997</v>
      </c>
      <c r="BN28" s="107">
        <f t="shared" si="2"/>
        <v>5478.3230000000003</v>
      </c>
      <c r="BO28" s="107">
        <f t="shared" ref="BO28:CW28" si="3">SUM(BO21:BO27)</f>
        <v>5514.076</v>
      </c>
      <c r="BP28" s="107">
        <f t="shared" si="3"/>
        <v>5546.5930000000008</v>
      </c>
      <c r="BQ28" s="107">
        <f t="shared" si="3"/>
        <v>5513.6689999999999</v>
      </c>
      <c r="BR28" s="107">
        <f t="shared" si="3"/>
        <v>5503.43</v>
      </c>
      <c r="BS28" s="107">
        <f t="shared" si="3"/>
        <v>5534.5460000000003</v>
      </c>
      <c r="BT28" s="107">
        <f t="shared" si="3"/>
        <v>5563.1839999999993</v>
      </c>
      <c r="BU28" s="107">
        <f t="shared" si="3"/>
        <v>5625.4410000000007</v>
      </c>
      <c r="BV28" s="107">
        <f t="shared" si="3"/>
        <v>5699.0789999999997</v>
      </c>
      <c r="BW28" s="107">
        <f t="shared" si="3"/>
        <v>5748.3969999999999</v>
      </c>
      <c r="BX28" s="107">
        <f t="shared" si="3"/>
        <v>5812.8230000000003</v>
      </c>
      <c r="BY28" s="107">
        <f t="shared" si="3"/>
        <v>5877.3159999999998</v>
      </c>
      <c r="BZ28" s="107">
        <f t="shared" si="3"/>
        <v>6066.1779999999999</v>
      </c>
      <c r="CA28" s="107">
        <f t="shared" si="3"/>
        <v>6130.9390000000003</v>
      </c>
      <c r="CB28" s="107">
        <f t="shared" si="3"/>
        <v>6166.1409999999996</v>
      </c>
      <c r="CC28" s="107">
        <f t="shared" si="3"/>
        <v>6172.5129999999999</v>
      </c>
      <c r="CD28" s="107">
        <f t="shared" si="3"/>
        <v>6192.2719999999999</v>
      </c>
      <c r="CE28" s="107">
        <f t="shared" si="3"/>
        <v>6156.1819999999998</v>
      </c>
      <c r="CF28" s="107">
        <f t="shared" si="3"/>
        <v>6070.4290000000001</v>
      </c>
      <c r="CG28" s="107">
        <f t="shared" si="3"/>
        <v>5925.58</v>
      </c>
      <c r="CH28" s="107">
        <f t="shared" si="3"/>
        <v>5746.9719999999998</v>
      </c>
      <c r="CI28" s="107">
        <f t="shared" si="3"/>
        <v>5636.0860000000002</v>
      </c>
      <c r="CJ28" s="107">
        <f t="shared" si="3"/>
        <v>5506.0030000000006</v>
      </c>
      <c r="CK28" s="107">
        <f t="shared" si="3"/>
        <v>5399.17</v>
      </c>
      <c r="CL28" s="107">
        <f t="shared" si="3"/>
        <v>5220.7350000000006</v>
      </c>
      <c r="CM28" s="107">
        <f t="shared" si="3"/>
        <v>5130.4539999999997</v>
      </c>
      <c r="CN28" s="107">
        <f t="shared" si="3"/>
        <v>5014.0339999999997</v>
      </c>
      <c r="CO28" s="107">
        <f t="shared" si="3"/>
        <v>4831.9969999999994</v>
      </c>
      <c r="CP28" s="107">
        <f t="shared" si="3"/>
        <v>4699.7280000000001</v>
      </c>
      <c r="CQ28" s="107">
        <f t="shared" si="3"/>
        <v>4602.3150000000005</v>
      </c>
      <c r="CR28" s="107">
        <f t="shared" si="3"/>
        <v>4518.4769999999999</v>
      </c>
      <c r="CS28" s="107">
        <f t="shared" si="3"/>
        <v>4427.12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126900.37549999998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436</v>
      </c>
      <c r="C31" s="88">
        <v>434</v>
      </c>
      <c r="D31" s="88">
        <v>433</v>
      </c>
      <c r="E31" s="88">
        <v>432</v>
      </c>
      <c r="F31" s="88">
        <v>421</v>
      </c>
      <c r="G31" s="88">
        <v>420</v>
      </c>
      <c r="H31" s="88">
        <v>420</v>
      </c>
      <c r="I31" s="88">
        <v>419</v>
      </c>
      <c r="J31" s="88">
        <v>413</v>
      </c>
      <c r="K31" s="88">
        <v>412</v>
      </c>
      <c r="L31" s="88">
        <v>412</v>
      </c>
      <c r="M31" s="88">
        <v>412</v>
      </c>
      <c r="N31" s="88">
        <v>411</v>
      </c>
      <c r="O31" s="88">
        <v>411</v>
      </c>
      <c r="P31" s="88">
        <v>411</v>
      </c>
      <c r="Q31" s="88">
        <v>412</v>
      </c>
      <c r="R31" s="88">
        <v>422</v>
      </c>
      <c r="S31" s="88">
        <v>423</v>
      </c>
      <c r="T31" s="88">
        <v>424</v>
      </c>
      <c r="U31" s="88">
        <v>426</v>
      </c>
      <c r="V31" s="88">
        <v>453</v>
      </c>
      <c r="W31" s="88">
        <v>454</v>
      </c>
      <c r="X31" s="88">
        <v>456</v>
      </c>
      <c r="Y31" s="88">
        <v>458</v>
      </c>
      <c r="Z31" s="88">
        <v>506.71</v>
      </c>
      <c r="AA31" s="88">
        <v>506.71</v>
      </c>
      <c r="AB31" s="88">
        <v>506.71</v>
      </c>
      <c r="AC31" s="88">
        <v>504.71</v>
      </c>
      <c r="AD31" s="88">
        <v>522.58999999999992</v>
      </c>
      <c r="AE31" s="88">
        <v>519.58999999999992</v>
      </c>
      <c r="AF31" s="88">
        <v>515.58999999999992</v>
      </c>
      <c r="AG31" s="88">
        <v>511.59</v>
      </c>
      <c r="AH31" s="88">
        <v>519.89</v>
      </c>
      <c r="AI31" s="88">
        <v>514.89</v>
      </c>
      <c r="AJ31" s="88">
        <v>510.89</v>
      </c>
      <c r="AK31" s="88">
        <v>505.89</v>
      </c>
      <c r="AL31" s="88">
        <v>531.93000000000006</v>
      </c>
      <c r="AM31" s="88">
        <v>536.93000000000006</v>
      </c>
      <c r="AN31" s="88">
        <v>532.93000000000006</v>
      </c>
      <c r="AO31" s="88">
        <v>526.23</v>
      </c>
      <c r="AP31" s="88">
        <v>588.67999999999995</v>
      </c>
      <c r="AQ31" s="88">
        <v>586.67999999999995</v>
      </c>
      <c r="AR31" s="88">
        <v>584.67999999999995</v>
      </c>
      <c r="AS31" s="88">
        <v>583.67999999999995</v>
      </c>
      <c r="AT31" s="88">
        <v>584.16999999999996</v>
      </c>
      <c r="AU31" s="88">
        <v>584.16999999999996</v>
      </c>
      <c r="AV31" s="88">
        <v>584.16999999999996</v>
      </c>
      <c r="AW31" s="88">
        <v>584.66999999999996</v>
      </c>
      <c r="AX31" s="88">
        <v>513.49</v>
      </c>
      <c r="AY31" s="88">
        <v>529.49</v>
      </c>
      <c r="AZ31" s="88">
        <v>540.19000000000005</v>
      </c>
      <c r="BA31" s="88">
        <v>549.89</v>
      </c>
      <c r="BB31" s="88">
        <v>496.8</v>
      </c>
      <c r="BC31" s="88">
        <v>497.8</v>
      </c>
      <c r="BD31" s="88">
        <v>504.1</v>
      </c>
      <c r="BE31" s="88">
        <v>501.8</v>
      </c>
      <c r="BF31" s="88">
        <v>487.15</v>
      </c>
      <c r="BG31" s="88">
        <v>475.15</v>
      </c>
      <c r="BH31" s="88">
        <v>477.15</v>
      </c>
      <c r="BI31" s="88">
        <v>481.15</v>
      </c>
      <c r="BJ31" s="88">
        <v>456.73</v>
      </c>
      <c r="BK31" s="88">
        <v>460.73</v>
      </c>
      <c r="BL31" s="88">
        <v>465.73</v>
      </c>
      <c r="BM31" s="88">
        <v>470.73</v>
      </c>
      <c r="BN31" s="88">
        <v>488.65</v>
      </c>
      <c r="BO31" s="88">
        <v>494.65</v>
      </c>
      <c r="BP31" s="88">
        <v>499.65</v>
      </c>
      <c r="BQ31" s="88">
        <v>504.65</v>
      </c>
      <c r="BR31" s="88">
        <v>526.72</v>
      </c>
      <c r="BS31" s="88">
        <v>530.72</v>
      </c>
      <c r="BT31" s="88">
        <v>534.72</v>
      </c>
      <c r="BU31" s="88">
        <v>538.72</v>
      </c>
      <c r="BV31" s="88">
        <v>573.41999999999996</v>
      </c>
      <c r="BW31" s="88">
        <v>576.41999999999996</v>
      </c>
      <c r="BX31" s="88">
        <v>580.41999999999996</v>
      </c>
      <c r="BY31" s="88">
        <v>583.41999999999996</v>
      </c>
      <c r="BZ31" s="88">
        <v>625</v>
      </c>
      <c r="CA31" s="88">
        <v>628</v>
      </c>
      <c r="CB31" s="88">
        <v>630</v>
      </c>
      <c r="CC31" s="88">
        <v>630</v>
      </c>
      <c r="CD31" s="88">
        <v>622</v>
      </c>
      <c r="CE31" s="88">
        <v>621</v>
      </c>
      <c r="CF31" s="88">
        <v>619</v>
      </c>
      <c r="CG31" s="88">
        <v>616</v>
      </c>
      <c r="CH31" s="88">
        <v>577</v>
      </c>
      <c r="CI31" s="88">
        <v>574</v>
      </c>
      <c r="CJ31" s="88">
        <v>571</v>
      </c>
      <c r="CK31" s="88">
        <v>568</v>
      </c>
      <c r="CL31" s="88">
        <v>525</v>
      </c>
      <c r="CM31" s="88">
        <v>522</v>
      </c>
      <c r="CN31" s="88">
        <v>519</v>
      </c>
      <c r="CO31" s="88">
        <v>514</v>
      </c>
      <c r="CP31" s="88">
        <v>476</v>
      </c>
      <c r="CQ31" s="88">
        <v>472</v>
      </c>
      <c r="CR31" s="88">
        <v>469</v>
      </c>
      <c r="CS31" s="88">
        <v>468</v>
      </c>
      <c r="CT31" s="89"/>
      <c r="CU31" s="89"/>
      <c r="CV31" s="89"/>
      <c r="CW31" s="90"/>
      <c r="CX31" s="91">
        <f t="array" ref="CX31">SUMPRODUCT(B31:CW31*0.25)</f>
        <v>12191.479999999998</v>
      </c>
    </row>
    <row r="32" spans="1:102" ht="24.95" customHeight="1" x14ac:dyDescent="0.2">
      <c r="A32" s="92" t="s">
        <v>27</v>
      </c>
      <c r="B32" s="93">
        <v>4093.0810000000001</v>
      </c>
      <c r="C32" s="94">
        <v>4052.076</v>
      </c>
      <c r="D32" s="94">
        <v>4016.3960000000002</v>
      </c>
      <c r="E32" s="94">
        <v>3980.3739999999998</v>
      </c>
      <c r="F32" s="94">
        <v>3963.9859999999999</v>
      </c>
      <c r="G32" s="94">
        <v>3935.5549999999998</v>
      </c>
      <c r="H32" s="94">
        <v>3906.4609999999998</v>
      </c>
      <c r="I32" s="94">
        <v>3877.0129999999999</v>
      </c>
      <c r="J32" s="94">
        <v>3823.2930000000001</v>
      </c>
      <c r="K32" s="94">
        <v>3796.9389999999999</v>
      </c>
      <c r="L32" s="94">
        <v>3791.4589999999998</v>
      </c>
      <c r="M32" s="94">
        <v>3766.9070000000002</v>
      </c>
      <c r="N32" s="94">
        <v>3767.06</v>
      </c>
      <c r="O32" s="94">
        <v>3761.3679999999999</v>
      </c>
      <c r="P32" s="94">
        <v>3773.692</v>
      </c>
      <c r="Q32" s="94">
        <v>3781.9949999999999</v>
      </c>
      <c r="R32" s="94">
        <v>3818.6669999999999</v>
      </c>
      <c r="S32" s="94">
        <v>3848.6419999999998</v>
      </c>
      <c r="T32" s="94">
        <v>3873.4059999999999</v>
      </c>
      <c r="U32" s="94">
        <v>3940.59</v>
      </c>
      <c r="V32" s="94">
        <v>4075.3780000000002</v>
      </c>
      <c r="W32" s="94">
        <v>4142.5290000000005</v>
      </c>
      <c r="X32" s="94">
        <v>4216.9889999999996</v>
      </c>
      <c r="Y32" s="94">
        <v>4335.7569999999996</v>
      </c>
      <c r="Z32" s="94">
        <v>4625.4380000000001</v>
      </c>
      <c r="AA32" s="94">
        <v>4728.2650000000003</v>
      </c>
      <c r="AB32" s="94">
        <v>4836.05</v>
      </c>
      <c r="AC32" s="94">
        <v>4989.7370000000001</v>
      </c>
      <c r="AD32" s="94">
        <v>5069.9080000000004</v>
      </c>
      <c r="AE32" s="94">
        <v>5222.6620000000003</v>
      </c>
      <c r="AF32" s="94">
        <v>5279.2</v>
      </c>
      <c r="AG32" s="94">
        <v>5355.5659999999998</v>
      </c>
      <c r="AH32" s="94">
        <v>5576.9440000000004</v>
      </c>
      <c r="AI32" s="94">
        <v>5633.89</v>
      </c>
      <c r="AJ32" s="94">
        <v>5667.1319999999996</v>
      </c>
      <c r="AK32" s="94">
        <v>5750.6440000000002</v>
      </c>
      <c r="AL32" s="94">
        <v>5758.527</v>
      </c>
      <c r="AM32" s="94">
        <v>5807.48</v>
      </c>
      <c r="AN32" s="94">
        <v>5871.3050000000003</v>
      </c>
      <c r="AO32" s="94">
        <v>5870.9139999999998</v>
      </c>
      <c r="AP32" s="94">
        <v>5912.0569999999998</v>
      </c>
      <c r="AQ32" s="94">
        <v>5911.567</v>
      </c>
      <c r="AR32" s="94">
        <v>5918.5910000000003</v>
      </c>
      <c r="AS32" s="94">
        <v>5926.0150000000003</v>
      </c>
      <c r="AT32" s="94">
        <v>5905.5050000000001</v>
      </c>
      <c r="AU32" s="94">
        <v>5918.9690000000001</v>
      </c>
      <c r="AV32" s="94">
        <v>5937.9769999999999</v>
      </c>
      <c r="AW32" s="94">
        <v>5934.55</v>
      </c>
      <c r="AX32" s="94">
        <v>5909.2340000000004</v>
      </c>
      <c r="AY32" s="94">
        <v>5894.2740000000003</v>
      </c>
      <c r="AZ32" s="94">
        <v>5866.7209999999995</v>
      </c>
      <c r="BA32" s="94">
        <v>5823.6670000000004</v>
      </c>
      <c r="BB32" s="94">
        <v>5802.3370000000004</v>
      </c>
      <c r="BC32" s="94">
        <v>5744.1819999999998</v>
      </c>
      <c r="BD32" s="94">
        <v>5698.817</v>
      </c>
      <c r="BE32" s="94">
        <v>5641.85</v>
      </c>
      <c r="BF32" s="94">
        <v>5659.4269999999997</v>
      </c>
      <c r="BG32" s="94">
        <v>5605.6189999999997</v>
      </c>
      <c r="BH32" s="94">
        <v>5571.2340000000004</v>
      </c>
      <c r="BI32" s="94">
        <v>5541.5479999999998</v>
      </c>
      <c r="BJ32" s="94">
        <v>5446.7439999999997</v>
      </c>
      <c r="BK32" s="94">
        <v>5434.3469999999998</v>
      </c>
      <c r="BL32" s="94">
        <v>5429.826</v>
      </c>
      <c r="BM32" s="94">
        <v>5451.9870000000001</v>
      </c>
      <c r="BN32" s="94">
        <v>5354.3609999999999</v>
      </c>
      <c r="BO32" s="94">
        <v>5385.03</v>
      </c>
      <c r="BP32" s="94">
        <v>5413.1790000000001</v>
      </c>
      <c r="BQ32" s="94">
        <v>5375.8389999999999</v>
      </c>
      <c r="BR32" s="94">
        <v>5274.1859999999997</v>
      </c>
      <c r="BS32" s="94">
        <v>5301.8339999999998</v>
      </c>
      <c r="BT32" s="94">
        <v>5326.86</v>
      </c>
      <c r="BU32" s="94">
        <v>5385.4530000000004</v>
      </c>
      <c r="BV32" s="94">
        <v>5441.7269999999999</v>
      </c>
      <c r="BW32" s="94">
        <v>5488.3289999999997</v>
      </c>
      <c r="BX32" s="94">
        <v>5548.9830000000002</v>
      </c>
      <c r="BY32" s="94">
        <v>5610.6440000000002</v>
      </c>
      <c r="BZ32" s="94">
        <v>5712.0540000000001</v>
      </c>
      <c r="CA32" s="94">
        <v>5773.9390000000003</v>
      </c>
      <c r="CB32" s="94">
        <v>5807.1409999999996</v>
      </c>
      <c r="CC32" s="94">
        <v>5813.5129999999999</v>
      </c>
      <c r="CD32" s="94">
        <v>5871.2719999999999</v>
      </c>
      <c r="CE32" s="94">
        <v>5836.1819999999998</v>
      </c>
      <c r="CF32" s="94">
        <v>5752.4290000000001</v>
      </c>
      <c r="CG32" s="94">
        <v>5610.58</v>
      </c>
      <c r="CH32" s="94">
        <v>5382.9719999999998</v>
      </c>
      <c r="CI32" s="94">
        <v>5275.0860000000002</v>
      </c>
      <c r="CJ32" s="94">
        <v>5148.0029999999997</v>
      </c>
      <c r="CK32" s="94">
        <v>5044.17</v>
      </c>
      <c r="CL32" s="94">
        <v>5060.7349999999997</v>
      </c>
      <c r="CM32" s="94">
        <v>4973.4539999999997</v>
      </c>
      <c r="CN32" s="94">
        <v>4860.0339999999997</v>
      </c>
      <c r="CO32" s="94">
        <v>4682.9970000000003</v>
      </c>
      <c r="CP32" s="94">
        <v>4438.7280000000001</v>
      </c>
      <c r="CQ32" s="94">
        <v>4345.3149999999996</v>
      </c>
      <c r="CR32" s="94">
        <v>4264.4769999999999</v>
      </c>
      <c r="CS32" s="94">
        <v>4174.12</v>
      </c>
      <c r="CT32" s="95"/>
      <c r="CU32" s="95"/>
      <c r="CV32" s="95"/>
      <c r="CW32" s="96"/>
      <c r="CX32" s="97">
        <f t="array" ref="CX32">SUMPRODUCT(B32:CW32*0.25)</f>
        <v>121750.9865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4529.0810000000001</v>
      </c>
      <c r="C34" s="77">
        <f t="shared" ref="C34:BN34" si="4">SUM(C31:C33)</f>
        <v>4486.076</v>
      </c>
      <c r="D34" s="77">
        <f t="shared" si="4"/>
        <v>4449.3960000000006</v>
      </c>
      <c r="E34" s="77">
        <f t="shared" si="4"/>
        <v>4412.3739999999998</v>
      </c>
      <c r="F34" s="77">
        <f t="shared" si="4"/>
        <v>4384.9859999999999</v>
      </c>
      <c r="G34" s="77">
        <f t="shared" si="4"/>
        <v>4355.5550000000003</v>
      </c>
      <c r="H34" s="77">
        <f t="shared" si="4"/>
        <v>4326.4609999999993</v>
      </c>
      <c r="I34" s="77">
        <f t="shared" si="4"/>
        <v>4296.0129999999999</v>
      </c>
      <c r="J34" s="77">
        <f t="shared" si="4"/>
        <v>4236.2929999999997</v>
      </c>
      <c r="K34" s="77">
        <f t="shared" si="4"/>
        <v>4208.9390000000003</v>
      </c>
      <c r="L34" s="77">
        <f t="shared" si="4"/>
        <v>4203.4589999999998</v>
      </c>
      <c r="M34" s="77">
        <f t="shared" si="4"/>
        <v>4178.9070000000002</v>
      </c>
      <c r="N34" s="77">
        <f t="shared" si="4"/>
        <v>4178.0599999999995</v>
      </c>
      <c r="O34" s="77">
        <f t="shared" si="4"/>
        <v>4172.3680000000004</v>
      </c>
      <c r="P34" s="77">
        <f t="shared" si="4"/>
        <v>4184.692</v>
      </c>
      <c r="Q34" s="77">
        <f t="shared" si="4"/>
        <v>4193.9949999999999</v>
      </c>
      <c r="R34" s="77">
        <f t="shared" si="4"/>
        <v>4240.6669999999995</v>
      </c>
      <c r="S34" s="77">
        <f t="shared" si="4"/>
        <v>4271.6419999999998</v>
      </c>
      <c r="T34" s="77">
        <f t="shared" si="4"/>
        <v>4297.4059999999999</v>
      </c>
      <c r="U34" s="77">
        <f t="shared" si="4"/>
        <v>4366.59</v>
      </c>
      <c r="V34" s="77">
        <f t="shared" si="4"/>
        <v>4528.3780000000006</v>
      </c>
      <c r="W34" s="77">
        <f t="shared" si="4"/>
        <v>4596.5290000000005</v>
      </c>
      <c r="X34" s="77">
        <f t="shared" si="4"/>
        <v>4672.9889999999996</v>
      </c>
      <c r="Y34" s="77">
        <f t="shared" si="4"/>
        <v>4793.7569999999996</v>
      </c>
      <c r="Z34" s="77">
        <f t="shared" si="4"/>
        <v>5132.1480000000001</v>
      </c>
      <c r="AA34" s="77">
        <f t="shared" si="4"/>
        <v>5234.9750000000004</v>
      </c>
      <c r="AB34" s="77">
        <f t="shared" si="4"/>
        <v>5342.76</v>
      </c>
      <c r="AC34" s="77">
        <f t="shared" si="4"/>
        <v>5494.4470000000001</v>
      </c>
      <c r="AD34" s="77">
        <f t="shared" si="4"/>
        <v>5592.4980000000005</v>
      </c>
      <c r="AE34" s="77">
        <f t="shared" si="4"/>
        <v>5742.2520000000004</v>
      </c>
      <c r="AF34" s="77">
        <f t="shared" si="4"/>
        <v>5794.79</v>
      </c>
      <c r="AG34" s="77">
        <f t="shared" si="4"/>
        <v>5867.1559999999999</v>
      </c>
      <c r="AH34" s="77">
        <f t="shared" si="4"/>
        <v>6096.8340000000007</v>
      </c>
      <c r="AI34" s="77">
        <f t="shared" si="4"/>
        <v>6148.7800000000007</v>
      </c>
      <c r="AJ34" s="77">
        <f t="shared" si="4"/>
        <v>6178.0219999999999</v>
      </c>
      <c r="AK34" s="77">
        <f t="shared" si="4"/>
        <v>6256.5340000000006</v>
      </c>
      <c r="AL34" s="77">
        <f t="shared" si="4"/>
        <v>6290.4570000000003</v>
      </c>
      <c r="AM34" s="77">
        <f t="shared" si="4"/>
        <v>6344.41</v>
      </c>
      <c r="AN34" s="77">
        <f t="shared" si="4"/>
        <v>6404.2350000000006</v>
      </c>
      <c r="AO34" s="77">
        <f t="shared" si="4"/>
        <v>6397.1440000000002</v>
      </c>
      <c r="AP34" s="77">
        <f t="shared" si="4"/>
        <v>6500.7370000000001</v>
      </c>
      <c r="AQ34" s="77">
        <f t="shared" si="4"/>
        <v>6498.2470000000003</v>
      </c>
      <c r="AR34" s="77">
        <f t="shared" si="4"/>
        <v>6503.2710000000006</v>
      </c>
      <c r="AS34" s="77">
        <f t="shared" si="4"/>
        <v>6509.6950000000006</v>
      </c>
      <c r="AT34" s="77">
        <f t="shared" si="4"/>
        <v>6489.6750000000002</v>
      </c>
      <c r="AU34" s="77">
        <f t="shared" si="4"/>
        <v>6503.1390000000001</v>
      </c>
      <c r="AV34" s="77">
        <f t="shared" si="4"/>
        <v>6522.1469999999999</v>
      </c>
      <c r="AW34" s="77">
        <f t="shared" si="4"/>
        <v>6519.22</v>
      </c>
      <c r="AX34" s="77">
        <f t="shared" si="4"/>
        <v>6422.7240000000002</v>
      </c>
      <c r="AY34" s="77">
        <f t="shared" si="4"/>
        <v>6423.7640000000001</v>
      </c>
      <c r="AZ34" s="77">
        <f t="shared" si="4"/>
        <v>6406.9110000000001</v>
      </c>
      <c r="BA34" s="77">
        <f t="shared" si="4"/>
        <v>6373.5570000000007</v>
      </c>
      <c r="BB34" s="77">
        <f t="shared" si="4"/>
        <v>6299.1370000000006</v>
      </c>
      <c r="BC34" s="77">
        <f t="shared" si="4"/>
        <v>6241.982</v>
      </c>
      <c r="BD34" s="77">
        <f t="shared" si="4"/>
        <v>6202.9170000000004</v>
      </c>
      <c r="BE34" s="77">
        <f t="shared" si="4"/>
        <v>6143.6500000000005</v>
      </c>
      <c r="BF34" s="77">
        <f t="shared" si="4"/>
        <v>6146.5769999999993</v>
      </c>
      <c r="BG34" s="77">
        <f t="shared" si="4"/>
        <v>6080.7689999999993</v>
      </c>
      <c r="BH34" s="77">
        <f t="shared" si="4"/>
        <v>6048.384</v>
      </c>
      <c r="BI34" s="77">
        <f t="shared" si="4"/>
        <v>6022.6979999999994</v>
      </c>
      <c r="BJ34" s="77">
        <f t="shared" si="4"/>
        <v>5903.4740000000002</v>
      </c>
      <c r="BK34" s="77">
        <f t="shared" si="4"/>
        <v>5895.0769999999993</v>
      </c>
      <c r="BL34" s="77">
        <f t="shared" si="4"/>
        <v>5895.5560000000005</v>
      </c>
      <c r="BM34" s="77">
        <f t="shared" si="4"/>
        <v>5922.7170000000006</v>
      </c>
      <c r="BN34" s="77">
        <f t="shared" si="4"/>
        <v>5843.0109999999995</v>
      </c>
      <c r="BO34" s="77">
        <f t="shared" ref="BO34:CW34" si="5">SUM(BO31:BO33)</f>
        <v>5879.6799999999994</v>
      </c>
      <c r="BP34" s="77">
        <f t="shared" si="5"/>
        <v>5912.8289999999997</v>
      </c>
      <c r="BQ34" s="77">
        <f t="shared" si="5"/>
        <v>5880.4889999999996</v>
      </c>
      <c r="BR34" s="77">
        <f t="shared" si="5"/>
        <v>5800.9059999999999</v>
      </c>
      <c r="BS34" s="77">
        <f t="shared" si="5"/>
        <v>5832.5540000000001</v>
      </c>
      <c r="BT34" s="77">
        <f t="shared" si="5"/>
        <v>5861.58</v>
      </c>
      <c r="BU34" s="77">
        <f t="shared" si="5"/>
        <v>5924.1730000000007</v>
      </c>
      <c r="BV34" s="77">
        <f t="shared" si="5"/>
        <v>6015.1469999999999</v>
      </c>
      <c r="BW34" s="77">
        <f t="shared" si="5"/>
        <v>6064.7489999999998</v>
      </c>
      <c r="BX34" s="77">
        <f t="shared" si="5"/>
        <v>6129.4030000000002</v>
      </c>
      <c r="BY34" s="77">
        <f t="shared" si="5"/>
        <v>6194.0640000000003</v>
      </c>
      <c r="BZ34" s="77">
        <f t="shared" si="5"/>
        <v>6337.0540000000001</v>
      </c>
      <c r="CA34" s="77">
        <f t="shared" si="5"/>
        <v>6401.9390000000003</v>
      </c>
      <c r="CB34" s="77">
        <f t="shared" si="5"/>
        <v>6437.1409999999996</v>
      </c>
      <c r="CC34" s="77">
        <f t="shared" si="5"/>
        <v>6443.5129999999999</v>
      </c>
      <c r="CD34" s="77">
        <f t="shared" si="5"/>
        <v>6493.2719999999999</v>
      </c>
      <c r="CE34" s="77">
        <f t="shared" si="5"/>
        <v>6457.1819999999998</v>
      </c>
      <c r="CF34" s="77">
        <f t="shared" si="5"/>
        <v>6371.4290000000001</v>
      </c>
      <c r="CG34" s="77">
        <f t="shared" si="5"/>
        <v>6226.58</v>
      </c>
      <c r="CH34" s="77">
        <f t="shared" si="5"/>
        <v>5959.9719999999998</v>
      </c>
      <c r="CI34" s="77">
        <f t="shared" si="5"/>
        <v>5849.0860000000002</v>
      </c>
      <c r="CJ34" s="77">
        <f t="shared" si="5"/>
        <v>5719.0029999999997</v>
      </c>
      <c r="CK34" s="77">
        <f t="shared" si="5"/>
        <v>5612.17</v>
      </c>
      <c r="CL34" s="77">
        <f t="shared" si="5"/>
        <v>5585.7349999999997</v>
      </c>
      <c r="CM34" s="77">
        <f t="shared" si="5"/>
        <v>5495.4539999999997</v>
      </c>
      <c r="CN34" s="77">
        <f t="shared" si="5"/>
        <v>5379.0339999999997</v>
      </c>
      <c r="CO34" s="77">
        <f t="shared" si="5"/>
        <v>5196.9970000000003</v>
      </c>
      <c r="CP34" s="77">
        <f t="shared" si="5"/>
        <v>4914.7280000000001</v>
      </c>
      <c r="CQ34" s="77">
        <f t="shared" si="5"/>
        <v>4817.3149999999996</v>
      </c>
      <c r="CR34" s="77">
        <f t="shared" si="5"/>
        <v>4733.4769999999999</v>
      </c>
      <c r="CS34" s="77">
        <f t="shared" si="5"/>
        <v>4642.12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133942.46650000001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23</v>
      </c>
      <c r="C37" s="115">
        <v>23</v>
      </c>
      <c r="D37" s="115">
        <v>23</v>
      </c>
      <c r="E37" s="115">
        <v>23</v>
      </c>
      <c r="F37" s="115">
        <v>23</v>
      </c>
      <c r="G37" s="115">
        <v>23</v>
      </c>
      <c r="H37" s="115">
        <v>23</v>
      </c>
      <c r="I37" s="115">
        <v>23</v>
      </c>
      <c r="J37" s="115">
        <v>23</v>
      </c>
      <c r="K37" s="115">
        <v>23</v>
      </c>
      <c r="L37" s="115">
        <v>23</v>
      </c>
      <c r="M37" s="115">
        <v>23</v>
      </c>
      <c r="N37" s="115">
        <v>23</v>
      </c>
      <c r="O37" s="115">
        <v>23</v>
      </c>
      <c r="P37" s="115">
        <v>23</v>
      </c>
      <c r="Q37" s="115">
        <v>23</v>
      </c>
      <c r="R37" s="115">
        <v>23</v>
      </c>
      <c r="S37" s="115">
        <v>23</v>
      </c>
      <c r="T37" s="115">
        <v>23</v>
      </c>
      <c r="U37" s="115">
        <v>23</v>
      </c>
      <c r="V37" s="115">
        <v>23</v>
      </c>
      <c r="W37" s="115">
        <v>23</v>
      </c>
      <c r="X37" s="115">
        <v>23</v>
      </c>
      <c r="Y37" s="115">
        <v>23</v>
      </c>
      <c r="Z37" s="115">
        <v>18</v>
      </c>
      <c r="AA37" s="115">
        <v>18</v>
      </c>
      <c r="AB37" s="115">
        <v>18</v>
      </c>
      <c r="AC37" s="115">
        <v>18</v>
      </c>
      <c r="AD37" s="115"/>
      <c r="AE37" s="115"/>
      <c r="AF37" s="115"/>
      <c r="AG37" s="115"/>
      <c r="AH37" s="115">
        <v>31</v>
      </c>
      <c r="AI37" s="115">
        <v>31</v>
      </c>
      <c r="AJ37" s="115">
        <v>31</v>
      </c>
      <c r="AK37" s="115">
        <v>31</v>
      </c>
      <c r="AL37" s="115">
        <v>50</v>
      </c>
      <c r="AM37" s="115">
        <v>50</v>
      </c>
      <c r="AN37" s="115">
        <v>50</v>
      </c>
      <c r="AO37" s="115">
        <v>50</v>
      </c>
      <c r="AP37" s="115">
        <v>50</v>
      </c>
      <c r="AQ37" s="115">
        <v>50</v>
      </c>
      <c r="AR37" s="115">
        <v>50</v>
      </c>
      <c r="AS37" s="115">
        <v>50</v>
      </c>
      <c r="AT37" s="115">
        <v>50</v>
      </c>
      <c r="AU37" s="115">
        <v>50</v>
      </c>
      <c r="AV37" s="115">
        <v>50</v>
      </c>
      <c r="AW37" s="115">
        <v>50</v>
      </c>
      <c r="AX37" s="115">
        <v>33</v>
      </c>
      <c r="AY37" s="115">
        <v>33</v>
      </c>
      <c r="AZ37" s="115">
        <v>33</v>
      </c>
      <c r="BA37" s="115">
        <v>33</v>
      </c>
      <c r="BB37" s="115">
        <v>33</v>
      </c>
      <c r="BC37" s="115">
        <v>33</v>
      </c>
      <c r="BD37" s="115">
        <v>33</v>
      </c>
      <c r="BE37" s="115">
        <v>33</v>
      </c>
      <c r="BF37" s="115">
        <v>33</v>
      </c>
      <c r="BG37" s="115">
        <v>33</v>
      </c>
      <c r="BH37" s="115">
        <v>33</v>
      </c>
      <c r="BI37" s="115">
        <v>33</v>
      </c>
      <c r="BJ37" s="115">
        <v>50</v>
      </c>
      <c r="BK37" s="115">
        <v>50</v>
      </c>
      <c r="BL37" s="115">
        <v>50</v>
      </c>
      <c r="BM37" s="115">
        <v>50</v>
      </c>
      <c r="BN37" s="115">
        <v>50</v>
      </c>
      <c r="BO37" s="115">
        <v>50</v>
      </c>
      <c r="BP37" s="115">
        <v>50</v>
      </c>
      <c r="BQ37" s="115">
        <v>50</v>
      </c>
      <c r="BR37" s="115">
        <v>6</v>
      </c>
      <c r="BS37" s="115">
        <v>6</v>
      </c>
      <c r="BT37" s="115">
        <v>6</v>
      </c>
      <c r="BU37" s="115">
        <v>6</v>
      </c>
      <c r="BV37" s="115"/>
      <c r="BW37" s="115"/>
      <c r="BX37" s="115"/>
      <c r="BY37" s="115"/>
      <c r="BZ37" s="115">
        <v>1</v>
      </c>
      <c r="CA37" s="115">
        <v>1</v>
      </c>
      <c r="CB37" s="115">
        <v>1</v>
      </c>
      <c r="CC37" s="115">
        <v>1</v>
      </c>
      <c r="CD37" s="115">
        <v>1</v>
      </c>
      <c r="CE37" s="115">
        <v>1</v>
      </c>
      <c r="CF37" s="115">
        <v>1</v>
      </c>
      <c r="CG37" s="115">
        <v>1</v>
      </c>
      <c r="CH37" s="115">
        <v>1</v>
      </c>
      <c r="CI37" s="115">
        <v>1</v>
      </c>
      <c r="CJ37" s="115">
        <v>1</v>
      </c>
      <c r="CK37" s="115">
        <v>1</v>
      </c>
      <c r="CL37" s="115">
        <v>16</v>
      </c>
      <c r="CM37" s="115">
        <v>16</v>
      </c>
      <c r="CN37" s="115">
        <v>16</v>
      </c>
      <c r="CO37" s="115">
        <v>16</v>
      </c>
      <c r="CP37" s="115">
        <v>1</v>
      </c>
      <c r="CQ37" s="115">
        <v>1</v>
      </c>
      <c r="CR37" s="115">
        <v>1</v>
      </c>
      <c r="CS37" s="115">
        <v>1</v>
      </c>
      <c r="CT37" s="116"/>
      <c r="CU37" s="116"/>
      <c r="CV37" s="116"/>
      <c r="CW37" s="117"/>
      <c r="CX37" s="91">
        <f t="array" ref="CX37">SUMPRODUCT(B37:CW37*0.25)</f>
        <v>562</v>
      </c>
    </row>
    <row r="38" spans="1:102" ht="24.95" customHeight="1" x14ac:dyDescent="0.2">
      <c r="A38" s="118" t="s">
        <v>45</v>
      </c>
      <c r="B38" s="119">
        <v>55</v>
      </c>
      <c r="C38" s="120">
        <v>55</v>
      </c>
      <c r="D38" s="120">
        <v>55</v>
      </c>
      <c r="E38" s="120">
        <v>55</v>
      </c>
      <c r="F38" s="120">
        <v>51</v>
      </c>
      <c r="G38" s="120">
        <v>51</v>
      </c>
      <c r="H38" s="120">
        <v>51</v>
      </c>
      <c r="I38" s="120">
        <v>51</v>
      </c>
      <c r="J38" s="120">
        <v>23</v>
      </c>
      <c r="K38" s="120">
        <v>23</v>
      </c>
      <c r="L38" s="120">
        <v>23</v>
      </c>
      <c r="M38" s="120">
        <v>23</v>
      </c>
      <c r="N38" s="120">
        <v>23</v>
      </c>
      <c r="O38" s="120">
        <v>23</v>
      </c>
      <c r="P38" s="120">
        <v>23</v>
      </c>
      <c r="Q38" s="120">
        <v>23</v>
      </c>
      <c r="R38" s="120">
        <v>23</v>
      </c>
      <c r="S38" s="120">
        <v>23</v>
      </c>
      <c r="T38" s="120">
        <v>23</v>
      </c>
      <c r="U38" s="120">
        <v>23</v>
      </c>
      <c r="V38" s="120">
        <v>23</v>
      </c>
      <c r="W38" s="120">
        <v>23</v>
      </c>
      <c r="X38" s="120">
        <v>23</v>
      </c>
      <c r="Y38" s="120">
        <v>23</v>
      </c>
      <c r="Z38" s="120">
        <v>103</v>
      </c>
      <c r="AA38" s="120">
        <v>103</v>
      </c>
      <c r="AB38" s="120">
        <v>103</v>
      </c>
      <c r="AC38" s="120">
        <v>103</v>
      </c>
      <c r="AD38" s="120">
        <v>123</v>
      </c>
      <c r="AE38" s="120">
        <v>123</v>
      </c>
      <c r="AF38" s="120">
        <v>123</v>
      </c>
      <c r="AG38" s="120">
        <v>123</v>
      </c>
      <c r="AH38" s="120">
        <v>299</v>
      </c>
      <c r="AI38" s="120">
        <v>299</v>
      </c>
      <c r="AJ38" s="120">
        <v>299</v>
      </c>
      <c r="AK38" s="120">
        <v>299</v>
      </c>
      <c r="AL38" s="120">
        <v>380</v>
      </c>
      <c r="AM38" s="120">
        <v>380</v>
      </c>
      <c r="AN38" s="120">
        <v>380</v>
      </c>
      <c r="AO38" s="120">
        <v>380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378</v>
      </c>
      <c r="AU38" s="120">
        <v>378</v>
      </c>
      <c r="AV38" s="120">
        <v>378</v>
      </c>
      <c r="AW38" s="120">
        <v>378</v>
      </c>
      <c r="AX38" s="120">
        <v>360</v>
      </c>
      <c r="AY38" s="120">
        <v>360</v>
      </c>
      <c r="AZ38" s="120">
        <v>360</v>
      </c>
      <c r="BA38" s="120">
        <v>360</v>
      </c>
      <c r="BB38" s="120">
        <v>370</v>
      </c>
      <c r="BC38" s="120">
        <v>370</v>
      </c>
      <c r="BD38" s="120">
        <v>370</v>
      </c>
      <c r="BE38" s="120">
        <v>370</v>
      </c>
      <c r="BF38" s="120">
        <v>368</v>
      </c>
      <c r="BG38" s="120">
        <v>368</v>
      </c>
      <c r="BH38" s="120">
        <v>368</v>
      </c>
      <c r="BI38" s="120">
        <v>368</v>
      </c>
      <c r="BJ38" s="120">
        <v>359</v>
      </c>
      <c r="BK38" s="120">
        <v>359</v>
      </c>
      <c r="BL38" s="120">
        <v>359</v>
      </c>
      <c r="BM38" s="120">
        <v>359</v>
      </c>
      <c r="BN38" s="120">
        <v>266</v>
      </c>
      <c r="BO38" s="120">
        <v>266</v>
      </c>
      <c r="BP38" s="120">
        <v>266</v>
      </c>
      <c r="BQ38" s="120">
        <v>266</v>
      </c>
      <c r="BR38" s="120">
        <v>240</v>
      </c>
      <c r="BS38" s="120">
        <v>240</v>
      </c>
      <c r="BT38" s="120">
        <v>240</v>
      </c>
      <c r="BU38" s="120">
        <v>240</v>
      </c>
      <c r="BV38" s="120">
        <v>263</v>
      </c>
      <c r="BW38" s="120">
        <v>263</v>
      </c>
      <c r="BX38" s="120">
        <v>263</v>
      </c>
      <c r="BY38" s="120">
        <v>263</v>
      </c>
      <c r="BZ38" s="120">
        <v>216</v>
      </c>
      <c r="CA38" s="120">
        <v>216</v>
      </c>
      <c r="CB38" s="120">
        <v>216</v>
      </c>
      <c r="CC38" s="120">
        <v>216</v>
      </c>
      <c r="CD38" s="120">
        <v>246</v>
      </c>
      <c r="CE38" s="120">
        <v>246</v>
      </c>
      <c r="CF38" s="120">
        <v>246</v>
      </c>
      <c r="CG38" s="120">
        <v>246</v>
      </c>
      <c r="CH38" s="120">
        <v>158</v>
      </c>
      <c r="CI38" s="120">
        <v>158</v>
      </c>
      <c r="CJ38" s="120">
        <v>158</v>
      </c>
      <c r="CK38" s="120">
        <v>158</v>
      </c>
      <c r="CL38" s="120">
        <v>295</v>
      </c>
      <c r="CM38" s="120">
        <v>295</v>
      </c>
      <c r="CN38" s="120">
        <v>295</v>
      </c>
      <c r="CO38" s="120">
        <v>295</v>
      </c>
      <c r="CP38" s="120">
        <v>160</v>
      </c>
      <c r="CQ38" s="120">
        <v>160</v>
      </c>
      <c r="CR38" s="120">
        <v>160</v>
      </c>
      <c r="CS38" s="120">
        <v>160</v>
      </c>
      <c r="CT38" s="120"/>
      <c r="CU38" s="120"/>
      <c r="CV38" s="120"/>
      <c r="CW38" s="121"/>
      <c r="CX38" s="97">
        <f t="array" ref="CX38">SUMPRODUCT(B38:CW38*0.25)</f>
        <v>5182</v>
      </c>
    </row>
    <row r="39" spans="1:102" ht="24.95" customHeight="1" x14ac:dyDescent="0.2">
      <c r="A39" s="118" t="s">
        <v>46</v>
      </c>
      <c r="B39" s="119">
        <v>23.2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>
        <v>88.4</v>
      </c>
      <c r="AC39" s="120">
        <v>65.8</v>
      </c>
      <c r="AD39" s="120">
        <v>559.5</v>
      </c>
      <c r="AE39" s="120">
        <v>469</v>
      </c>
      <c r="AF39" s="120">
        <v>179.3</v>
      </c>
      <c r="AG39" s="120"/>
      <c r="AH39" s="120">
        <v>792.7</v>
      </c>
      <c r="AI39" s="120">
        <v>563.29999999999995</v>
      </c>
      <c r="AJ39" s="120">
        <v>182.9</v>
      </c>
      <c r="AK39" s="120">
        <v>371.6</v>
      </c>
      <c r="AL39" s="120">
        <v>886</v>
      </c>
      <c r="AM39" s="120">
        <v>796.3</v>
      </c>
      <c r="AN39" s="120">
        <v>886</v>
      </c>
      <c r="AO39" s="120">
        <v>684.4</v>
      </c>
      <c r="AP39" s="120">
        <v>849</v>
      </c>
      <c r="AQ39" s="120">
        <v>695.4</v>
      </c>
      <c r="AR39" s="120">
        <v>849</v>
      </c>
      <c r="AS39" s="120">
        <v>849</v>
      </c>
      <c r="AT39" s="120">
        <v>909.6</v>
      </c>
      <c r="AU39" s="120">
        <v>914</v>
      </c>
      <c r="AV39" s="120">
        <v>914</v>
      </c>
      <c r="AW39" s="120">
        <v>894.2</v>
      </c>
      <c r="AX39" s="120">
        <v>979.9</v>
      </c>
      <c r="AY39" s="120">
        <v>904.3</v>
      </c>
      <c r="AZ39" s="120">
        <v>485</v>
      </c>
      <c r="BA39" s="120">
        <v>425.6</v>
      </c>
      <c r="BB39" s="120">
        <v>467.5</v>
      </c>
      <c r="BC39" s="120">
        <v>502.1</v>
      </c>
      <c r="BD39" s="120">
        <v>388.1</v>
      </c>
      <c r="BE39" s="120">
        <v>247.4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>
        <v>344.5</v>
      </c>
      <c r="CH39" s="120">
        <v>229.8</v>
      </c>
      <c r="CI39" s="120">
        <v>381.3</v>
      </c>
      <c r="CJ39" s="120">
        <v>758.6</v>
      </c>
      <c r="CK39" s="120">
        <v>909.3</v>
      </c>
      <c r="CL39" s="120">
        <v>1000.8</v>
      </c>
      <c r="CM39" s="120">
        <v>717.5</v>
      </c>
      <c r="CN39" s="120">
        <v>644.29999999999995</v>
      </c>
      <c r="CO39" s="120">
        <v>720.5</v>
      </c>
      <c r="CP39" s="120">
        <v>794.5</v>
      </c>
      <c r="CQ39" s="120">
        <v>696.6</v>
      </c>
      <c r="CR39" s="120">
        <v>484.4</v>
      </c>
      <c r="CS39" s="120">
        <v>464.9</v>
      </c>
      <c r="CT39" s="122"/>
      <c r="CU39" s="122"/>
      <c r="CV39" s="122"/>
      <c r="CW39" s="121"/>
      <c r="CX39" s="97">
        <f t="array" ref="CX39">SUMPRODUCT(B39:CW39*0.25)</f>
        <v>6492.3749999999991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</v>
      </c>
      <c r="AY40" s="120">
        <v>1</v>
      </c>
      <c r="AZ40" s="120">
        <v>1</v>
      </c>
      <c r="BA40" s="120">
        <v>1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101.2</v>
      </c>
      <c r="C42" s="107">
        <f t="shared" ref="C42:BN42" si="6">SUM(C37:C41)</f>
        <v>78</v>
      </c>
      <c r="D42" s="107">
        <f t="shared" si="6"/>
        <v>78</v>
      </c>
      <c r="E42" s="107">
        <f t="shared" si="6"/>
        <v>78</v>
      </c>
      <c r="F42" s="107">
        <f t="shared" si="6"/>
        <v>74</v>
      </c>
      <c r="G42" s="107">
        <f t="shared" si="6"/>
        <v>74</v>
      </c>
      <c r="H42" s="107">
        <f t="shared" si="6"/>
        <v>74</v>
      </c>
      <c r="I42" s="107">
        <f t="shared" si="6"/>
        <v>74</v>
      </c>
      <c r="J42" s="107">
        <f t="shared" si="6"/>
        <v>46</v>
      </c>
      <c r="K42" s="107">
        <f t="shared" si="6"/>
        <v>46</v>
      </c>
      <c r="L42" s="107">
        <f t="shared" si="6"/>
        <v>46</v>
      </c>
      <c r="M42" s="107">
        <f t="shared" si="6"/>
        <v>46</v>
      </c>
      <c r="N42" s="107">
        <f t="shared" si="6"/>
        <v>46</v>
      </c>
      <c r="O42" s="107">
        <f t="shared" si="6"/>
        <v>46</v>
      </c>
      <c r="P42" s="107">
        <f t="shared" si="6"/>
        <v>46</v>
      </c>
      <c r="Q42" s="107">
        <f t="shared" si="6"/>
        <v>46</v>
      </c>
      <c r="R42" s="107">
        <f t="shared" si="6"/>
        <v>46</v>
      </c>
      <c r="S42" s="107">
        <f t="shared" si="6"/>
        <v>46</v>
      </c>
      <c r="T42" s="107">
        <f t="shared" si="6"/>
        <v>46</v>
      </c>
      <c r="U42" s="107">
        <f t="shared" si="6"/>
        <v>46</v>
      </c>
      <c r="V42" s="107">
        <f t="shared" si="6"/>
        <v>46</v>
      </c>
      <c r="W42" s="107">
        <f t="shared" si="6"/>
        <v>46</v>
      </c>
      <c r="X42" s="107">
        <f t="shared" si="6"/>
        <v>46</v>
      </c>
      <c r="Y42" s="107">
        <f t="shared" si="6"/>
        <v>46</v>
      </c>
      <c r="Z42" s="107">
        <f t="shared" si="6"/>
        <v>121</v>
      </c>
      <c r="AA42" s="107">
        <f t="shared" si="6"/>
        <v>121</v>
      </c>
      <c r="AB42" s="107">
        <f t="shared" si="6"/>
        <v>209.4</v>
      </c>
      <c r="AC42" s="107">
        <f t="shared" si="6"/>
        <v>186.8</v>
      </c>
      <c r="AD42" s="107">
        <f t="shared" si="6"/>
        <v>682.5</v>
      </c>
      <c r="AE42" s="107">
        <f t="shared" si="6"/>
        <v>592</v>
      </c>
      <c r="AF42" s="107">
        <f t="shared" si="6"/>
        <v>302.3</v>
      </c>
      <c r="AG42" s="107">
        <f t="shared" si="6"/>
        <v>123</v>
      </c>
      <c r="AH42" s="107">
        <f t="shared" si="6"/>
        <v>1122.7</v>
      </c>
      <c r="AI42" s="107">
        <f t="shared" si="6"/>
        <v>893.3</v>
      </c>
      <c r="AJ42" s="107">
        <f t="shared" si="6"/>
        <v>512.9</v>
      </c>
      <c r="AK42" s="107">
        <f t="shared" si="6"/>
        <v>701.6</v>
      </c>
      <c r="AL42" s="107">
        <f t="shared" si="6"/>
        <v>1316</v>
      </c>
      <c r="AM42" s="107">
        <f t="shared" si="6"/>
        <v>1226.3</v>
      </c>
      <c r="AN42" s="107">
        <f t="shared" si="6"/>
        <v>1316</v>
      </c>
      <c r="AO42" s="107">
        <f t="shared" si="6"/>
        <v>1114.4000000000001</v>
      </c>
      <c r="AP42" s="107">
        <f t="shared" si="6"/>
        <v>1299</v>
      </c>
      <c r="AQ42" s="107">
        <f t="shared" si="6"/>
        <v>1145.4000000000001</v>
      </c>
      <c r="AR42" s="107">
        <f t="shared" si="6"/>
        <v>1299</v>
      </c>
      <c r="AS42" s="107">
        <f t="shared" si="6"/>
        <v>1299</v>
      </c>
      <c r="AT42" s="107">
        <f t="shared" si="6"/>
        <v>1337.6</v>
      </c>
      <c r="AU42" s="107">
        <f t="shared" si="6"/>
        <v>1342</v>
      </c>
      <c r="AV42" s="107">
        <f t="shared" si="6"/>
        <v>1342</v>
      </c>
      <c r="AW42" s="107">
        <f t="shared" si="6"/>
        <v>1322.2</v>
      </c>
      <c r="AX42" s="107">
        <f t="shared" si="6"/>
        <v>1373.9</v>
      </c>
      <c r="AY42" s="107">
        <f t="shared" si="6"/>
        <v>1298.3</v>
      </c>
      <c r="AZ42" s="107">
        <f t="shared" si="6"/>
        <v>879</v>
      </c>
      <c r="BA42" s="107">
        <f t="shared" si="6"/>
        <v>819.6</v>
      </c>
      <c r="BB42" s="107">
        <f t="shared" si="6"/>
        <v>870.5</v>
      </c>
      <c r="BC42" s="107">
        <f t="shared" si="6"/>
        <v>905.1</v>
      </c>
      <c r="BD42" s="107">
        <f t="shared" si="6"/>
        <v>791.1</v>
      </c>
      <c r="BE42" s="107">
        <f t="shared" si="6"/>
        <v>650.4</v>
      </c>
      <c r="BF42" s="107">
        <f t="shared" si="6"/>
        <v>401</v>
      </c>
      <c r="BG42" s="107">
        <f t="shared" si="6"/>
        <v>401</v>
      </c>
      <c r="BH42" s="107">
        <f t="shared" si="6"/>
        <v>401</v>
      </c>
      <c r="BI42" s="107">
        <f t="shared" si="6"/>
        <v>401</v>
      </c>
      <c r="BJ42" s="107">
        <f t="shared" si="6"/>
        <v>409</v>
      </c>
      <c r="BK42" s="107">
        <f t="shared" si="6"/>
        <v>409</v>
      </c>
      <c r="BL42" s="107">
        <f t="shared" si="6"/>
        <v>409</v>
      </c>
      <c r="BM42" s="107">
        <f t="shared" si="6"/>
        <v>409</v>
      </c>
      <c r="BN42" s="107">
        <f t="shared" si="6"/>
        <v>316</v>
      </c>
      <c r="BO42" s="107">
        <f t="shared" ref="BO42:CW42" si="7">SUM(BO37:BO41)</f>
        <v>316</v>
      </c>
      <c r="BP42" s="107">
        <f t="shared" si="7"/>
        <v>316</v>
      </c>
      <c r="BQ42" s="107">
        <f t="shared" si="7"/>
        <v>316</v>
      </c>
      <c r="BR42" s="107">
        <f t="shared" si="7"/>
        <v>246</v>
      </c>
      <c r="BS42" s="107">
        <f t="shared" si="7"/>
        <v>246</v>
      </c>
      <c r="BT42" s="107">
        <f t="shared" si="7"/>
        <v>246</v>
      </c>
      <c r="BU42" s="107">
        <f t="shared" si="7"/>
        <v>246</v>
      </c>
      <c r="BV42" s="107">
        <f t="shared" si="7"/>
        <v>263</v>
      </c>
      <c r="BW42" s="107">
        <f t="shared" si="7"/>
        <v>263</v>
      </c>
      <c r="BX42" s="107">
        <f t="shared" si="7"/>
        <v>263</v>
      </c>
      <c r="BY42" s="107">
        <f t="shared" si="7"/>
        <v>263</v>
      </c>
      <c r="BZ42" s="107">
        <f t="shared" si="7"/>
        <v>217</v>
      </c>
      <c r="CA42" s="107">
        <f t="shared" si="7"/>
        <v>217</v>
      </c>
      <c r="CB42" s="107">
        <f t="shared" si="7"/>
        <v>217</v>
      </c>
      <c r="CC42" s="107">
        <f t="shared" si="7"/>
        <v>217</v>
      </c>
      <c r="CD42" s="107">
        <f t="shared" si="7"/>
        <v>247</v>
      </c>
      <c r="CE42" s="107">
        <f t="shared" si="7"/>
        <v>247</v>
      </c>
      <c r="CF42" s="107">
        <f t="shared" si="7"/>
        <v>247</v>
      </c>
      <c r="CG42" s="107">
        <f t="shared" si="7"/>
        <v>591.5</v>
      </c>
      <c r="CH42" s="107">
        <f t="shared" si="7"/>
        <v>388.8</v>
      </c>
      <c r="CI42" s="107">
        <f t="shared" si="7"/>
        <v>540.29999999999995</v>
      </c>
      <c r="CJ42" s="107">
        <f t="shared" si="7"/>
        <v>917.6</v>
      </c>
      <c r="CK42" s="107">
        <f t="shared" si="7"/>
        <v>1068.3</v>
      </c>
      <c r="CL42" s="107">
        <f t="shared" si="7"/>
        <v>1311.8</v>
      </c>
      <c r="CM42" s="107">
        <f t="shared" si="7"/>
        <v>1028.5</v>
      </c>
      <c r="CN42" s="107">
        <f t="shared" si="7"/>
        <v>955.3</v>
      </c>
      <c r="CO42" s="107">
        <f t="shared" si="7"/>
        <v>1031.5</v>
      </c>
      <c r="CP42" s="107">
        <f t="shared" si="7"/>
        <v>955.5</v>
      </c>
      <c r="CQ42" s="107">
        <f t="shared" si="7"/>
        <v>857.6</v>
      </c>
      <c r="CR42" s="107">
        <f t="shared" si="7"/>
        <v>645.4</v>
      </c>
      <c r="CS42" s="107">
        <f t="shared" si="7"/>
        <v>625.9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12237.375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23.2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>
        <v>88.4</v>
      </c>
      <c r="AC47" s="120">
        <v>65.8</v>
      </c>
      <c r="AD47" s="120">
        <v>559.5</v>
      </c>
      <c r="AE47" s="120">
        <v>469</v>
      </c>
      <c r="AF47" s="120">
        <v>179.3</v>
      </c>
      <c r="AG47" s="120"/>
      <c r="AH47" s="120">
        <v>792.7</v>
      </c>
      <c r="AI47" s="120">
        <v>563.29999999999995</v>
      </c>
      <c r="AJ47" s="120">
        <v>182.9</v>
      </c>
      <c r="AK47" s="120">
        <v>371.6</v>
      </c>
      <c r="AL47" s="120">
        <v>886</v>
      </c>
      <c r="AM47" s="120">
        <v>796.3</v>
      </c>
      <c r="AN47" s="120">
        <v>886</v>
      </c>
      <c r="AO47" s="120">
        <v>684.4</v>
      </c>
      <c r="AP47" s="120">
        <v>849</v>
      </c>
      <c r="AQ47" s="120">
        <v>695.4</v>
      </c>
      <c r="AR47" s="120">
        <v>849</v>
      </c>
      <c r="AS47" s="120">
        <v>849</v>
      </c>
      <c r="AT47" s="120">
        <v>909.6</v>
      </c>
      <c r="AU47" s="120">
        <v>914</v>
      </c>
      <c r="AV47" s="120">
        <v>914</v>
      </c>
      <c r="AW47" s="120">
        <v>894.2</v>
      </c>
      <c r="AX47" s="120">
        <v>979.9</v>
      </c>
      <c r="AY47" s="120">
        <v>904.3</v>
      </c>
      <c r="AZ47" s="120">
        <v>485</v>
      </c>
      <c r="BA47" s="120">
        <v>425.6</v>
      </c>
      <c r="BB47" s="120">
        <v>467.5</v>
      </c>
      <c r="BC47" s="120">
        <v>502.1</v>
      </c>
      <c r="BD47" s="120">
        <v>388.1</v>
      </c>
      <c r="BE47" s="120">
        <v>247.4</v>
      </c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>
        <v>344.5</v>
      </c>
      <c r="CH47" s="120">
        <v>229.8</v>
      </c>
      <c r="CI47" s="120">
        <v>381.3</v>
      </c>
      <c r="CJ47" s="120">
        <v>758.6</v>
      </c>
      <c r="CK47" s="120">
        <v>909.3</v>
      </c>
      <c r="CL47" s="120">
        <v>1000.8</v>
      </c>
      <c r="CM47" s="120">
        <v>717.5</v>
      </c>
      <c r="CN47" s="120">
        <v>644.29999999999995</v>
      </c>
      <c r="CO47" s="120">
        <v>720.5</v>
      </c>
      <c r="CP47" s="120">
        <v>794.5</v>
      </c>
      <c r="CQ47" s="120">
        <v>696.6</v>
      </c>
      <c r="CR47" s="120">
        <v>484.4</v>
      </c>
      <c r="CS47" s="120">
        <v>464.9</v>
      </c>
      <c r="CT47" s="122"/>
      <c r="CU47" s="122"/>
      <c r="CV47" s="122"/>
      <c r="CW47" s="121"/>
      <c r="CX47" s="97">
        <f t="array" ref="CX47">SUMPRODUCT(B47:CW47*0.25)</f>
        <v>6492.3749999999991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222</v>
      </c>
      <c r="C50" s="120">
        <v>222</v>
      </c>
      <c r="D50" s="120">
        <v>222</v>
      </c>
      <c r="E50" s="120">
        <v>222</v>
      </c>
      <c r="F50" s="120">
        <v>212</v>
      </c>
      <c r="G50" s="120">
        <v>212</v>
      </c>
      <c r="H50" s="120">
        <v>212</v>
      </c>
      <c r="I50" s="120">
        <v>212</v>
      </c>
      <c r="J50" s="120">
        <v>207</v>
      </c>
      <c r="K50" s="120">
        <v>207</v>
      </c>
      <c r="L50" s="120">
        <v>207</v>
      </c>
      <c r="M50" s="120">
        <v>207</v>
      </c>
      <c r="N50" s="120">
        <v>207</v>
      </c>
      <c r="O50" s="120">
        <v>207</v>
      </c>
      <c r="P50" s="120">
        <v>207</v>
      </c>
      <c r="Q50" s="120">
        <v>207</v>
      </c>
      <c r="R50" s="120">
        <v>217</v>
      </c>
      <c r="S50" s="120">
        <v>217</v>
      </c>
      <c r="T50" s="120">
        <v>217</v>
      </c>
      <c r="U50" s="120">
        <v>217</v>
      </c>
      <c r="V50" s="120">
        <v>243</v>
      </c>
      <c r="W50" s="120">
        <v>243</v>
      </c>
      <c r="X50" s="120">
        <v>243</v>
      </c>
      <c r="Y50" s="120">
        <v>243</v>
      </c>
      <c r="Z50" s="120">
        <v>287</v>
      </c>
      <c r="AA50" s="120">
        <v>287</v>
      </c>
      <c r="AB50" s="120">
        <v>287</v>
      </c>
      <c r="AC50" s="120">
        <v>287</v>
      </c>
      <c r="AD50" s="120">
        <v>292</v>
      </c>
      <c r="AE50" s="120">
        <v>292</v>
      </c>
      <c r="AF50" s="120">
        <v>292</v>
      </c>
      <c r="AG50" s="120">
        <v>292</v>
      </c>
      <c r="AH50" s="120">
        <v>276</v>
      </c>
      <c r="AI50" s="120">
        <v>276</v>
      </c>
      <c r="AJ50" s="120">
        <v>276</v>
      </c>
      <c r="AK50" s="120">
        <v>276</v>
      </c>
      <c r="AL50" s="120">
        <v>247</v>
      </c>
      <c r="AM50" s="120">
        <v>247</v>
      </c>
      <c r="AN50" s="120">
        <v>247</v>
      </c>
      <c r="AO50" s="120">
        <v>247</v>
      </c>
      <c r="AP50" s="120">
        <v>229</v>
      </c>
      <c r="AQ50" s="120">
        <v>229</v>
      </c>
      <c r="AR50" s="120">
        <v>229</v>
      </c>
      <c r="AS50" s="120">
        <v>229</v>
      </c>
      <c r="AT50" s="120">
        <v>224</v>
      </c>
      <c r="AU50" s="120">
        <v>224</v>
      </c>
      <c r="AV50" s="120">
        <v>224</v>
      </c>
      <c r="AW50" s="120">
        <v>224</v>
      </c>
      <c r="AX50" s="120">
        <v>221</v>
      </c>
      <c r="AY50" s="120">
        <v>221</v>
      </c>
      <c r="AZ50" s="120">
        <v>221</v>
      </c>
      <c r="BA50" s="120">
        <v>221</v>
      </c>
      <c r="BB50" s="120">
        <v>212</v>
      </c>
      <c r="BC50" s="120">
        <v>212</v>
      </c>
      <c r="BD50" s="120">
        <v>212</v>
      </c>
      <c r="BE50" s="120">
        <v>212</v>
      </c>
      <c r="BF50" s="120">
        <v>206</v>
      </c>
      <c r="BG50" s="120">
        <v>206</v>
      </c>
      <c r="BH50" s="120">
        <v>206</v>
      </c>
      <c r="BI50" s="120">
        <v>206</v>
      </c>
      <c r="BJ50" s="120">
        <v>215</v>
      </c>
      <c r="BK50" s="120">
        <v>215</v>
      </c>
      <c r="BL50" s="120">
        <v>215</v>
      </c>
      <c r="BM50" s="120">
        <v>215</v>
      </c>
      <c r="BN50" s="120">
        <v>257</v>
      </c>
      <c r="BO50" s="120">
        <v>257</v>
      </c>
      <c r="BP50" s="120">
        <v>257</v>
      </c>
      <c r="BQ50" s="120">
        <v>257</v>
      </c>
      <c r="BR50" s="120">
        <v>304</v>
      </c>
      <c r="BS50" s="120">
        <v>304</v>
      </c>
      <c r="BT50" s="120">
        <v>304</v>
      </c>
      <c r="BU50" s="120">
        <v>304</v>
      </c>
      <c r="BV50" s="120">
        <v>346</v>
      </c>
      <c r="BW50" s="120">
        <v>346</v>
      </c>
      <c r="BX50" s="120">
        <v>346</v>
      </c>
      <c r="BY50" s="120">
        <v>346</v>
      </c>
      <c r="BZ50" s="120">
        <v>384</v>
      </c>
      <c r="CA50" s="120">
        <v>384</v>
      </c>
      <c r="CB50" s="120">
        <v>384</v>
      </c>
      <c r="CC50" s="120">
        <v>384</v>
      </c>
      <c r="CD50" s="120">
        <v>376</v>
      </c>
      <c r="CE50" s="120">
        <v>376</v>
      </c>
      <c r="CF50" s="120">
        <v>376</v>
      </c>
      <c r="CG50" s="120">
        <v>376</v>
      </c>
      <c r="CH50" s="120">
        <v>335</v>
      </c>
      <c r="CI50" s="120">
        <v>335</v>
      </c>
      <c r="CJ50" s="120">
        <v>335</v>
      </c>
      <c r="CK50" s="120">
        <v>335</v>
      </c>
      <c r="CL50" s="120">
        <v>294</v>
      </c>
      <c r="CM50" s="120">
        <v>294</v>
      </c>
      <c r="CN50" s="120">
        <v>294</v>
      </c>
      <c r="CO50" s="120">
        <v>294</v>
      </c>
      <c r="CP50" s="120">
        <v>259</v>
      </c>
      <c r="CQ50" s="120">
        <v>259</v>
      </c>
      <c r="CR50" s="120">
        <v>259</v>
      </c>
      <c r="CS50" s="120">
        <v>259</v>
      </c>
      <c r="CT50" s="122"/>
      <c r="CU50" s="122"/>
      <c r="CV50" s="122"/>
      <c r="CW50" s="121"/>
      <c r="CX50" s="97">
        <f t="array" ref="CX50">SUMPRODUCT(B50:CW50*0.25)</f>
        <v>6272</v>
      </c>
    </row>
    <row r="51" spans="1:102" ht="30" customHeight="1" thickBot="1" x14ac:dyDescent="0.25">
      <c r="A51" s="105" t="s">
        <v>52</v>
      </c>
      <c r="B51" s="106">
        <f>SUM(B45:B50)</f>
        <v>245.2</v>
      </c>
      <c r="C51" s="107">
        <f t="shared" ref="C51:BN51" si="8">SUM(C45:C50)</f>
        <v>222</v>
      </c>
      <c r="D51" s="107">
        <f t="shared" si="8"/>
        <v>222</v>
      </c>
      <c r="E51" s="107">
        <f t="shared" si="8"/>
        <v>222</v>
      </c>
      <c r="F51" s="107">
        <f t="shared" si="8"/>
        <v>212</v>
      </c>
      <c r="G51" s="107">
        <f t="shared" si="8"/>
        <v>212</v>
      </c>
      <c r="H51" s="107">
        <f t="shared" si="8"/>
        <v>212</v>
      </c>
      <c r="I51" s="107">
        <f t="shared" si="8"/>
        <v>212</v>
      </c>
      <c r="J51" s="107">
        <f t="shared" si="8"/>
        <v>207</v>
      </c>
      <c r="K51" s="107">
        <f t="shared" si="8"/>
        <v>207</v>
      </c>
      <c r="L51" s="107">
        <f t="shared" si="8"/>
        <v>207</v>
      </c>
      <c r="M51" s="107">
        <f t="shared" si="8"/>
        <v>207</v>
      </c>
      <c r="N51" s="107">
        <f t="shared" si="8"/>
        <v>207</v>
      </c>
      <c r="O51" s="107">
        <f t="shared" si="8"/>
        <v>207</v>
      </c>
      <c r="P51" s="107">
        <f t="shared" si="8"/>
        <v>207</v>
      </c>
      <c r="Q51" s="107">
        <f t="shared" si="8"/>
        <v>207</v>
      </c>
      <c r="R51" s="107">
        <f t="shared" si="8"/>
        <v>217</v>
      </c>
      <c r="S51" s="107">
        <f t="shared" si="8"/>
        <v>217</v>
      </c>
      <c r="T51" s="107">
        <f t="shared" si="8"/>
        <v>217</v>
      </c>
      <c r="U51" s="107">
        <f t="shared" si="8"/>
        <v>217</v>
      </c>
      <c r="V51" s="107">
        <f t="shared" si="8"/>
        <v>243</v>
      </c>
      <c r="W51" s="107">
        <f t="shared" si="8"/>
        <v>243</v>
      </c>
      <c r="X51" s="107">
        <f t="shared" si="8"/>
        <v>243</v>
      </c>
      <c r="Y51" s="107">
        <f t="shared" si="8"/>
        <v>243</v>
      </c>
      <c r="Z51" s="107">
        <f t="shared" si="8"/>
        <v>287</v>
      </c>
      <c r="AA51" s="107">
        <f t="shared" si="8"/>
        <v>287</v>
      </c>
      <c r="AB51" s="107">
        <f t="shared" si="8"/>
        <v>375.4</v>
      </c>
      <c r="AC51" s="107">
        <f t="shared" si="8"/>
        <v>352.8</v>
      </c>
      <c r="AD51" s="107">
        <f t="shared" si="8"/>
        <v>851.5</v>
      </c>
      <c r="AE51" s="107">
        <f t="shared" si="8"/>
        <v>761</v>
      </c>
      <c r="AF51" s="107">
        <f t="shared" si="8"/>
        <v>471.3</v>
      </c>
      <c r="AG51" s="107">
        <f t="shared" si="8"/>
        <v>292</v>
      </c>
      <c r="AH51" s="107">
        <f t="shared" si="8"/>
        <v>1068.7</v>
      </c>
      <c r="AI51" s="107">
        <f t="shared" si="8"/>
        <v>839.3</v>
      </c>
      <c r="AJ51" s="107">
        <f t="shared" si="8"/>
        <v>458.9</v>
      </c>
      <c r="AK51" s="107">
        <f t="shared" si="8"/>
        <v>647.6</v>
      </c>
      <c r="AL51" s="107">
        <f t="shared" si="8"/>
        <v>1133</v>
      </c>
      <c r="AM51" s="107">
        <f t="shared" si="8"/>
        <v>1043.3</v>
      </c>
      <c r="AN51" s="107">
        <f t="shared" si="8"/>
        <v>1133</v>
      </c>
      <c r="AO51" s="107">
        <f t="shared" si="8"/>
        <v>931.4</v>
      </c>
      <c r="AP51" s="107">
        <f t="shared" si="8"/>
        <v>1078</v>
      </c>
      <c r="AQ51" s="107">
        <f t="shared" si="8"/>
        <v>924.4</v>
      </c>
      <c r="AR51" s="107">
        <f t="shared" si="8"/>
        <v>1078</v>
      </c>
      <c r="AS51" s="107">
        <f t="shared" si="8"/>
        <v>1078</v>
      </c>
      <c r="AT51" s="107">
        <f t="shared" si="8"/>
        <v>1133.5999999999999</v>
      </c>
      <c r="AU51" s="107">
        <f t="shared" si="8"/>
        <v>1138</v>
      </c>
      <c r="AV51" s="107">
        <f t="shared" si="8"/>
        <v>1138</v>
      </c>
      <c r="AW51" s="107">
        <f t="shared" si="8"/>
        <v>1118.2</v>
      </c>
      <c r="AX51" s="107">
        <f t="shared" si="8"/>
        <v>1200.9000000000001</v>
      </c>
      <c r="AY51" s="107">
        <f t="shared" si="8"/>
        <v>1125.3</v>
      </c>
      <c r="AZ51" s="107">
        <f t="shared" si="8"/>
        <v>706</v>
      </c>
      <c r="BA51" s="107">
        <f t="shared" si="8"/>
        <v>646.6</v>
      </c>
      <c r="BB51" s="107">
        <f t="shared" si="8"/>
        <v>679.5</v>
      </c>
      <c r="BC51" s="107">
        <f t="shared" si="8"/>
        <v>714.1</v>
      </c>
      <c r="BD51" s="107">
        <f t="shared" si="8"/>
        <v>600.1</v>
      </c>
      <c r="BE51" s="107">
        <f t="shared" si="8"/>
        <v>459.4</v>
      </c>
      <c r="BF51" s="107">
        <f t="shared" si="8"/>
        <v>206</v>
      </c>
      <c r="BG51" s="107">
        <f t="shared" si="8"/>
        <v>206</v>
      </c>
      <c r="BH51" s="107">
        <f t="shared" si="8"/>
        <v>206</v>
      </c>
      <c r="BI51" s="107">
        <f t="shared" si="8"/>
        <v>206</v>
      </c>
      <c r="BJ51" s="107">
        <f t="shared" si="8"/>
        <v>215</v>
      </c>
      <c r="BK51" s="107">
        <f t="shared" si="8"/>
        <v>215</v>
      </c>
      <c r="BL51" s="107">
        <f t="shared" si="8"/>
        <v>215</v>
      </c>
      <c r="BM51" s="107">
        <f t="shared" si="8"/>
        <v>215</v>
      </c>
      <c r="BN51" s="107">
        <f t="shared" si="8"/>
        <v>257</v>
      </c>
      <c r="BO51" s="107">
        <f t="shared" ref="BO51:CW51" si="9">SUM(BO45:BO50)</f>
        <v>257</v>
      </c>
      <c r="BP51" s="107">
        <f t="shared" si="9"/>
        <v>257</v>
      </c>
      <c r="BQ51" s="107">
        <f t="shared" si="9"/>
        <v>257</v>
      </c>
      <c r="BR51" s="107">
        <f t="shared" si="9"/>
        <v>304</v>
      </c>
      <c r="BS51" s="107">
        <f t="shared" si="9"/>
        <v>304</v>
      </c>
      <c r="BT51" s="107">
        <f t="shared" si="9"/>
        <v>304</v>
      </c>
      <c r="BU51" s="107">
        <f t="shared" si="9"/>
        <v>304</v>
      </c>
      <c r="BV51" s="107">
        <f t="shared" si="9"/>
        <v>346</v>
      </c>
      <c r="BW51" s="107">
        <f t="shared" si="9"/>
        <v>346</v>
      </c>
      <c r="BX51" s="107">
        <f t="shared" si="9"/>
        <v>346</v>
      </c>
      <c r="BY51" s="107">
        <f t="shared" si="9"/>
        <v>346</v>
      </c>
      <c r="BZ51" s="107">
        <f t="shared" si="9"/>
        <v>384</v>
      </c>
      <c r="CA51" s="107">
        <f t="shared" si="9"/>
        <v>384</v>
      </c>
      <c r="CB51" s="107">
        <f t="shared" si="9"/>
        <v>384</v>
      </c>
      <c r="CC51" s="107">
        <f t="shared" si="9"/>
        <v>384</v>
      </c>
      <c r="CD51" s="107">
        <f t="shared" si="9"/>
        <v>376</v>
      </c>
      <c r="CE51" s="107">
        <f t="shared" si="9"/>
        <v>376</v>
      </c>
      <c r="CF51" s="107">
        <f t="shared" si="9"/>
        <v>376</v>
      </c>
      <c r="CG51" s="107">
        <f t="shared" si="9"/>
        <v>720.5</v>
      </c>
      <c r="CH51" s="107">
        <f t="shared" si="9"/>
        <v>564.79999999999995</v>
      </c>
      <c r="CI51" s="107">
        <f t="shared" si="9"/>
        <v>716.3</v>
      </c>
      <c r="CJ51" s="107">
        <f t="shared" si="9"/>
        <v>1093.5999999999999</v>
      </c>
      <c r="CK51" s="107">
        <f t="shared" si="9"/>
        <v>1244.3</v>
      </c>
      <c r="CL51" s="107">
        <f t="shared" si="9"/>
        <v>1294.8</v>
      </c>
      <c r="CM51" s="107">
        <f t="shared" si="9"/>
        <v>1011.5</v>
      </c>
      <c r="CN51" s="107">
        <f t="shared" si="9"/>
        <v>938.3</v>
      </c>
      <c r="CO51" s="107">
        <f t="shared" si="9"/>
        <v>1014.5</v>
      </c>
      <c r="CP51" s="107">
        <f t="shared" si="9"/>
        <v>1053.5</v>
      </c>
      <c r="CQ51" s="107">
        <f t="shared" si="9"/>
        <v>955.6</v>
      </c>
      <c r="CR51" s="107">
        <f t="shared" si="9"/>
        <v>743.4</v>
      </c>
      <c r="CS51" s="107">
        <f t="shared" si="9"/>
        <v>723.9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12764.375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4552.2809999999999</v>
      </c>
      <c r="C54" s="107">
        <f t="shared" ref="C54:BN54" si="12">C18+C28+C42</f>
        <v>4486.076</v>
      </c>
      <c r="D54" s="107">
        <f t="shared" si="12"/>
        <v>4449.3959999999997</v>
      </c>
      <c r="E54" s="107">
        <f t="shared" si="12"/>
        <v>4412.3739999999998</v>
      </c>
      <c r="F54" s="107">
        <f t="shared" si="12"/>
        <v>4384.9859999999999</v>
      </c>
      <c r="G54" s="107">
        <f t="shared" si="12"/>
        <v>4355.5550000000003</v>
      </c>
      <c r="H54" s="107">
        <f t="shared" si="12"/>
        <v>4326.4610000000002</v>
      </c>
      <c r="I54" s="107">
        <f t="shared" si="12"/>
        <v>4296.0129999999999</v>
      </c>
      <c r="J54" s="107">
        <f t="shared" si="12"/>
        <v>4236.2929999999997</v>
      </c>
      <c r="K54" s="107">
        <f t="shared" si="12"/>
        <v>4208.9390000000003</v>
      </c>
      <c r="L54" s="107">
        <f t="shared" si="12"/>
        <v>4203.4589999999998</v>
      </c>
      <c r="M54" s="107">
        <f t="shared" si="12"/>
        <v>4178.9070000000002</v>
      </c>
      <c r="N54" s="107">
        <f t="shared" si="12"/>
        <v>4178.0600000000004</v>
      </c>
      <c r="O54" s="107">
        <f t="shared" si="12"/>
        <v>4172.3680000000004</v>
      </c>
      <c r="P54" s="107">
        <f t="shared" si="12"/>
        <v>4184.692</v>
      </c>
      <c r="Q54" s="107">
        <f t="shared" si="12"/>
        <v>4193.9949999999999</v>
      </c>
      <c r="R54" s="107">
        <f t="shared" si="12"/>
        <v>4240.6669999999995</v>
      </c>
      <c r="S54" s="107">
        <f t="shared" si="12"/>
        <v>4271.6419999999998</v>
      </c>
      <c r="T54" s="107">
        <f t="shared" si="12"/>
        <v>4297.4059999999999</v>
      </c>
      <c r="U54" s="107">
        <f t="shared" si="12"/>
        <v>4366.59</v>
      </c>
      <c r="V54" s="107">
        <f t="shared" si="12"/>
        <v>4528.3779999999997</v>
      </c>
      <c r="W54" s="107">
        <f t="shared" si="12"/>
        <v>4596.5290000000005</v>
      </c>
      <c r="X54" s="107">
        <f t="shared" si="12"/>
        <v>4672.9890000000005</v>
      </c>
      <c r="Y54" s="107">
        <f t="shared" si="12"/>
        <v>4793.7570000000005</v>
      </c>
      <c r="Z54" s="107">
        <f t="shared" si="12"/>
        <v>5132.1480000000001</v>
      </c>
      <c r="AA54" s="107">
        <f t="shared" si="12"/>
        <v>5234.9750000000004</v>
      </c>
      <c r="AB54" s="107">
        <f t="shared" si="12"/>
        <v>5431.16</v>
      </c>
      <c r="AC54" s="107">
        <f t="shared" si="12"/>
        <v>5560.2470000000003</v>
      </c>
      <c r="AD54" s="107">
        <f t="shared" si="12"/>
        <v>6151.9980000000005</v>
      </c>
      <c r="AE54" s="107">
        <f t="shared" si="12"/>
        <v>6211.2520000000004</v>
      </c>
      <c r="AF54" s="107">
        <f t="shared" si="12"/>
        <v>5974.09</v>
      </c>
      <c r="AG54" s="107">
        <f t="shared" si="12"/>
        <v>5867.1560000000009</v>
      </c>
      <c r="AH54" s="107">
        <f t="shared" si="12"/>
        <v>6889.5339999999997</v>
      </c>
      <c r="AI54" s="107">
        <f t="shared" si="12"/>
        <v>6712.08</v>
      </c>
      <c r="AJ54" s="107">
        <f t="shared" si="12"/>
        <v>6360.9219999999987</v>
      </c>
      <c r="AK54" s="107">
        <f t="shared" si="12"/>
        <v>6628.1340000000009</v>
      </c>
      <c r="AL54" s="107">
        <f t="shared" si="12"/>
        <v>7176.4570000000003</v>
      </c>
      <c r="AM54" s="107">
        <f t="shared" si="12"/>
        <v>7140.7100000000009</v>
      </c>
      <c r="AN54" s="107">
        <f t="shared" si="12"/>
        <v>7290.2350000000006</v>
      </c>
      <c r="AO54" s="107">
        <f t="shared" si="12"/>
        <v>7081.5439999999999</v>
      </c>
      <c r="AP54" s="107">
        <f t="shared" si="12"/>
        <v>7349.7370000000001</v>
      </c>
      <c r="AQ54" s="107">
        <f t="shared" si="12"/>
        <v>7193.646999999999</v>
      </c>
      <c r="AR54" s="107">
        <f t="shared" si="12"/>
        <v>7352.2709999999997</v>
      </c>
      <c r="AS54" s="107">
        <f t="shared" si="12"/>
        <v>7358.6949999999997</v>
      </c>
      <c r="AT54" s="107">
        <f t="shared" si="12"/>
        <v>7399.2749999999996</v>
      </c>
      <c r="AU54" s="107">
        <f t="shared" si="12"/>
        <v>7417.1390000000001</v>
      </c>
      <c r="AV54" s="107">
        <f t="shared" si="12"/>
        <v>7436.1470000000008</v>
      </c>
      <c r="AW54" s="107">
        <f t="shared" si="12"/>
        <v>7413.42</v>
      </c>
      <c r="AX54" s="107">
        <f t="shared" si="12"/>
        <v>7402.6239999999998</v>
      </c>
      <c r="AY54" s="107">
        <f t="shared" si="12"/>
        <v>7328.0640000000003</v>
      </c>
      <c r="AZ54" s="107">
        <f t="shared" si="12"/>
        <v>6891.9110000000001</v>
      </c>
      <c r="BA54" s="107">
        <f t="shared" si="12"/>
        <v>6799.1570000000002</v>
      </c>
      <c r="BB54" s="107">
        <f t="shared" si="12"/>
        <v>6766.6369999999997</v>
      </c>
      <c r="BC54" s="107">
        <f t="shared" si="12"/>
        <v>6744.0820000000003</v>
      </c>
      <c r="BD54" s="107">
        <f t="shared" si="12"/>
        <v>6591.0170000000007</v>
      </c>
      <c r="BE54" s="107">
        <f t="shared" si="12"/>
        <v>6391.0499999999993</v>
      </c>
      <c r="BF54" s="107">
        <f t="shared" si="12"/>
        <v>6146.5769999999993</v>
      </c>
      <c r="BG54" s="107">
        <f t="shared" si="12"/>
        <v>6080.7689999999993</v>
      </c>
      <c r="BH54" s="107">
        <f t="shared" si="12"/>
        <v>6048.3840000000009</v>
      </c>
      <c r="BI54" s="107">
        <f t="shared" si="12"/>
        <v>6022.6980000000003</v>
      </c>
      <c r="BJ54" s="107">
        <f t="shared" si="12"/>
        <v>5903.4740000000002</v>
      </c>
      <c r="BK54" s="107">
        <f t="shared" si="12"/>
        <v>5895.0770000000002</v>
      </c>
      <c r="BL54" s="107">
        <f t="shared" si="12"/>
        <v>5895.5560000000005</v>
      </c>
      <c r="BM54" s="107">
        <f t="shared" si="12"/>
        <v>5922.7169999999996</v>
      </c>
      <c r="BN54" s="107">
        <f t="shared" si="12"/>
        <v>5843.0110000000004</v>
      </c>
      <c r="BO54" s="107">
        <f t="shared" ref="BO54:CX54" si="13">BO18+BO28+BO42</f>
        <v>5879.68</v>
      </c>
      <c r="BP54" s="107">
        <f t="shared" si="13"/>
        <v>5912.8290000000006</v>
      </c>
      <c r="BQ54" s="107">
        <f t="shared" si="13"/>
        <v>5880.4889999999996</v>
      </c>
      <c r="BR54" s="107">
        <f t="shared" si="13"/>
        <v>5800.9059999999999</v>
      </c>
      <c r="BS54" s="107">
        <f t="shared" si="13"/>
        <v>5832.5540000000001</v>
      </c>
      <c r="BT54" s="107">
        <f t="shared" si="13"/>
        <v>5861.579999999999</v>
      </c>
      <c r="BU54" s="107">
        <f t="shared" si="13"/>
        <v>5924.1730000000007</v>
      </c>
      <c r="BV54" s="107">
        <f t="shared" si="13"/>
        <v>6015.1469999999999</v>
      </c>
      <c r="BW54" s="107">
        <f t="shared" si="13"/>
        <v>6064.7489999999998</v>
      </c>
      <c r="BX54" s="107">
        <f t="shared" si="13"/>
        <v>6129.4030000000002</v>
      </c>
      <c r="BY54" s="107">
        <f t="shared" si="13"/>
        <v>6194.0639999999994</v>
      </c>
      <c r="BZ54" s="107">
        <f t="shared" si="13"/>
        <v>6337.0540000000001</v>
      </c>
      <c r="CA54" s="107">
        <f t="shared" si="13"/>
        <v>6401.9390000000003</v>
      </c>
      <c r="CB54" s="107">
        <f t="shared" si="13"/>
        <v>6437.1409999999996</v>
      </c>
      <c r="CC54" s="107">
        <f t="shared" si="13"/>
        <v>6443.5129999999999</v>
      </c>
      <c r="CD54" s="107">
        <f t="shared" si="13"/>
        <v>6493.2719999999999</v>
      </c>
      <c r="CE54" s="107">
        <f t="shared" si="13"/>
        <v>6457.1819999999998</v>
      </c>
      <c r="CF54" s="107">
        <f t="shared" si="13"/>
        <v>6371.4290000000001</v>
      </c>
      <c r="CG54" s="107">
        <f t="shared" si="13"/>
        <v>6571.08</v>
      </c>
      <c r="CH54" s="107">
        <f t="shared" si="13"/>
        <v>6189.7719999999999</v>
      </c>
      <c r="CI54" s="107">
        <f t="shared" si="13"/>
        <v>6230.3860000000004</v>
      </c>
      <c r="CJ54" s="107">
        <f t="shared" si="13"/>
        <v>6477.603000000001</v>
      </c>
      <c r="CK54" s="107">
        <f t="shared" si="13"/>
        <v>6521.47</v>
      </c>
      <c r="CL54" s="107">
        <f t="shared" si="13"/>
        <v>6586.5350000000008</v>
      </c>
      <c r="CM54" s="107">
        <f t="shared" si="13"/>
        <v>6212.9539999999997</v>
      </c>
      <c r="CN54" s="107">
        <f t="shared" si="13"/>
        <v>6023.3339999999998</v>
      </c>
      <c r="CO54" s="107">
        <f t="shared" si="13"/>
        <v>5917.4969999999994</v>
      </c>
      <c r="CP54" s="107">
        <f t="shared" si="13"/>
        <v>5709.2280000000001</v>
      </c>
      <c r="CQ54" s="107">
        <f t="shared" si="13"/>
        <v>5513.9150000000009</v>
      </c>
      <c r="CR54" s="107">
        <f t="shared" si="13"/>
        <v>5217.8769999999995</v>
      </c>
      <c r="CS54" s="107">
        <f t="shared" si="13"/>
        <v>5107.0199999999995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140434.84149999998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23.2</v>
      </c>
      <c r="C5" s="25">
        <v>-333.6</v>
      </c>
      <c r="D5" s="25">
        <v>-487.8</v>
      </c>
      <c r="E5" s="25">
        <v>-672.9</v>
      </c>
      <c r="F5" s="25">
        <v>-726.7</v>
      </c>
      <c r="G5" s="25">
        <v>-945.3</v>
      </c>
      <c r="H5" s="25">
        <v>-927.7</v>
      </c>
      <c r="I5" s="25">
        <v>-880.8</v>
      </c>
      <c r="J5" s="25">
        <v>-1066.8</v>
      </c>
      <c r="K5" s="25">
        <v>-1139.4000000000001</v>
      </c>
      <c r="L5" s="25">
        <v>-1180.8</v>
      </c>
      <c r="M5" s="25">
        <v>-1174.0999999999999</v>
      </c>
      <c r="N5" s="25">
        <v>-1184.5</v>
      </c>
      <c r="O5" s="25">
        <v>-1177.5</v>
      </c>
      <c r="P5" s="25">
        <v>-1096.3</v>
      </c>
      <c r="Q5" s="25">
        <v>-1042.4000000000001</v>
      </c>
      <c r="R5" s="25">
        <v>-936.7</v>
      </c>
      <c r="S5" s="25">
        <v>-728.1</v>
      </c>
      <c r="T5" s="25">
        <v>-419.5</v>
      </c>
      <c r="U5" s="25">
        <v>-138.6</v>
      </c>
      <c r="V5" s="25">
        <v>-502.7</v>
      </c>
      <c r="W5" s="25">
        <v>-149.69999999999999</v>
      </c>
      <c r="X5" s="25">
        <v>-137.6</v>
      </c>
      <c r="Y5" s="25">
        <v>-60.1</v>
      </c>
      <c r="Z5" s="25">
        <v>-574</v>
      </c>
      <c r="AA5" s="25">
        <v>-174.8</v>
      </c>
      <c r="AB5" s="25">
        <v>88.4</v>
      </c>
      <c r="AC5" s="25">
        <v>65.8</v>
      </c>
      <c r="AD5" s="25">
        <v>559.5</v>
      </c>
      <c r="AE5" s="25">
        <v>469</v>
      </c>
      <c r="AF5" s="25">
        <v>179.3</v>
      </c>
      <c r="AG5" s="25">
        <v>-299</v>
      </c>
      <c r="AH5" s="25">
        <v>792.7</v>
      </c>
      <c r="AI5" s="25">
        <v>563.29999999999995</v>
      </c>
      <c r="AJ5" s="25">
        <v>182.9</v>
      </c>
      <c r="AK5" s="25">
        <v>371.6</v>
      </c>
      <c r="AL5" s="25">
        <v>886</v>
      </c>
      <c r="AM5" s="25">
        <v>796.3</v>
      </c>
      <c r="AN5" s="25">
        <v>886</v>
      </c>
      <c r="AO5" s="25">
        <v>684.4</v>
      </c>
      <c r="AP5" s="25">
        <v>849</v>
      </c>
      <c r="AQ5" s="25">
        <v>695.4</v>
      </c>
      <c r="AR5" s="25">
        <v>849</v>
      </c>
      <c r="AS5" s="25">
        <v>849</v>
      </c>
      <c r="AT5" s="25">
        <v>909.6</v>
      </c>
      <c r="AU5" s="25">
        <v>914</v>
      </c>
      <c r="AV5" s="25">
        <v>914</v>
      </c>
      <c r="AW5" s="25">
        <v>894.2</v>
      </c>
      <c r="AX5" s="25">
        <v>979.9</v>
      </c>
      <c r="AY5" s="25">
        <v>904.3</v>
      </c>
      <c r="AZ5" s="25">
        <v>485</v>
      </c>
      <c r="BA5" s="25">
        <v>425.6</v>
      </c>
      <c r="BB5" s="25">
        <v>467.5</v>
      </c>
      <c r="BC5" s="25">
        <v>502.1</v>
      </c>
      <c r="BD5" s="25">
        <v>388.1</v>
      </c>
      <c r="BE5" s="25">
        <v>247.4</v>
      </c>
      <c r="BF5" s="25">
        <v>-220.5</v>
      </c>
      <c r="BG5" s="25">
        <v>-257.5</v>
      </c>
      <c r="BH5" s="25">
        <v>-163.6</v>
      </c>
      <c r="BI5" s="25">
        <v>-619.79999999999995</v>
      </c>
      <c r="BJ5" s="25">
        <v>-183.4</v>
      </c>
      <c r="BK5" s="25">
        <v>-45.8</v>
      </c>
      <c r="BL5" s="25">
        <v>-32.299999999999997</v>
      </c>
      <c r="BM5" s="25">
        <v>-288.7</v>
      </c>
      <c r="BN5" s="25">
        <v>-363.6</v>
      </c>
      <c r="BO5" s="25">
        <v>-645.9</v>
      </c>
      <c r="BP5" s="25">
        <v>-878.1</v>
      </c>
      <c r="BQ5" s="25">
        <v>-1070.0999999999999</v>
      </c>
      <c r="BR5" s="25">
        <v>-1124</v>
      </c>
      <c r="BS5" s="25">
        <v>-1124</v>
      </c>
      <c r="BT5" s="25">
        <v>-504.3</v>
      </c>
      <c r="BU5" s="25">
        <v>-449.6</v>
      </c>
      <c r="BV5" s="25">
        <v>-1009.2</v>
      </c>
      <c r="BW5" s="25">
        <v>-809</v>
      </c>
      <c r="BX5" s="25">
        <v>-438.9</v>
      </c>
      <c r="BY5" s="25">
        <v>-156.30000000000001</v>
      </c>
      <c r="BZ5" s="25">
        <v>-687.9</v>
      </c>
      <c r="CA5" s="25">
        <v>-199.6</v>
      </c>
      <c r="CB5" s="25">
        <v>-189.2</v>
      </c>
      <c r="CC5" s="25">
        <v>-115.1</v>
      </c>
      <c r="CD5" s="25">
        <v>-113.8</v>
      </c>
      <c r="CE5" s="25">
        <v>-108.4</v>
      </c>
      <c r="CF5" s="25">
        <v>-98</v>
      </c>
      <c r="CG5" s="25">
        <v>344.5</v>
      </c>
      <c r="CH5" s="25">
        <v>229.8</v>
      </c>
      <c r="CI5" s="25">
        <v>381.3</v>
      </c>
      <c r="CJ5" s="25">
        <v>758.6</v>
      </c>
      <c r="CK5" s="25">
        <v>909.3</v>
      </c>
      <c r="CL5" s="25">
        <v>1000.8</v>
      </c>
      <c r="CM5" s="25">
        <v>717.5</v>
      </c>
      <c r="CN5" s="25">
        <v>644.29999999999995</v>
      </c>
      <c r="CO5" s="25">
        <v>720.5</v>
      </c>
      <c r="CP5" s="25">
        <v>794.5</v>
      </c>
      <c r="CQ5" s="25">
        <v>696.6</v>
      </c>
      <c r="CR5" s="25">
        <v>484.4</v>
      </c>
      <c r="CS5" s="25">
        <v>464.9</v>
      </c>
      <c r="CT5" s="26"/>
      <c r="CU5" s="26"/>
      <c r="CV5" s="26"/>
      <c r="CW5" s="27"/>
      <c r="CX5" s="132">
        <f t="array" ref="CX5">SUMPRODUCT(B5:CW5*0.25)</f>
        <v>-1021.1250000000001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123.66</v>
      </c>
      <c r="C8" s="138">
        <v>118.6</v>
      </c>
      <c r="D8" s="138">
        <v>118.37</v>
      </c>
      <c r="E8" s="138">
        <v>116.12</v>
      </c>
      <c r="F8" s="138">
        <v>115.24</v>
      </c>
      <c r="G8" s="138">
        <v>111.69</v>
      </c>
      <c r="H8" s="138">
        <v>111.62</v>
      </c>
      <c r="I8" s="138">
        <v>113.19</v>
      </c>
      <c r="J8" s="138">
        <v>110.27</v>
      </c>
      <c r="K8" s="138">
        <v>109.37</v>
      </c>
      <c r="L8" s="138">
        <v>108.04</v>
      </c>
      <c r="M8" s="138">
        <v>107.83</v>
      </c>
      <c r="N8" s="138">
        <v>108.16</v>
      </c>
      <c r="O8" s="138">
        <v>108.84</v>
      </c>
      <c r="P8" s="138">
        <v>109.15</v>
      </c>
      <c r="Q8" s="138">
        <v>110.87</v>
      </c>
      <c r="R8" s="138">
        <v>108.48</v>
      </c>
      <c r="S8" s="138">
        <v>111.93</v>
      </c>
      <c r="T8" s="138">
        <v>117.38</v>
      </c>
      <c r="U8" s="138">
        <v>119.77</v>
      </c>
      <c r="V8" s="138">
        <v>116.81</v>
      </c>
      <c r="W8" s="138">
        <v>121.83</v>
      </c>
      <c r="X8" s="138">
        <v>128.58000000000001</v>
      </c>
      <c r="Y8" s="138">
        <v>135.38</v>
      </c>
      <c r="Z8" s="138">
        <v>123.19</v>
      </c>
      <c r="AA8" s="138">
        <v>136.82</v>
      </c>
      <c r="AB8" s="138">
        <v>138.55000000000001</v>
      </c>
      <c r="AC8" s="138">
        <v>134.83000000000001</v>
      </c>
      <c r="AD8" s="138">
        <v>138.96</v>
      </c>
      <c r="AE8" s="138">
        <v>125.92</v>
      </c>
      <c r="AF8" s="138">
        <v>114.78</v>
      </c>
      <c r="AG8" s="138">
        <v>106.44</v>
      </c>
      <c r="AH8" s="138">
        <v>138.06</v>
      </c>
      <c r="AI8" s="138">
        <v>125.71</v>
      </c>
      <c r="AJ8" s="138">
        <v>101.83</v>
      </c>
      <c r="AK8" s="138">
        <v>52.76</v>
      </c>
      <c r="AL8" s="138">
        <v>112.36</v>
      </c>
      <c r="AM8" s="138">
        <v>62.39</v>
      </c>
      <c r="AN8" s="138">
        <v>0.02</v>
      </c>
      <c r="AO8" s="138">
        <v>0.01</v>
      </c>
      <c r="AP8" s="138">
        <v>0.02</v>
      </c>
      <c r="AQ8" s="138">
        <v>0.01</v>
      </c>
      <c r="AR8" s="138">
        <v>0.02</v>
      </c>
      <c r="AS8" s="138">
        <v>0.02</v>
      </c>
      <c r="AT8" s="138">
        <v>5.1100000000000003</v>
      </c>
      <c r="AU8" s="138">
        <v>0.2</v>
      </c>
      <c r="AV8" s="138">
        <v>0.2</v>
      </c>
      <c r="AW8" s="138">
        <v>10.75</v>
      </c>
      <c r="AX8" s="138">
        <v>1.43</v>
      </c>
      <c r="AY8" s="138">
        <v>2.5499999999999998</v>
      </c>
      <c r="AZ8" s="138">
        <v>0.01</v>
      </c>
      <c r="BA8" s="138">
        <v>0.01</v>
      </c>
      <c r="BB8" s="138">
        <v>0.01</v>
      </c>
      <c r="BC8" s="138">
        <v>0.02</v>
      </c>
      <c r="BD8" s="138">
        <v>0.03</v>
      </c>
      <c r="BE8" s="138">
        <v>1.89</v>
      </c>
      <c r="BF8" s="138">
        <v>0.01</v>
      </c>
      <c r="BG8" s="138">
        <v>0.01</v>
      </c>
      <c r="BH8" s="138">
        <v>5.1100000000000003</v>
      </c>
      <c r="BI8" s="138">
        <v>0.01</v>
      </c>
      <c r="BJ8" s="138">
        <v>0.01</v>
      </c>
      <c r="BK8" s="138">
        <v>0.02</v>
      </c>
      <c r="BL8" s="138">
        <v>0.51</v>
      </c>
      <c r="BM8" s="138">
        <v>2.1800000000000002</v>
      </c>
      <c r="BN8" s="138">
        <v>0.39</v>
      </c>
      <c r="BO8" s="138">
        <v>5</v>
      </c>
      <c r="BP8" s="138">
        <v>8.43</v>
      </c>
      <c r="BQ8" s="138">
        <v>58</v>
      </c>
      <c r="BR8" s="138">
        <v>87.8</v>
      </c>
      <c r="BS8" s="138">
        <v>108.66</v>
      </c>
      <c r="BT8" s="138">
        <v>125.38</v>
      </c>
      <c r="BU8" s="138">
        <v>135.63</v>
      </c>
      <c r="BV8" s="138">
        <v>110.86</v>
      </c>
      <c r="BW8" s="138">
        <v>114.61</v>
      </c>
      <c r="BX8" s="138">
        <v>129.29</v>
      </c>
      <c r="BY8" s="138">
        <v>146.18</v>
      </c>
      <c r="BZ8" s="138">
        <v>126.93</v>
      </c>
      <c r="CA8" s="138">
        <v>148.4</v>
      </c>
      <c r="CB8" s="138">
        <v>198.13</v>
      </c>
      <c r="CC8" s="138">
        <v>213.4</v>
      </c>
      <c r="CD8" s="138">
        <v>163.66999999999999</v>
      </c>
      <c r="CE8" s="138">
        <v>139.4</v>
      </c>
      <c r="CF8" s="138">
        <v>136.05000000000001</v>
      </c>
      <c r="CG8" s="138">
        <v>191.45</v>
      </c>
      <c r="CH8" s="138">
        <v>134.19</v>
      </c>
      <c r="CI8" s="138">
        <v>133.99</v>
      </c>
      <c r="CJ8" s="138">
        <v>138.11000000000001</v>
      </c>
      <c r="CK8" s="138">
        <v>137.72</v>
      </c>
      <c r="CL8" s="138">
        <v>138.21</v>
      </c>
      <c r="CM8" s="138">
        <v>128.03</v>
      </c>
      <c r="CN8" s="138">
        <v>128.35</v>
      </c>
      <c r="CO8" s="138">
        <v>131.06</v>
      </c>
      <c r="CP8" s="138">
        <v>131.04</v>
      </c>
      <c r="CQ8" s="138">
        <v>121.1</v>
      </c>
      <c r="CR8" s="138">
        <v>116.44</v>
      </c>
      <c r="CS8" s="138">
        <v>107.64</v>
      </c>
      <c r="CT8" s="139"/>
      <c r="CU8" s="139"/>
      <c r="CV8" s="139"/>
      <c r="CW8" s="140"/>
      <c r="CX8" s="141">
        <f>IF(SUM(B8:CW8)&lt;&gt;0,AVERAGEIF(B8:CW8,"&lt;&gt;"""),"")</f>
        <v>86.432187500000055</v>
      </c>
    </row>
    <row r="9" spans="1:102" ht="24.95" customHeight="1" thickBot="1" x14ac:dyDescent="0.25">
      <c r="A9" s="133" t="s">
        <v>6</v>
      </c>
      <c r="B9" s="42">
        <v>119.1875</v>
      </c>
      <c r="C9" s="43">
        <v>119.1875</v>
      </c>
      <c r="D9" s="43">
        <v>119.1875</v>
      </c>
      <c r="E9" s="43">
        <v>119.1875</v>
      </c>
      <c r="F9" s="43">
        <v>112.935</v>
      </c>
      <c r="G9" s="43">
        <v>112.935</v>
      </c>
      <c r="H9" s="43">
        <v>112.935</v>
      </c>
      <c r="I9" s="43">
        <v>112.935</v>
      </c>
      <c r="J9" s="43">
        <v>108.8775</v>
      </c>
      <c r="K9" s="43">
        <v>108.8775</v>
      </c>
      <c r="L9" s="43">
        <v>108.8775</v>
      </c>
      <c r="M9" s="43">
        <v>108.8775</v>
      </c>
      <c r="N9" s="43">
        <v>109.255</v>
      </c>
      <c r="O9" s="43">
        <v>109.255</v>
      </c>
      <c r="P9" s="43">
        <v>109.255</v>
      </c>
      <c r="Q9" s="43">
        <v>109.255</v>
      </c>
      <c r="R9" s="43">
        <v>114.39</v>
      </c>
      <c r="S9" s="43">
        <v>114.39</v>
      </c>
      <c r="T9" s="43">
        <v>114.39</v>
      </c>
      <c r="U9" s="43">
        <v>114.39</v>
      </c>
      <c r="V9" s="43">
        <v>125.65</v>
      </c>
      <c r="W9" s="43">
        <v>125.65</v>
      </c>
      <c r="X9" s="43">
        <v>125.65</v>
      </c>
      <c r="Y9" s="43">
        <v>125.65</v>
      </c>
      <c r="Z9" s="43">
        <v>133.3475</v>
      </c>
      <c r="AA9" s="43">
        <v>133.3475</v>
      </c>
      <c r="AB9" s="43">
        <v>133.3475</v>
      </c>
      <c r="AC9" s="43">
        <v>133.3475</v>
      </c>
      <c r="AD9" s="43">
        <v>121.52500000000001</v>
      </c>
      <c r="AE9" s="43">
        <v>121.52500000000001</v>
      </c>
      <c r="AF9" s="43">
        <v>121.52500000000001</v>
      </c>
      <c r="AG9" s="43">
        <v>121.52500000000001</v>
      </c>
      <c r="AH9" s="43">
        <v>104.59</v>
      </c>
      <c r="AI9" s="43">
        <v>104.59</v>
      </c>
      <c r="AJ9" s="43">
        <v>104.59</v>
      </c>
      <c r="AK9" s="43">
        <v>104.59</v>
      </c>
      <c r="AL9" s="43">
        <v>43.695</v>
      </c>
      <c r="AM9" s="43">
        <v>43.695</v>
      </c>
      <c r="AN9" s="43">
        <v>43.695</v>
      </c>
      <c r="AO9" s="43">
        <v>43.695</v>
      </c>
      <c r="AP9" s="43">
        <v>1.7500000000000002E-2</v>
      </c>
      <c r="AQ9" s="43">
        <v>1.7500000000000002E-2</v>
      </c>
      <c r="AR9" s="43">
        <v>1.7500000000000002E-2</v>
      </c>
      <c r="AS9" s="43">
        <v>1.7500000000000002E-2</v>
      </c>
      <c r="AT9" s="43">
        <v>4.0650000000000004</v>
      </c>
      <c r="AU9" s="43">
        <v>4.0650000000000004</v>
      </c>
      <c r="AV9" s="43">
        <v>4.0650000000000004</v>
      </c>
      <c r="AW9" s="43">
        <v>4.0650000000000004</v>
      </c>
      <c r="AX9" s="43">
        <v>1</v>
      </c>
      <c r="AY9" s="43">
        <v>1</v>
      </c>
      <c r="AZ9" s="43">
        <v>1</v>
      </c>
      <c r="BA9" s="43">
        <v>1</v>
      </c>
      <c r="BB9" s="43">
        <v>0.48749999999999999</v>
      </c>
      <c r="BC9" s="43">
        <v>0.48749999999999999</v>
      </c>
      <c r="BD9" s="43">
        <v>0.48749999999999999</v>
      </c>
      <c r="BE9" s="43">
        <v>0.48749999999999999</v>
      </c>
      <c r="BF9" s="43">
        <v>1.2849999999999999</v>
      </c>
      <c r="BG9" s="43">
        <v>1.2849999999999999</v>
      </c>
      <c r="BH9" s="43">
        <v>1.2849999999999999</v>
      </c>
      <c r="BI9" s="43">
        <v>1.2849999999999999</v>
      </c>
      <c r="BJ9" s="43">
        <v>0.68</v>
      </c>
      <c r="BK9" s="43">
        <v>0.68</v>
      </c>
      <c r="BL9" s="43">
        <v>0.68</v>
      </c>
      <c r="BM9" s="43">
        <v>0.68</v>
      </c>
      <c r="BN9" s="43">
        <v>17.954999999999998</v>
      </c>
      <c r="BO9" s="43">
        <v>17.954999999999998</v>
      </c>
      <c r="BP9" s="43">
        <v>17.954999999999998</v>
      </c>
      <c r="BQ9" s="43">
        <v>17.954999999999998</v>
      </c>
      <c r="BR9" s="43">
        <v>114.36750000000001</v>
      </c>
      <c r="BS9" s="43">
        <v>114.36750000000001</v>
      </c>
      <c r="BT9" s="43">
        <v>114.36750000000001</v>
      </c>
      <c r="BU9" s="43">
        <v>114.36750000000001</v>
      </c>
      <c r="BV9" s="43">
        <v>125.235</v>
      </c>
      <c r="BW9" s="43">
        <v>125.235</v>
      </c>
      <c r="BX9" s="43">
        <v>125.235</v>
      </c>
      <c r="BY9" s="43">
        <v>125.235</v>
      </c>
      <c r="BZ9" s="43">
        <v>171.715</v>
      </c>
      <c r="CA9" s="43">
        <v>171.715</v>
      </c>
      <c r="CB9" s="43">
        <v>171.715</v>
      </c>
      <c r="CC9" s="43">
        <v>171.715</v>
      </c>
      <c r="CD9" s="43">
        <v>157.64250000000001</v>
      </c>
      <c r="CE9" s="43">
        <v>157.64250000000001</v>
      </c>
      <c r="CF9" s="43">
        <v>157.64250000000001</v>
      </c>
      <c r="CG9" s="43">
        <v>157.64250000000001</v>
      </c>
      <c r="CH9" s="43">
        <v>136.0025</v>
      </c>
      <c r="CI9" s="43">
        <v>136.0025</v>
      </c>
      <c r="CJ9" s="43">
        <v>136.0025</v>
      </c>
      <c r="CK9" s="43">
        <v>136.0025</v>
      </c>
      <c r="CL9" s="43">
        <v>131.41249999999999</v>
      </c>
      <c r="CM9" s="43">
        <v>131.41249999999999</v>
      </c>
      <c r="CN9" s="43">
        <v>131.41249999999999</v>
      </c>
      <c r="CO9" s="43">
        <v>131.41249999999999</v>
      </c>
      <c r="CP9" s="43">
        <v>119.05500000000001</v>
      </c>
      <c r="CQ9" s="43">
        <v>119.05500000000001</v>
      </c>
      <c r="CR9" s="43">
        <v>119.05500000000001</v>
      </c>
      <c r="CS9" s="43">
        <v>119.05500000000001</v>
      </c>
      <c r="CT9" s="44"/>
      <c r="CU9" s="44"/>
      <c r="CV9" s="44"/>
      <c r="CW9" s="45"/>
      <c r="CX9" s="142">
        <f>IF(SUM(B9:CW9)&lt;&gt;0,AVERAGEIF(B9:CW9,"&lt;&gt;"""),"")</f>
        <v>86.432187499999998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333.6</v>
      </c>
      <c r="D14" s="149">
        <v>487.8</v>
      </c>
      <c r="E14" s="149">
        <v>672.9</v>
      </c>
      <c r="F14" s="149">
        <v>726.7</v>
      </c>
      <c r="G14" s="149">
        <v>945.3</v>
      </c>
      <c r="H14" s="149">
        <v>927.7</v>
      </c>
      <c r="I14" s="149">
        <v>880.8</v>
      </c>
      <c r="J14" s="149">
        <v>1066.8</v>
      </c>
      <c r="K14" s="149">
        <v>1139.4000000000001</v>
      </c>
      <c r="L14" s="149">
        <v>1180.8</v>
      </c>
      <c r="M14" s="149">
        <v>1174.0999999999999</v>
      </c>
      <c r="N14" s="149">
        <v>1184.5</v>
      </c>
      <c r="O14" s="149">
        <v>1177.5</v>
      </c>
      <c r="P14" s="149">
        <v>1096.3</v>
      </c>
      <c r="Q14" s="149">
        <v>1042.4000000000001</v>
      </c>
      <c r="R14" s="149">
        <v>936.7</v>
      </c>
      <c r="S14" s="149">
        <v>728.1</v>
      </c>
      <c r="T14" s="149">
        <v>419.5</v>
      </c>
      <c r="U14" s="149">
        <v>138.6</v>
      </c>
      <c r="V14" s="149">
        <v>502.7</v>
      </c>
      <c r="W14" s="149">
        <v>149.69999999999999</v>
      </c>
      <c r="X14" s="149">
        <v>137.6</v>
      </c>
      <c r="Y14" s="149">
        <v>60.1</v>
      </c>
      <c r="Z14" s="149">
        <v>574</v>
      </c>
      <c r="AA14" s="149">
        <v>174.8</v>
      </c>
      <c r="AB14" s="149"/>
      <c r="AC14" s="149"/>
      <c r="AD14" s="149"/>
      <c r="AE14" s="149"/>
      <c r="AF14" s="149"/>
      <c r="AG14" s="149">
        <v>299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220.5</v>
      </c>
      <c r="BG14" s="149">
        <v>257.5</v>
      </c>
      <c r="BH14" s="149">
        <v>163.6</v>
      </c>
      <c r="BI14" s="149">
        <v>619.79999999999995</v>
      </c>
      <c r="BJ14" s="149">
        <v>183.4</v>
      </c>
      <c r="BK14" s="149">
        <v>45.8</v>
      </c>
      <c r="BL14" s="149">
        <v>32.299999999999997</v>
      </c>
      <c r="BM14" s="149">
        <v>288.7</v>
      </c>
      <c r="BN14" s="149">
        <v>363.6</v>
      </c>
      <c r="BO14" s="149">
        <v>645.9</v>
      </c>
      <c r="BP14" s="149">
        <v>878.1</v>
      </c>
      <c r="BQ14" s="149">
        <v>1070.0999999999999</v>
      </c>
      <c r="BR14" s="149">
        <v>1124</v>
      </c>
      <c r="BS14" s="149">
        <v>1124</v>
      </c>
      <c r="BT14" s="149">
        <v>504.3</v>
      </c>
      <c r="BU14" s="149">
        <v>449.6</v>
      </c>
      <c r="BV14" s="149">
        <v>1009.2</v>
      </c>
      <c r="BW14" s="149">
        <v>809</v>
      </c>
      <c r="BX14" s="149">
        <v>438.9</v>
      </c>
      <c r="BY14" s="149">
        <v>156.30000000000001</v>
      </c>
      <c r="BZ14" s="149">
        <v>687.9</v>
      </c>
      <c r="CA14" s="149">
        <v>199.6</v>
      </c>
      <c r="CB14" s="149">
        <v>189.2</v>
      </c>
      <c r="CC14" s="149">
        <v>115.1</v>
      </c>
      <c r="CD14" s="149">
        <v>113.8</v>
      </c>
      <c r="CE14" s="149">
        <v>108.4</v>
      </c>
      <c r="CF14" s="149">
        <v>98</v>
      </c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7513.4999999999982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333.6</v>
      </c>
      <c r="D17" s="160">
        <f t="shared" si="0"/>
        <v>487.8</v>
      </c>
      <c r="E17" s="160">
        <f t="shared" si="0"/>
        <v>672.9</v>
      </c>
      <c r="F17" s="160">
        <f t="shared" si="0"/>
        <v>726.7</v>
      </c>
      <c r="G17" s="160">
        <f t="shared" si="0"/>
        <v>945.3</v>
      </c>
      <c r="H17" s="160">
        <f t="shared" si="0"/>
        <v>927.7</v>
      </c>
      <c r="I17" s="160">
        <f t="shared" si="0"/>
        <v>880.8</v>
      </c>
      <c r="J17" s="160">
        <f t="shared" si="0"/>
        <v>1066.8</v>
      </c>
      <c r="K17" s="160">
        <f t="shared" si="0"/>
        <v>1139.4000000000001</v>
      </c>
      <c r="L17" s="160">
        <f t="shared" si="0"/>
        <v>1180.8</v>
      </c>
      <c r="M17" s="160">
        <f t="shared" si="0"/>
        <v>1174.0999999999999</v>
      </c>
      <c r="N17" s="160">
        <f t="shared" si="0"/>
        <v>1184.5</v>
      </c>
      <c r="O17" s="160">
        <f t="shared" si="0"/>
        <v>1177.5</v>
      </c>
      <c r="P17" s="160">
        <f t="shared" si="0"/>
        <v>1096.3</v>
      </c>
      <c r="Q17" s="160">
        <f t="shared" si="0"/>
        <v>1042.4000000000001</v>
      </c>
      <c r="R17" s="160">
        <f t="shared" si="0"/>
        <v>936.7</v>
      </c>
      <c r="S17" s="160">
        <f t="shared" si="0"/>
        <v>728.1</v>
      </c>
      <c r="T17" s="160">
        <f t="shared" si="0"/>
        <v>419.5</v>
      </c>
      <c r="U17" s="160">
        <f t="shared" si="0"/>
        <v>138.6</v>
      </c>
      <c r="V17" s="160">
        <f t="shared" si="0"/>
        <v>502.7</v>
      </c>
      <c r="W17" s="160">
        <f t="shared" si="0"/>
        <v>149.69999999999999</v>
      </c>
      <c r="X17" s="160">
        <f t="shared" si="0"/>
        <v>137.6</v>
      </c>
      <c r="Y17" s="160">
        <f t="shared" si="0"/>
        <v>60.1</v>
      </c>
      <c r="Z17" s="160">
        <f t="shared" si="0"/>
        <v>574</v>
      </c>
      <c r="AA17" s="160">
        <f t="shared" si="0"/>
        <v>174.8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299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220.5</v>
      </c>
      <c r="BG17" s="160">
        <f t="shared" si="0"/>
        <v>257.5</v>
      </c>
      <c r="BH17" s="160">
        <f t="shared" si="0"/>
        <v>163.6</v>
      </c>
      <c r="BI17" s="160">
        <f t="shared" si="0"/>
        <v>619.79999999999995</v>
      </c>
      <c r="BJ17" s="160">
        <f t="shared" si="0"/>
        <v>183.4</v>
      </c>
      <c r="BK17" s="160">
        <f t="shared" si="0"/>
        <v>45.8</v>
      </c>
      <c r="BL17" s="160">
        <f t="shared" si="0"/>
        <v>32.299999999999997</v>
      </c>
      <c r="BM17" s="160">
        <f t="shared" si="0"/>
        <v>288.7</v>
      </c>
      <c r="BN17" s="160">
        <f t="shared" si="0"/>
        <v>363.6</v>
      </c>
      <c r="BO17" s="160">
        <f t="shared" ref="BO17:CW17" si="1">SUM(BO12:BO16)</f>
        <v>645.9</v>
      </c>
      <c r="BP17" s="160">
        <f t="shared" si="1"/>
        <v>878.1</v>
      </c>
      <c r="BQ17" s="160">
        <f t="shared" si="1"/>
        <v>1070.0999999999999</v>
      </c>
      <c r="BR17" s="160">
        <f t="shared" si="1"/>
        <v>1124</v>
      </c>
      <c r="BS17" s="160">
        <f t="shared" si="1"/>
        <v>1124</v>
      </c>
      <c r="BT17" s="160">
        <f t="shared" si="1"/>
        <v>504.3</v>
      </c>
      <c r="BU17" s="160">
        <f t="shared" si="1"/>
        <v>449.6</v>
      </c>
      <c r="BV17" s="160">
        <f t="shared" si="1"/>
        <v>1009.2</v>
      </c>
      <c r="BW17" s="160">
        <f t="shared" si="1"/>
        <v>809</v>
      </c>
      <c r="BX17" s="160">
        <f t="shared" si="1"/>
        <v>438.9</v>
      </c>
      <c r="BY17" s="160">
        <f t="shared" si="1"/>
        <v>156.30000000000001</v>
      </c>
      <c r="BZ17" s="160">
        <f t="shared" si="1"/>
        <v>687.9</v>
      </c>
      <c r="CA17" s="160">
        <f t="shared" si="1"/>
        <v>199.6</v>
      </c>
      <c r="CB17" s="160">
        <f t="shared" si="1"/>
        <v>189.2</v>
      </c>
      <c r="CC17" s="160">
        <f t="shared" si="1"/>
        <v>115.1</v>
      </c>
      <c r="CD17" s="160">
        <f t="shared" si="1"/>
        <v>113.8</v>
      </c>
      <c r="CE17" s="160">
        <f t="shared" si="1"/>
        <v>108.4</v>
      </c>
      <c r="CF17" s="160">
        <f t="shared" si="1"/>
        <v>98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7513.4999999999982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23.2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>
        <v>88.4</v>
      </c>
      <c r="AC22" s="149">
        <v>65.8</v>
      </c>
      <c r="AD22" s="149">
        <v>559.5</v>
      </c>
      <c r="AE22" s="149">
        <v>469</v>
      </c>
      <c r="AF22" s="149">
        <v>179.3</v>
      </c>
      <c r="AG22" s="149"/>
      <c r="AH22" s="149">
        <v>792.7</v>
      </c>
      <c r="AI22" s="149">
        <v>563.29999999999995</v>
      </c>
      <c r="AJ22" s="149">
        <v>182.9</v>
      </c>
      <c r="AK22" s="149">
        <v>371.6</v>
      </c>
      <c r="AL22" s="149">
        <v>886</v>
      </c>
      <c r="AM22" s="149">
        <v>796.3</v>
      </c>
      <c r="AN22" s="149">
        <v>886</v>
      </c>
      <c r="AO22" s="149">
        <v>684.4</v>
      </c>
      <c r="AP22" s="149">
        <v>849</v>
      </c>
      <c r="AQ22" s="149">
        <v>695.4</v>
      </c>
      <c r="AR22" s="149">
        <v>849</v>
      </c>
      <c r="AS22" s="149">
        <v>849</v>
      </c>
      <c r="AT22" s="149">
        <v>909.6</v>
      </c>
      <c r="AU22" s="149">
        <v>914</v>
      </c>
      <c r="AV22" s="149">
        <v>914</v>
      </c>
      <c r="AW22" s="149">
        <v>894.2</v>
      </c>
      <c r="AX22" s="149">
        <v>979.9</v>
      </c>
      <c r="AY22" s="149">
        <v>904.3</v>
      </c>
      <c r="AZ22" s="149">
        <v>485</v>
      </c>
      <c r="BA22" s="149">
        <v>425.6</v>
      </c>
      <c r="BB22" s="149">
        <v>467.5</v>
      </c>
      <c r="BC22" s="149">
        <v>502.1</v>
      </c>
      <c r="BD22" s="149">
        <v>388.1</v>
      </c>
      <c r="BE22" s="149">
        <v>247.4</v>
      </c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>
        <v>344.5</v>
      </c>
      <c r="CH22" s="149">
        <v>229.8</v>
      </c>
      <c r="CI22" s="149">
        <v>381.3</v>
      </c>
      <c r="CJ22" s="149">
        <v>758.6</v>
      </c>
      <c r="CK22" s="149">
        <v>909.3</v>
      </c>
      <c r="CL22" s="149">
        <v>1000.8</v>
      </c>
      <c r="CM22" s="149">
        <v>717.5</v>
      </c>
      <c r="CN22" s="149">
        <v>644.29999999999995</v>
      </c>
      <c r="CO22" s="149">
        <v>720.5</v>
      </c>
      <c r="CP22" s="149">
        <v>794.5</v>
      </c>
      <c r="CQ22" s="149">
        <v>696.6</v>
      </c>
      <c r="CR22" s="149">
        <v>484.4</v>
      </c>
      <c r="CS22" s="149">
        <v>464.9</v>
      </c>
      <c r="CT22" s="150"/>
      <c r="CU22" s="150"/>
      <c r="CV22" s="150"/>
      <c r="CW22" s="151"/>
      <c r="CX22" s="152">
        <f t="array" ref="CX22">SUMPRODUCT(B22:CW22*0.25)</f>
        <v>6492.3749999999991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23.2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88.4</v>
      </c>
      <c r="AC25" s="160">
        <f t="shared" si="2"/>
        <v>65.8</v>
      </c>
      <c r="AD25" s="160">
        <f t="shared" si="2"/>
        <v>559.5</v>
      </c>
      <c r="AE25" s="160">
        <f t="shared" si="2"/>
        <v>469</v>
      </c>
      <c r="AF25" s="160">
        <f t="shared" si="2"/>
        <v>179.3</v>
      </c>
      <c r="AG25" s="160">
        <f t="shared" si="2"/>
        <v>0</v>
      </c>
      <c r="AH25" s="160">
        <f t="shared" si="2"/>
        <v>792.7</v>
      </c>
      <c r="AI25" s="160">
        <f t="shared" si="2"/>
        <v>563.29999999999995</v>
      </c>
      <c r="AJ25" s="160">
        <f t="shared" si="2"/>
        <v>182.9</v>
      </c>
      <c r="AK25" s="160">
        <f t="shared" si="2"/>
        <v>371.6</v>
      </c>
      <c r="AL25" s="160">
        <f t="shared" si="2"/>
        <v>886</v>
      </c>
      <c r="AM25" s="160">
        <f t="shared" si="2"/>
        <v>796.3</v>
      </c>
      <c r="AN25" s="160">
        <f t="shared" si="2"/>
        <v>886</v>
      </c>
      <c r="AO25" s="160">
        <f t="shared" si="2"/>
        <v>684.4</v>
      </c>
      <c r="AP25" s="160">
        <f t="shared" si="2"/>
        <v>849</v>
      </c>
      <c r="AQ25" s="160">
        <f t="shared" si="2"/>
        <v>695.4</v>
      </c>
      <c r="AR25" s="160">
        <f t="shared" si="2"/>
        <v>849</v>
      </c>
      <c r="AS25" s="160">
        <f t="shared" si="2"/>
        <v>849</v>
      </c>
      <c r="AT25" s="160">
        <f t="shared" si="2"/>
        <v>909.6</v>
      </c>
      <c r="AU25" s="160">
        <f t="shared" si="2"/>
        <v>914</v>
      </c>
      <c r="AV25" s="160">
        <f t="shared" si="2"/>
        <v>914</v>
      </c>
      <c r="AW25" s="160">
        <f t="shared" si="2"/>
        <v>894.2</v>
      </c>
      <c r="AX25" s="160">
        <f t="shared" si="2"/>
        <v>979.9</v>
      </c>
      <c r="AY25" s="160">
        <f t="shared" si="2"/>
        <v>904.3</v>
      </c>
      <c r="AZ25" s="160">
        <f t="shared" si="2"/>
        <v>485</v>
      </c>
      <c r="BA25" s="160">
        <f t="shared" si="2"/>
        <v>425.6</v>
      </c>
      <c r="BB25" s="160">
        <f t="shared" si="2"/>
        <v>467.5</v>
      </c>
      <c r="BC25" s="160">
        <f t="shared" si="2"/>
        <v>502.1</v>
      </c>
      <c r="BD25" s="160">
        <f t="shared" si="2"/>
        <v>388.1</v>
      </c>
      <c r="BE25" s="160">
        <f t="shared" si="2"/>
        <v>247.4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344.5</v>
      </c>
      <c r="CH25" s="160">
        <f t="shared" si="3"/>
        <v>229.8</v>
      </c>
      <c r="CI25" s="160">
        <f t="shared" si="3"/>
        <v>381.3</v>
      </c>
      <c r="CJ25" s="160">
        <f t="shared" si="3"/>
        <v>758.6</v>
      </c>
      <c r="CK25" s="160">
        <f t="shared" si="3"/>
        <v>909.3</v>
      </c>
      <c r="CL25" s="160">
        <f t="shared" si="3"/>
        <v>1000.8</v>
      </c>
      <c r="CM25" s="160">
        <f t="shared" si="3"/>
        <v>717.5</v>
      </c>
      <c r="CN25" s="160">
        <f t="shared" si="3"/>
        <v>644.29999999999995</v>
      </c>
      <c r="CO25" s="160">
        <f t="shared" si="3"/>
        <v>720.5</v>
      </c>
      <c r="CP25" s="160">
        <f t="shared" si="3"/>
        <v>794.5</v>
      </c>
      <c r="CQ25" s="160">
        <f t="shared" si="3"/>
        <v>696.6</v>
      </c>
      <c r="CR25" s="160">
        <f t="shared" si="3"/>
        <v>484.4</v>
      </c>
      <c r="CS25" s="160">
        <f t="shared" si="3"/>
        <v>464.9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6492.3749999999991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2026-04-29T11:23:40Z</dcterms:created>
  <dcterms:modified xsi:type="dcterms:W3CDTF">2026-04-29T11:23:42Z</dcterms:modified>
</cp:coreProperties>
</file>