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W25" i="6" l="1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24" i="6" a="1"/>
  <c r="CX24" i="6" s="1"/>
  <c r="CX23" i="6" a="1"/>
  <c r="CX23" i="6" s="1"/>
  <c r="CX22" i="6" a="1"/>
  <c r="CX22" i="6" s="1"/>
  <c r="CX21" i="6" a="1"/>
  <c r="CX21" i="6" s="1"/>
  <c r="CX20" i="6" a="1"/>
  <c r="CX20" i="6" s="1"/>
  <c r="CX25" i="6" s="1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16" i="6"/>
  <c r="CX16" i="6" a="1"/>
  <c r="CX15" i="6"/>
  <c r="CX15" i="6" a="1"/>
  <c r="CX14" i="6"/>
  <c r="CX14" i="6" a="1"/>
  <c r="CX13" i="6"/>
  <c r="CX13" i="6" a="1"/>
  <c r="CX12" i="6"/>
  <c r="CX17" i="6" s="1"/>
  <c r="CX12" i="6" a="1"/>
  <c r="CX9" i="6"/>
  <c r="CX8" i="6"/>
  <c r="CX5" i="6" a="1"/>
  <c r="CX5" i="6" s="1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49" i="5" a="1"/>
  <c r="CX49" i="5" s="1"/>
  <c r="CX48" i="5" a="1"/>
  <c r="CX48" i="5" s="1"/>
  <c r="CX47" i="5" a="1"/>
  <c r="CX47" i="5" s="1"/>
  <c r="CX46" i="5" a="1"/>
  <c r="CX46" i="5" s="1"/>
  <c r="CX45" i="5" a="1"/>
  <c r="CX45" i="5" s="1"/>
  <c r="CX44" i="5" a="1"/>
  <c r="CX44" i="5" s="1"/>
  <c r="CW41" i="5"/>
  <c r="CV41" i="5"/>
  <c r="CU41" i="5"/>
  <c r="CT41" i="5"/>
  <c r="CS41" i="5"/>
  <c r="CR41" i="5"/>
  <c r="CQ41" i="5"/>
  <c r="CP41" i="5"/>
  <c r="CO41" i="5"/>
  <c r="CN41" i="5"/>
  <c r="CM41" i="5"/>
  <c r="CL41" i="5"/>
  <c r="CK41" i="5"/>
  <c r="CJ41" i="5"/>
  <c r="CI41" i="5"/>
  <c r="CH41" i="5"/>
  <c r="CG41" i="5"/>
  <c r="CF41" i="5"/>
  <c r="CE41" i="5"/>
  <c r="CD41" i="5"/>
  <c r="CC41" i="5"/>
  <c r="CB41" i="5"/>
  <c r="CA41" i="5"/>
  <c r="BZ41" i="5"/>
  <c r="BY41" i="5"/>
  <c r="BX41" i="5"/>
  <c r="BW41" i="5"/>
  <c r="BV41" i="5"/>
  <c r="BU41" i="5"/>
  <c r="BT41" i="5"/>
  <c r="BS41" i="5"/>
  <c r="BR41" i="5"/>
  <c r="BQ41" i="5"/>
  <c r="BP41" i="5"/>
  <c r="BO41" i="5"/>
  <c r="BN41" i="5"/>
  <c r="BM41" i="5"/>
  <c r="BL41" i="5"/>
  <c r="BK41" i="5"/>
  <c r="BJ41" i="5"/>
  <c r="BI41" i="5"/>
  <c r="BH41" i="5"/>
  <c r="BG41" i="5"/>
  <c r="BF41" i="5"/>
  <c r="BE41" i="5"/>
  <c r="BD41" i="5"/>
  <c r="BC41" i="5"/>
  <c r="BB41" i="5"/>
  <c r="BA41" i="5"/>
  <c r="AZ41" i="5"/>
  <c r="AY41" i="5"/>
  <c r="AX41" i="5"/>
  <c r="AW41" i="5"/>
  <c r="AV41" i="5"/>
  <c r="AU41" i="5"/>
  <c r="AT41" i="5"/>
  <c r="AS41" i="5"/>
  <c r="AR41" i="5"/>
  <c r="AQ41" i="5"/>
  <c r="AP41" i="5"/>
  <c r="AO41" i="5"/>
  <c r="AN41" i="5"/>
  <c r="AM41" i="5"/>
  <c r="AL41" i="5"/>
  <c r="AK41" i="5"/>
  <c r="AJ41" i="5"/>
  <c r="AI41" i="5"/>
  <c r="AH41" i="5"/>
  <c r="AG41" i="5"/>
  <c r="AF41" i="5"/>
  <c r="AE41" i="5"/>
  <c r="AD41" i="5"/>
  <c r="AC41" i="5"/>
  <c r="AB41" i="5"/>
  <c r="AA41" i="5"/>
  <c r="Z41" i="5"/>
  <c r="Y41" i="5"/>
  <c r="X41" i="5"/>
  <c r="W41" i="5"/>
  <c r="V41" i="5"/>
  <c r="U41" i="5"/>
  <c r="T41" i="5"/>
  <c r="S41" i="5"/>
  <c r="R41" i="5"/>
  <c r="Q41" i="5"/>
  <c r="P41" i="5"/>
  <c r="O41" i="5"/>
  <c r="N41" i="5"/>
  <c r="M41" i="5"/>
  <c r="L41" i="5"/>
  <c r="K41" i="5"/>
  <c r="J41" i="5"/>
  <c r="I41" i="5"/>
  <c r="H41" i="5"/>
  <c r="G41" i="5"/>
  <c r="F41" i="5"/>
  <c r="E41" i="5"/>
  <c r="D41" i="5"/>
  <c r="C41" i="5"/>
  <c r="B41" i="5"/>
  <c r="CX40" i="5"/>
  <c r="CX40" i="5" a="1"/>
  <c r="CX39" i="5"/>
  <c r="CX39" i="5" a="1"/>
  <c r="CX38" i="5"/>
  <c r="CX38" i="5" a="1"/>
  <c r="CX37" i="5"/>
  <c r="CX37" i="5" a="1"/>
  <c r="CX36" i="5"/>
  <c r="CX41" i="5" s="1"/>
  <c r="CX36" i="5" a="1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32" i="5" a="1"/>
  <c r="CX32" i="5" s="1"/>
  <c r="CX31" i="5" a="1"/>
  <c r="CX31" i="5" s="1"/>
  <c r="CX30" i="5" a="1"/>
  <c r="CX30" i="5" s="1"/>
  <c r="CX33" i="5" s="1"/>
  <c r="CW27" i="5"/>
  <c r="CV27" i="5"/>
  <c r="CU27" i="5"/>
  <c r="CT27" i="5"/>
  <c r="CS27" i="5"/>
  <c r="CR27" i="5"/>
  <c r="CQ27" i="5"/>
  <c r="CP27" i="5"/>
  <c r="CO27" i="5"/>
  <c r="CN27" i="5"/>
  <c r="CM27" i="5"/>
  <c r="CL27" i="5"/>
  <c r="CK27" i="5"/>
  <c r="CJ27" i="5"/>
  <c r="CI27" i="5"/>
  <c r="CH27" i="5"/>
  <c r="CG27" i="5"/>
  <c r="CF27" i="5"/>
  <c r="CE27" i="5"/>
  <c r="CD27" i="5"/>
  <c r="CC27" i="5"/>
  <c r="CB27" i="5"/>
  <c r="CA27" i="5"/>
  <c r="BZ27" i="5"/>
  <c r="BY27" i="5"/>
  <c r="BX27" i="5"/>
  <c r="BW27" i="5"/>
  <c r="BV27" i="5"/>
  <c r="BU27" i="5"/>
  <c r="BT27" i="5"/>
  <c r="BS27" i="5"/>
  <c r="BR27" i="5"/>
  <c r="BQ27" i="5"/>
  <c r="BP27" i="5"/>
  <c r="BO27" i="5"/>
  <c r="BN27" i="5"/>
  <c r="BM27" i="5"/>
  <c r="BL27" i="5"/>
  <c r="BK27" i="5"/>
  <c r="BJ27" i="5"/>
  <c r="BI27" i="5"/>
  <c r="BH27" i="5"/>
  <c r="BG27" i="5"/>
  <c r="BF27" i="5"/>
  <c r="BE27" i="5"/>
  <c r="BD27" i="5"/>
  <c r="BC27" i="5"/>
  <c r="BB27" i="5"/>
  <c r="BA27" i="5"/>
  <c r="AZ27" i="5"/>
  <c r="AY27" i="5"/>
  <c r="AX27" i="5"/>
  <c r="AW27" i="5"/>
  <c r="AV27" i="5"/>
  <c r="AU27" i="5"/>
  <c r="AT27" i="5"/>
  <c r="AS27" i="5"/>
  <c r="AR27" i="5"/>
  <c r="AQ27" i="5"/>
  <c r="AP27" i="5"/>
  <c r="AO27" i="5"/>
  <c r="AN27" i="5"/>
  <c r="AM27" i="5"/>
  <c r="AL27" i="5"/>
  <c r="AK27" i="5"/>
  <c r="AJ27" i="5"/>
  <c r="AI27" i="5"/>
  <c r="AH27" i="5"/>
  <c r="AG27" i="5"/>
  <c r="AF27" i="5"/>
  <c r="AE27" i="5"/>
  <c r="AD27" i="5"/>
  <c r="AC27" i="5"/>
  <c r="AB27" i="5"/>
  <c r="AA27" i="5"/>
  <c r="Z27" i="5"/>
  <c r="Y27" i="5"/>
  <c r="X27" i="5"/>
  <c r="W27" i="5"/>
  <c r="V27" i="5"/>
  <c r="U27" i="5"/>
  <c r="T27" i="5"/>
  <c r="S27" i="5"/>
  <c r="R27" i="5"/>
  <c r="Q27" i="5"/>
  <c r="P27" i="5"/>
  <c r="O27" i="5"/>
  <c r="N27" i="5"/>
  <c r="M27" i="5"/>
  <c r="L27" i="5"/>
  <c r="K27" i="5"/>
  <c r="J27" i="5"/>
  <c r="I27" i="5"/>
  <c r="H27" i="5"/>
  <c r="G27" i="5"/>
  <c r="F27" i="5"/>
  <c r="E27" i="5"/>
  <c r="D27" i="5"/>
  <c r="C27" i="5"/>
  <c r="B27" i="5"/>
  <c r="CX26" i="5"/>
  <c r="CX26" i="5" a="1"/>
  <c r="CX25" i="5"/>
  <c r="CX25" i="5" a="1"/>
  <c r="CX24" i="5"/>
  <c r="CX24" i="5" a="1"/>
  <c r="CX23" i="5"/>
  <c r="CX23" i="5" a="1"/>
  <c r="CX22" i="5"/>
  <c r="CX22" i="5" a="1"/>
  <c r="CX21" i="5" a="1"/>
  <c r="CX21" i="5" s="1"/>
  <c r="CX20" i="5" a="1"/>
  <c r="CX20" i="5" s="1"/>
  <c r="CX27" i="5" s="1"/>
  <c r="CW17" i="5"/>
  <c r="CW53" i="5" s="1"/>
  <c r="CV17" i="5"/>
  <c r="CV53" i="5" s="1"/>
  <c r="CU17" i="5"/>
  <c r="CU53" i="5" s="1"/>
  <c r="CT17" i="5"/>
  <c r="CT53" i="5" s="1"/>
  <c r="CS17" i="5"/>
  <c r="CS53" i="5" s="1"/>
  <c r="CR17" i="5"/>
  <c r="CR53" i="5" s="1"/>
  <c r="CQ17" i="5"/>
  <c r="CQ53" i="5" s="1"/>
  <c r="CP17" i="5"/>
  <c r="CP53" i="5" s="1"/>
  <c r="CO17" i="5"/>
  <c r="CO53" i="5" s="1"/>
  <c r="CN17" i="5"/>
  <c r="CN53" i="5" s="1"/>
  <c r="CM17" i="5"/>
  <c r="CM53" i="5" s="1"/>
  <c r="CL17" i="5"/>
  <c r="CL53" i="5" s="1"/>
  <c r="CK17" i="5"/>
  <c r="CK53" i="5" s="1"/>
  <c r="CJ17" i="5"/>
  <c r="CJ53" i="5" s="1"/>
  <c r="CI17" i="5"/>
  <c r="CI53" i="5" s="1"/>
  <c r="CH17" i="5"/>
  <c r="CH53" i="5" s="1"/>
  <c r="CG17" i="5"/>
  <c r="CG53" i="5" s="1"/>
  <c r="CF17" i="5"/>
  <c r="CF53" i="5" s="1"/>
  <c r="CE17" i="5"/>
  <c r="CE53" i="5" s="1"/>
  <c r="CD17" i="5"/>
  <c r="CD53" i="5" s="1"/>
  <c r="CC17" i="5"/>
  <c r="CC53" i="5" s="1"/>
  <c r="CB17" i="5"/>
  <c r="CB53" i="5" s="1"/>
  <c r="CA17" i="5"/>
  <c r="CA53" i="5" s="1"/>
  <c r="BZ17" i="5"/>
  <c r="BZ53" i="5" s="1"/>
  <c r="BY17" i="5"/>
  <c r="BY53" i="5" s="1"/>
  <c r="BX17" i="5"/>
  <c r="BX53" i="5" s="1"/>
  <c r="BW17" i="5"/>
  <c r="BW53" i="5" s="1"/>
  <c r="BV17" i="5"/>
  <c r="BV53" i="5" s="1"/>
  <c r="BU17" i="5"/>
  <c r="BU53" i="5" s="1"/>
  <c r="BT17" i="5"/>
  <c r="BT53" i="5" s="1"/>
  <c r="BS17" i="5"/>
  <c r="BS53" i="5" s="1"/>
  <c r="BR17" i="5"/>
  <c r="BR53" i="5" s="1"/>
  <c r="BQ17" i="5"/>
  <c r="BQ53" i="5" s="1"/>
  <c r="BP17" i="5"/>
  <c r="BP53" i="5" s="1"/>
  <c r="BO17" i="5"/>
  <c r="BO53" i="5" s="1"/>
  <c r="BN17" i="5"/>
  <c r="BN53" i="5" s="1"/>
  <c r="BM17" i="5"/>
  <c r="BM53" i="5" s="1"/>
  <c r="BL17" i="5"/>
  <c r="BL53" i="5" s="1"/>
  <c r="BK17" i="5"/>
  <c r="BK53" i="5" s="1"/>
  <c r="BJ17" i="5"/>
  <c r="BJ53" i="5" s="1"/>
  <c r="BI17" i="5"/>
  <c r="BI53" i="5" s="1"/>
  <c r="BH17" i="5"/>
  <c r="BH53" i="5" s="1"/>
  <c r="BG17" i="5"/>
  <c r="BG53" i="5" s="1"/>
  <c r="BF17" i="5"/>
  <c r="BF53" i="5" s="1"/>
  <c r="BE17" i="5"/>
  <c r="BE53" i="5" s="1"/>
  <c r="BD17" i="5"/>
  <c r="BD53" i="5" s="1"/>
  <c r="BC17" i="5"/>
  <c r="BC53" i="5" s="1"/>
  <c r="BB17" i="5"/>
  <c r="BB53" i="5" s="1"/>
  <c r="BA17" i="5"/>
  <c r="BA53" i="5" s="1"/>
  <c r="AZ17" i="5"/>
  <c r="AZ53" i="5" s="1"/>
  <c r="AY17" i="5"/>
  <c r="AY53" i="5" s="1"/>
  <c r="AX17" i="5"/>
  <c r="AX53" i="5" s="1"/>
  <c r="AW17" i="5"/>
  <c r="AW53" i="5" s="1"/>
  <c r="AV17" i="5"/>
  <c r="AV53" i="5" s="1"/>
  <c r="AU17" i="5"/>
  <c r="AU53" i="5" s="1"/>
  <c r="AT17" i="5"/>
  <c r="AT53" i="5" s="1"/>
  <c r="AS17" i="5"/>
  <c r="AS53" i="5" s="1"/>
  <c r="AR17" i="5"/>
  <c r="AR53" i="5" s="1"/>
  <c r="AQ17" i="5"/>
  <c r="AQ53" i="5" s="1"/>
  <c r="AP17" i="5"/>
  <c r="AP53" i="5" s="1"/>
  <c r="AO17" i="5"/>
  <c r="AO53" i="5" s="1"/>
  <c r="AN17" i="5"/>
  <c r="AN53" i="5" s="1"/>
  <c r="AM17" i="5"/>
  <c r="AM53" i="5" s="1"/>
  <c r="AL17" i="5"/>
  <c r="AL53" i="5" s="1"/>
  <c r="AK17" i="5"/>
  <c r="AK53" i="5" s="1"/>
  <c r="AJ17" i="5"/>
  <c r="AJ53" i="5" s="1"/>
  <c r="AI17" i="5"/>
  <c r="AI53" i="5" s="1"/>
  <c r="AH17" i="5"/>
  <c r="AH53" i="5" s="1"/>
  <c r="AG17" i="5"/>
  <c r="AG53" i="5" s="1"/>
  <c r="AF17" i="5"/>
  <c r="AF53" i="5" s="1"/>
  <c r="AE17" i="5"/>
  <c r="AE53" i="5" s="1"/>
  <c r="AD17" i="5"/>
  <c r="AD53" i="5" s="1"/>
  <c r="AC17" i="5"/>
  <c r="AC53" i="5" s="1"/>
  <c r="AB17" i="5"/>
  <c r="AB53" i="5" s="1"/>
  <c r="AA17" i="5"/>
  <c r="AA53" i="5" s="1"/>
  <c r="Z17" i="5"/>
  <c r="Z53" i="5" s="1"/>
  <c r="Y17" i="5"/>
  <c r="Y53" i="5" s="1"/>
  <c r="X17" i="5"/>
  <c r="X53" i="5" s="1"/>
  <c r="W17" i="5"/>
  <c r="W53" i="5" s="1"/>
  <c r="V17" i="5"/>
  <c r="V53" i="5" s="1"/>
  <c r="U17" i="5"/>
  <c r="U53" i="5" s="1"/>
  <c r="T17" i="5"/>
  <c r="T53" i="5" s="1"/>
  <c r="S17" i="5"/>
  <c r="S53" i="5" s="1"/>
  <c r="R17" i="5"/>
  <c r="R53" i="5" s="1"/>
  <c r="Q17" i="5"/>
  <c r="Q53" i="5" s="1"/>
  <c r="P17" i="5"/>
  <c r="P53" i="5" s="1"/>
  <c r="O17" i="5"/>
  <c r="O53" i="5" s="1"/>
  <c r="N17" i="5"/>
  <c r="N53" i="5" s="1"/>
  <c r="M17" i="5"/>
  <c r="M53" i="5" s="1"/>
  <c r="L17" i="5"/>
  <c r="L53" i="5" s="1"/>
  <c r="K17" i="5"/>
  <c r="K53" i="5" s="1"/>
  <c r="J17" i="5"/>
  <c r="J53" i="5" s="1"/>
  <c r="I17" i="5"/>
  <c r="I53" i="5" s="1"/>
  <c r="H17" i="5"/>
  <c r="H53" i="5" s="1"/>
  <c r="G17" i="5"/>
  <c r="G53" i="5" s="1"/>
  <c r="F17" i="5"/>
  <c r="F53" i="5" s="1"/>
  <c r="E17" i="5"/>
  <c r="E53" i="5" s="1"/>
  <c r="D17" i="5"/>
  <c r="D53" i="5" s="1"/>
  <c r="C17" i="5"/>
  <c r="C53" i="5" s="1"/>
  <c r="B17" i="5"/>
  <c r="B53" i="5" s="1"/>
  <c r="CX16" i="5"/>
  <c r="CX16" i="5" a="1"/>
  <c r="CX15" i="5"/>
  <c r="CX15" i="5" a="1"/>
  <c r="CX14" i="5" a="1"/>
  <c r="CX14" i="5" s="1"/>
  <c r="CX13" i="5" a="1"/>
  <c r="CX13" i="5" s="1"/>
  <c r="CX12" i="5" a="1"/>
  <c r="CX12" i="5" s="1"/>
  <c r="CX11" i="5" a="1"/>
  <c r="CX11" i="5" s="1"/>
  <c r="CX17" i="5" s="1"/>
  <c r="CX53" i="5" s="1"/>
  <c r="CX9" i="5"/>
  <c r="CX8" i="5"/>
  <c r="CX5" i="5" a="1"/>
  <c r="CX5" i="5" s="1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49" i="4" a="1"/>
  <c r="CX49" i="4" s="1"/>
  <c r="CX48" i="4" a="1"/>
  <c r="CX48" i="4" s="1"/>
  <c r="CX47" i="4" a="1"/>
  <c r="CX47" i="4" s="1"/>
  <c r="CX46" i="4" a="1"/>
  <c r="CX46" i="4" s="1"/>
  <c r="CX45" i="4" a="1"/>
  <c r="CX45" i="4" s="1"/>
  <c r="CX44" i="4" a="1"/>
  <c r="CX44" i="4" s="1"/>
  <c r="CW41" i="4"/>
  <c r="CV41" i="4"/>
  <c r="CU41" i="4"/>
  <c r="CT41" i="4"/>
  <c r="CS41" i="4"/>
  <c r="CR41" i="4"/>
  <c r="CQ41" i="4"/>
  <c r="CP41" i="4"/>
  <c r="CO41" i="4"/>
  <c r="CN41" i="4"/>
  <c r="CM41" i="4"/>
  <c r="CL41" i="4"/>
  <c r="CK41" i="4"/>
  <c r="CJ41" i="4"/>
  <c r="CI41" i="4"/>
  <c r="CH41" i="4"/>
  <c r="CG41" i="4"/>
  <c r="CF41" i="4"/>
  <c r="CE41" i="4"/>
  <c r="CD41" i="4"/>
  <c r="CC41" i="4"/>
  <c r="CB41" i="4"/>
  <c r="CA41" i="4"/>
  <c r="BZ41" i="4"/>
  <c r="BY41" i="4"/>
  <c r="BX41" i="4"/>
  <c r="BW41" i="4"/>
  <c r="BV41" i="4"/>
  <c r="BU41" i="4"/>
  <c r="BT41" i="4"/>
  <c r="BS41" i="4"/>
  <c r="BR41" i="4"/>
  <c r="BQ41" i="4"/>
  <c r="BP41" i="4"/>
  <c r="BO41" i="4"/>
  <c r="BN41" i="4"/>
  <c r="BM41" i="4"/>
  <c r="BL41" i="4"/>
  <c r="BK41" i="4"/>
  <c r="BJ41" i="4"/>
  <c r="BI41" i="4"/>
  <c r="BH41" i="4"/>
  <c r="BG41" i="4"/>
  <c r="BF41" i="4"/>
  <c r="BE41" i="4"/>
  <c r="BD41" i="4"/>
  <c r="BC41" i="4"/>
  <c r="BB41" i="4"/>
  <c r="BA41" i="4"/>
  <c r="AZ41" i="4"/>
  <c r="AY41" i="4"/>
  <c r="AX41" i="4"/>
  <c r="AW41" i="4"/>
  <c r="AV41" i="4"/>
  <c r="AU41" i="4"/>
  <c r="AT41" i="4"/>
  <c r="AS41" i="4"/>
  <c r="AR41" i="4"/>
  <c r="AQ41" i="4"/>
  <c r="AP41" i="4"/>
  <c r="AO41" i="4"/>
  <c r="AN41" i="4"/>
  <c r="AM41" i="4"/>
  <c r="AL41" i="4"/>
  <c r="AK41" i="4"/>
  <c r="AJ41" i="4"/>
  <c r="AI41" i="4"/>
  <c r="AH41" i="4"/>
  <c r="AG41" i="4"/>
  <c r="AF41" i="4"/>
  <c r="AE41" i="4"/>
  <c r="AD41" i="4"/>
  <c r="AC41" i="4"/>
  <c r="AB41" i="4"/>
  <c r="AA41" i="4"/>
  <c r="Z41" i="4"/>
  <c r="Y41" i="4"/>
  <c r="X41" i="4"/>
  <c r="W41" i="4"/>
  <c r="V41" i="4"/>
  <c r="U41" i="4"/>
  <c r="T41" i="4"/>
  <c r="S41" i="4"/>
  <c r="R41" i="4"/>
  <c r="Q41" i="4"/>
  <c r="P41" i="4"/>
  <c r="O41" i="4"/>
  <c r="N41" i="4"/>
  <c r="M41" i="4"/>
  <c r="L41" i="4"/>
  <c r="K41" i="4"/>
  <c r="J41" i="4"/>
  <c r="I41" i="4"/>
  <c r="H41" i="4"/>
  <c r="G41" i="4"/>
  <c r="F41" i="4"/>
  <c r="E41" i="4"/>
  <c r="D41" i="4"/>
  <c r="C41" i="4"/>
  <c r="B41" i="4"/>
  <c r="CX40" i="4"/>
  <c r="CX40" i="4" a="1"/>
  <c r="CX39" i="4"/>
  <c r="CX39" i="4" a="1"/>
  <c r="CX38" i="4"/>
  <c r="CX38" i="4" a="1"/>
  <c r="CX37" i="4"/>
  <c r="CX37" i="4" a="1"/>
  <c r="CX36" i="4"/>
  <c r="CX41" i="4" s="1"/>
  <c r="CX36" i="4" a="1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32" i="4" a="1"/>
  <c r="CX32" i="4" s="1"/>
  <c r="CX31" i="4" a="1"/>
  <c r="CX31" i="4" s="1"/>
  <c r="CX30" i="4" a="1"/>
  <c r="CX30" i="4" s="1"/>
  <c r="CX33" i="4" s="1"/>
  <c r="CW27" i="4"/>
  <c r="CV27" i="4"/>
  <c r="CU27" i="4"/>
  <c r="CT27" i="4"/>
  <c r="CS27" i="4"/>
  <c r="CR27" i="4"/>
  <c r="CQ27" i="4"/>
  <c r="CP27" i="4"/>
  <c r="CO27" i="4"/>
  <c r="CN27" i="4"/>
  <c r="CM27" i="4"/>
  <c r="CL27" i="4"/>
  <c r="CK27" i="4"/>
  <c r="CJ27" i="4"/>
  <c r="CI27" i="4"/>
  <c r="CH27" i="4"/>
  <c r="CG27" i="4"/>
  <c r="CF27" i="4"/>
  <c r="CE27" i="4"/>
  <c r="CD27" i="4"/>
  <c r="CC27" i="4"/>
  <c r="CB27" i="4"/>
  <c r="CA27" i="4"/>
  <c r="BZ27" i="4"/>
  <c r="BY27" i="4"/>
  <c r="BX27" i="4"/>
  <c r="BW27" i="4"/>
  <c r="BV27" i="4"/>
  <c r="BU27" i="4"/>
  <c r="BT27" i="4"/>
  <c r="BS27" i="4"/>
  <c r="BR27" i="4"/>
  <c r="BQ27" i="4"/>
  <c r="BP27" i="4"/>
  <c r="BO27" i="4"/>
  <c r="BN27" i="4"/>
  <c r="BM27" i="4"/>
  <c r="BL27" i="4"/>
  <c r="BK27" i="4"/>
  <c r="BJ27" i="4"/>
  <c r="BI27" i="4"/>
  <c r="BH27" i="4"/>
  <c r="BG27" i="4"/>
  <c r="BF27" i="4"/>
  <c r="BE27" i="4"/>
  <c r="BD27" i="4"/>
  <c r="BC27" i="4"/>
  <c r="BB27" i="4"/>
  <c r="BA27" i="4"/>
  <c r="AZ27" i="4"/>
  <c r="AY27" i="4"/>
  <c r="AX27" i="4"/>
  <c r="AW27" i="4"/>
  <c r="AV27" i="4"/>
  <c r="AU27" i="4"/>
  <c r="AT27" i="4"/>
  <c r="AS27" i="4"/>
  <c r="AR27" i="4"/>
  <c r="AQ27" i="4"/>
  <c r="AP27" i="4"/>
  <c r="AO27" i="4"/>
  <c r="AN27" i="4"/>
  <c r="AM27" i="4"/>
  <c r="AL27" i="4"/>
  <c r="AK27" i="4"/>
  <c r="AJ27" i="4"/>
  <c r="AI27" i="4"/>
  <c r="AH27" i="4"/>
  <c r="AG27" i="4"/>
  <c r="AF27" i="4"/>
  <c r="AE27" i="4"/>
  <c r="AD27" i="4"/>
  <c r="AC27" i="4"/>
  <c r="AB27" i="4"/>
  <c r="AA27" i="4"/>
  <c r="Z27" i="4"/>
  <c r="Y27" i="4"/>
  <c r="X27" i="4"/>
  <c r="W27" i="4"/>
  <c r="V27" i="4"/>
  <c r="U27" i="4"/>
  <c r="T27" i="4"/>
  <c r="S27" i="4"/>
  <c r="R27" i="4"/>
  <c r="Q27" i="4"/>
  <c r="P27" i="4"/>
  <c r="O27" i="4"/>
  <c r="N27" i="4"/>
  <c r="M27" i="4"/>
  <c r="L27" i="4"/>
  <c r="K27" i="4"/>
  <c r="J27" i="4"/>
  <c r="I27" i="4"/>
  <c r="H27" i="4"/>
  <c r="G27" i="4"/>
  <c r="F27" i="4"/>
  <c r="E27" i="4"/>
  <c r="D27" i="4"/>
  <c r="C27" i="4"/>
  <c r="B27" i="4"/>
  <c r="CX26" i="4"/>
  <c r="CX26" i="4" a="1"/>
  <c r="CX25" i="4"/>
  <c r="CX25" i="4" a="1"/>
  <c r="CX24" i="4"/>
  <c r="CX24" i="4" a="1"/>
  <c r="CX23" i="4"/>
  <c r="CX23" i="4" a="1"/>
  <c r="CX22" i="4"/>
  <c r="CX22" i="4" a="1"/>
  <c r="CX21" i="4"/>
  <c r="CX21" i="4" a="1"/>
  <c r="CX20" i="4"/>
  <c r="CX27" i="4" s="1"/>
  <c r="CX20" i="4" a="1"/>
  <c r="CW17" i="4"/>
  <c r="CW53" i="4" s="1"/>
  <c r="CV17" i="4"/>
  <c r="CV53" i="4" s="1"/>
  <c r="CU17" i="4"/>
  <c r="CU53" i="4" s="1"/>
  <c r="CT17" i="4"/>
  <c r="CT53" i="4" s="1"/>
  <c r="CS17" i="4"/>
  <c r="CS53" i="4" s="1"/>
  <c r="CR17" i="4"/>
  <c r="CR53" i="4" s="1"/>
  <c r="CQ17" i="4"/>
  <c r="CQ53" i="4" s="1"/>
  <c r="CP17" i="4"/>
  <c r="CP53" i="4" s="1"/>
  <c r="CO17" i="4"/>
  <c r="CO53" i="4" s="1"/>
  <c r="CN17" i="4"/>
  <c r="CN53" i="4" s="1"/>
  <c r="CM17" i="4"/>
  <c r="CM53" i="4" s="1"/>
  <c r="CL17" i="4"/>
  <c r="CL53" i="4" s="1"/>
  <c r="CK17" i="4"/>
  <c r="CK53" i="4" s="1"/>
  <c r="CJ17" i="4"/>
  <c r="CJ53" i="4" s="1"/>
  <c r="CI17" i="4"/>
  <c r="CI53" i="4" s="1"/>
  <c r="CH17" i="4"/>
  <c r="CH53" i="4" s="1"/>
  <c r="CG17" i="4"/>
  <c r="CG53" i="4" s="1"/>
  <c r="CF17" i="4"/>
  <c r="CF53" i="4" s="1"/>
  <c r="CE17" i="4"/>
  <c r="CE53" i="4" s="1"/>
  <c r="CD17" i="4"/>
  <c r="CD53" i="4" s="1"/>
  <c r="CC17" i="4"/>
  <c r="CC53" i="4" s="1"/>
  <c r="CB17" i="4"/>
  <c r="CB53" i="4" s="1"/>
  <c r="CA17" i="4"/>
  <c r="CA53" i="4" s="1"/>
  <c r="BZ17" i="4"/>
  <c r="BZ53" i="4" s="1"/>
  <c r="BY17" i="4"/>
  <c r="BY53" i="4" s="1"/>
  <c r="BX17" i="4"/>
  <c r="BX53" i="4" s="1"/>
  <c r="BW17" i="4"/>
  <c r="BW53" i="4" s="1"/>
  <c r="BV17" i="4"/>
  <c r="BV53" i="4" s="1"/>
  <c r="BU17" i="4"/>
  <c r="BU53" i="4" s="1"/>
  <c r="BT17" i="4"/>
  <c r="BT53" i="4" s="1"/>
  <c r="BS17" i="4"/>
  <c r="BS53" i="4" s="1"/>
  <c r="BR17" i="4"/>
  <c r="BR53" i="4" s="1"/>
  <c r="BQ17" i="4"/>
  <c r="BQ53" i="4" s="1"/>
  <c r="BP17" i="4"/>
  <c r="BP53" i="4" s="1"/>
  <c r="BO17" i="4"/>
  <c r="BO53" i="4" s="1"/>
  <c r="BN17" i="4"/>
  <c r="BN53" i="4" s="1"/>
  <c r="BM17" i="4"/>
  <c r="BM53" i="4" s="1"/>
  <c r="BL17" i="4"/>
  <c r="BL53" i="4" s="1"/>
  <c r="BK17" i="4"/>
  <c r="BK53" i="4" s="1"/>
  <c r="BJ17" i="4"/>
  <c r="BJ53" i="4" s="1"/>
  <c r="BI17" i="4"/>
  <c r="BI53" i="4" s="1"/>
  <c r="BH17" i="4"/>
  <c r="BH53" i="4" s="1"/>
  <c r="BG17" i="4"/>
  <c r="BG53" i="4" s="1"/>
  <c r="BF17" i="4"/>
  <c r="BF53" i="4" s="1"/>
  <c r="BE17" i="4"/>
  <c r="BE53" i="4" s="1"/>
  <c r="BD17" i="4"/>
  <c r="BD53" i="4" s="1"/>
  <c r="BC17" i="4"/>
  <c r="BC53" i="4" s="1"/>
  <c r="BB17" i="4"/>
  <c r="BB53" i="4" s="1"/>
  <c r="BA17" i="4"/>
  <c r="BA53" i="4" s="1"/>
  <c r="AZ17" i="4"/>
  <c r="AZ53" i="4" s="1"/>
  <c r="AY17" i="4"/>
  <c r="AY53" i="4" s="1"/>
  <c r="AX17" i="4"/>
  <c r="AX53" i="4" s="1"/>
  <c r="AW17" i="4"/>
  <c r="AW53" i="4" s="1"/>
  <c r="AV17" i="4"/>
  <c r="AV53" i="4" s="1"/>
  <c r="AU17" i="4"/>
  <c r="AU53" i="4" s="1"/>
  <c r="AT17" i="4"/>
  <c r="AT53" i="4" s="1"/>
  <c r="AS17" i="4"/>
  <c r="AS53" i="4" s="1"/>
  <c r="AR17" i="4"/>
  <c r="AR53" i="4" s="1"/>
  <c r="AQ17" i="4"/>
  <c r="AQ53" i="4" s="1"/>
  <c r="AP17" i="4"/>
  <c r="AP53" i="4" s="1"/>
  <c r="AO17" i="4"/>
  <c r="AO53" i="4" s="1"/>
  <c r="AN17" i="4"/>
  <c r="AN53" i="4" s="1"/>
  <c r="AM17" i="4"/>
  <c r="AM53" i="4" s="1"/>
  <c r="AL17" i="4"/>
  <c r="AL53" i="4" s="1"/>
  <c r="AK17" i="4"/>
  <c r="AK53" i="4" s="1"/>
  <c r="AJ17" i="4"/>
  <c r="AJ53" i="4" s="1"/>
  <c r="AI17" i="4"/>
  <c r="AI53" i="4" s="1"/>
  <c r="AH17" i="4"/>
  <c r="AH53" i="4" s="1"/>
  <c r="AG17" i="4"/>
  <c r="AG53" i="4" s="1"/>
  <c r="AF17" i="4"/>
  <c r="AF53" i="4" s="1"/>
  <c r="AE17" i="4"/>
  <c r="AE53" i="4" s="1"/>
  <c r="AD17" i="4"/>
  <c r="AD53" i="4" s="1"/>
  <c r="AC17" i="4"/>
  <c r="AC53" i="4" s="1"/>
  <c r="AB17" i="4"/>
  <c r="AB53" i="4" s="1"/>
  <c r="AA17" i="4"/>
  <c r="AA53" i="4" s="1"/>
  <c r="Z17" i="4"/>
  <c r="Z53" i="4" s="1"/>
  <c r="Y17" i="4"/>
  <c r="Y53" i="4" s="1"/>
  <c r="X17" i="4"/>
  <c r="X53" i="4" s="1"/>
  <c r="W17" i="4"/>
  <c r="W53" i="4" s="1"/>
  <c r="V17" i="4"/>
  <c r="V53" i="4" s="1"/>
  <c r="U17" i="4"/>
  <c r="U53" i="4" s="1"/>
  <c r="T17" i="4"/>
  <c r="T53" i="4" s="1"/>
  <c r="S17" i="4"/>
  <c r="S53" i="4" s="1"/>
  <c r="R17" i="4"/>
  <c r="R53" i="4" s="1"/>
  <c r="Q17" i="4"/>
  <c r="Q53" i="4" s="1"/>
  <c r="P17" i="4"/>
  <c r="P53" i="4" s="1"/>
  <c r="O17" i="4"/>
  <c r="O53" i="4" s="1"/>
  <c r="N17" i="4"/>
  <c r="N53" i="4" s="1"/>
  <c r="M17" i="4"/>
  <c r="M53" i="4" s="1"/>
  <c r="L17" i="4"/>
  <c r="L53" i="4" s="1"/>
  <c r="K17" i="4"/>
  <c r="K53" i="4" s="1"/>
  <c r="J17" i="4"/>
  <c r="J53" i="4" s="1"/>
  <c r="I17" i="4"/>
  <c r="I53" i="4" s="1"/>
  <c r="H17" i="4"/>
  <c r="H53" i="4" s="1"/>
  <c r="G17" i="4"/>
  <c r="G53" i="4" s="1"/>
  <c r="F17" i="4"/>
  <c r="F53" i="4" s="1"/>
  <c r="E17" i="4"/>
  <c r="E53" i="4" s="1"/>
  <c r="D17" i="4"/>
  <c r="D53" i="4" s="1"/>
  <c r="C17" i="4"/>
  <c r="C53" i="4" s="1"/>
  <c r="B17" i="4"/>
  <c r="B53" i="4" s="1"/>
  <c r="CX16" i="4" a="1"/>
  <c r="CX16" i="4" s="1"/>
  <c r="CX15" i="4" a="1"/>
  <c r="CX15" i="4" s="1"/>
  <c r="CX14" i="4" a="1"/>
  <c r="CX14" i="4" s="1"/>
  <c r="CX13" i="4" a="1"/>
  <c r="CX13" i="4" s="1"/>
  <c r="CX12" i="4" a="1"/>
  <c r="CX12" i="4" s="1"/>
  <c r="CX11" i="4" a="1"/>
  <c r="CX11" i="4" s="1"/>
  <c r="CX17" i="4" s="1"/>
  <c r="CX53" i="4" s="1"/>
  <c r="CX9" i="4"/>
  <c r="CX8" i="4"/>
  <c r="CX5" i="4" a="1"/>
  <c r="CX5" i="4" s="1"/>
  <c r="CX50" i="5" l="1"/>
  <c r="CX50" i="4"/>
</calcChain>
</file>

<file path=xl/sharedStrings.xml><?xml version="1.0" encoding="utf-8"?>
<sst xmlns="http://schemas.openxmlformats.org/spreadsheetml/2006/main" count="122" uniqueCount="56">
  <si>
    <t>Publication on: 08/11/2025 14:13:48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</si>
  <si>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</si>
  <si>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</si>
  <si>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</si>
  <si>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</si>
  <si>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</si>
  <si>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</si>
  <si>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</si>
  <si>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</si>
  <si>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</si>
  <si>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</si>
  <si>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</si>
  <si>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</si>
  <si>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</si>
  <si>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</si>
  <si>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</si>
  <si>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</si>
  <si>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</si>
  <si>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</si>
  <si>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</si>
  <si>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</si>
  <si>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</si>
  <si>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</si>
  <si>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</si>
  <si>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</si>
  <si>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</si>
  <si>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</si>
  <si>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</si>
  <si>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</si>
  <si>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</si>
  <si>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</si>
  <si>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</si>
  <si>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</si>
  <si>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</si>
  <si>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</si>
  <si>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</si>
  <si>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</si>
  <si>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</si>
  <si>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</si>
  <si>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</si>
  <si>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</si>
  <si>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</si>
  <si>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</si>
  <si>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</si>
  <si>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</si>
  <si>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</si>
  <si>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</si>
  <si>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</si>
  <si>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</si>
  <si>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</si>
  <si>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</si>
  <si>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</si>
  <si>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</si>
  <si>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</si>
  <si>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Day-Ahead Market</t>
  </si>
  <si>
    <t>Day-Ahead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</si>
</sst>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C33A-4065-A8F3-763F70DAE04A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C33A-4065-A8F3-763F70DAE04A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2-C33A-4065-A8F3-763F70DAE04A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3-C33A-4065-A8F3-763F70DAE04A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C33A-4065-A8F3-763F70DAE04A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C33A-4065-A8F3-763F70DAE04A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C33A-4065-A8F3-763F70DAE04A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  <c:pt idx="0">
                  <c:v>175</c:v>
                </c:pt>
                <c:pt idx="1">
                  <c:v>175</c:v>
                </c:pt>
                <c:pt idx="2">
                  <c:v>175</c:v>
                </c:pt>
                <c:pt idx="3">
                  <c:v>175</c:v>
                </c:pt>
                <c:pt idx="4">
                  <c:v>174</c:v>
                </c:pt>
                <c:pt idx="5">
                  <c:v>174</c:v>
                </c:pt>
                <c:pt idx="6">
                  <c:v>174</c:v>
                </c:pt>
                <c:pt idx="7">
                  <c:v>174</c:v>
                </c:pt>
                <c:pt idx="8">
                  <c:v>183</c:v>
                </c:pt>
                <c:pt idx="9">
                  <c:v>183</c:v>
                </c:pt>
                <c:pt idx="10">
                  <c:v>183</c:v>
                </c:pt>
                <c:pt idx="11">
                  <c:v>183</c:v>
                </c:pt>
                <c:pt idx="12">
                  <c:v>165</c:v>
                </c:pt>
                <c:pt idx="13">
                  <c:v>165</c:v>
                </c:pt>
                <c:pt idx="14">
                  <c:v>165</c:v>
                </c:pt>
                <c:pt idx="15">
                  <c:v>165</c:v>
                </c:pt>
                <c:pt idx="16">
                  <c:v>156</c:v>
                </c:pt>
                <c:pt idx="17">
                  <c:v>156</c:v>
                </c:pt>
                <c:pt idx="18">
                  <c:v>156</c:v>
                </c:pt>
                <c:pt idx="19">
                  <c:v>156</c:v>
                </c:pt>
                <c:pt idx="20">
                  <c:v>163</c:v>
                </c:pt>
                <c:pt idx="21">
                  <c:v>163</c:v>
                </c:pt>
                <c:pt idx="22">
                  <c:v>163</c:v>
                </c:pt>
                <c:pt idx="23">
                  <c:v>163</c:v>
                </c:pt>
                <c:pt idx="24">
                  <c:v>164</c:v>
                </c:pt>
                <c:pt idx="25">
                  <c:v>164</c:v>
                </c:pt>
                <c:pt idx="26">
                  <c:v>164</c:v>
                </c:pt>
                <c:pt idx="27">
                  <c:v>164</c:v>
                </c:pt>
                <c:pt idx="28">
                  <c:v>166</c:v>
                </c:pt>
                <c:pt idx="29">
                  <c:v>166</c:v>
                </c:pt>
                <c:pt idx="30">
                  <c:v>166</c:v>
                </c:pt>
                <c:pt idx="31">
                  <c:v>166</c:v>
                </c:pt>
                <c:pt idx="32">
                  <c:v>173</c:v>
                </c:pt>
                <c:pt idx="33">
                  <c:v>173</c:v>
                </c:pt>
                <c:pt idx="34">
                  <c:v>173</c:v>
                </c:pt>
                <c:pt idx="35">
                  <c:v>173</c:v>
                </c:pt>
                <c:pt idx="36">
                  <c:v>171</c:v>
                </c:pt>
                <c:pt idx="37">
                  <c:v>171</c:v>
                </c:pt>
                <c:pt idx="38">
                  <c:v>171</c:v>
                </c:pt>
                <c:pt idx="39">
                  <c:v>171</c:v>
                </c:pt>
                <c:pt idx="40">
                  <c:v>164</c:v>
                </c:pt>
                <c:pt idx="41">
                  <c:v>164</c:v>
                </c:pt>
                <c:pt idx="42">
                  <c:v>164</c:v>
                </c:pt>
                <c:pt idx="43">
                  <c:v>164</c:v>
                </c:pt>
                <c:pt idx="44">
                  <c:v>169</c:v>
                </c:pt>
                <c:pt idx="45">
                  <c:v>169</c:v>
                </c:pt>
                <c:pt idx="46">
                  <c:v>169</c:v>
                </c:pt>
                <c:pt idx="47">
                  <c:v>169</c:v>
                </c:pt>
                <c:pt idx="48">
                  <c:v>160</c:v>
                </c:pt>
                <c:pt idx="49">
                  <c:v>160</c:v>
                </c:pt>
                <c:pt idx="50">
                  <c:v>160</c:v>
                </c:pt>
                <c:pt idx="51">
                  <c:v>160</c:v>
                </c:pt>
                <c:pt idx="52">
                  <c:v>154</c:v>
                </c:pt>
                <c:pt idx="53">
                  <c:v>154</c:v>
                </c:pt>
                <c:pt idx="54">
                  <c:v>154</c:v>
                </c:pt>
                <c:pt idx="55">
                  <c:v>154</c:v>
                </c:pt>
                <c:pt idx="56">
                  <c:v>152</c:v>
                </c:pt>
                <c:pt idx="57">
                  <c:v>152</c:v>
                </c:pt>
                <c:pt idx="58">
                  <c:v>152</c:v>
                </c:pt>
                <c:pt idx="59">
                  <c:v>152</c:v>
                </c:pt>
                <c:pt idx="60">
                  <c:v>161</c:v>
                </c:pt>
                <c:pt idx="61">
                  <c:v>161</c:v>
                </c:pt>
                <c:pt idx="62">
                  <c:v>161</c:v>
                </c:pt>
                <c:pt idx="63">
                  <c:v>161</c:v>
                </c:pt>
                <c:pt idx="64">
                  <c:v>157</c:v>
                </c:pt>
                <c:pt idx="65">
                  <c:v>157</c:v>
                </c:pt>
                <c:pt idx="66">
                  <c:v>157</c:v>
                </c:pt>
                <c:pt idx="67">
                  <c:v>157</c:v>
                </c:pt>
                <c:pt idx="68">
                  <c:v>160</c:v>
                </c:pt>
                <c:pt idx="69">
                  <c:v>160</c:v>
                </c:pt>
                <c:pt idx="70">
                  <c:v>160</c:v>
                </c:pt>
                <c:pt idx="71">
                  <c:v>160</c:v>
                </c:pt>
                <c:pt idx="72">
                  <c:v>164</c:v>
                </c:pt>
                <c:pt idx="73">
                  <c:v>164</c:v>
                </c:pt>
                <c:pt idx="74">
                  <c:v>164</c:v>
                </c:pt>
                <c:pt idx="75">
                  <c:v>164</c:v>
                </c:pt>
                <c:pt idx="76">
                  <c:v>178</c:v>
                </c:pt>
                <c:pt idx="77">
                  <c:v>178</c:v>
                </c:pt>
                <c:pt idx="78">
                  <c:v>178</c:v>
                </c:pt>
                <c:pt idx="79">
                  <c:v>178</c:v>
                </c:pt>
                <c:pt idx="80">
                  <c:v>165</c:v>
                </c:pt>
                <c:pt idx="81">
                  <c:v>165</c:v>
                </c:pt>
                <c:pt idx="82">
                  <c:v>165</c:v>
                </c:pt>
                <c:pt idx="83">
                  <c:v>165</c:v>
                </c:pt>
                <c:pt idx="84">
                  <c:v>163</c:v>
                </c:pt>
                <c:pt idx="85">
                  <c:v>163</c:v>
                </c:pt>
                <c:pt idx="86">
                  <c:v>163</c:v>
                </c:pt>
                <c:pt idx="87">
                  <c:v>163</c:v>
                </c:pt>
                <c:pt idx="88">
                  <c:v>162</c:v>
                </c:pt>
                <c:pt idx="89">
                  <c:v>162</c:v>
                </c:pt>
                <c:pt idx="90">
                  <c:v>162</c:v>
                </c:pt>
                <c:pt idx="91">
                  <c:v>162</c:v>
                </c:pt>
                <c:pt idx="92">
                  <c:v>175</c:v>
                </c:pt>
                <c:pt idx="93">
                  <c:v>175</c:v>
                </c:pt>
                <c:pt idx="94">
                  <c:v>175</c:v>
                </c:pt>
                <c:pt idx="95">
                  <c:v>175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C33A-4065-A8F3-763F70DAE04A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  <c:pt idx="0">
                  <c:v>79</c:v>
                </c:pt>
                <c:pt idx="1">
                  <c:v>79</c:v>
                </c:pt>
                <c:pt idx="2">
                  <c:v>79</c:v>
                </c:pt>
                <c:pt idx="3">
                  <c:v>79</c:v>
                </c:pt>
                <c:pt idx="4">
                  <c:v>79</c:v>
                </c:pt>
                <c:pt idx="5">
                  <c:v>79</c:v>
                </c:pt>
                <c:pt idx="6">
                  <c:v>79</c:v>
                </c:pt>
                <c:pt idx="7">
                  <c:v>79</c:v>
                </c:pt>
                <c:pt idx="8">
                  <c:v>73</c:v>
                </c:pt>
                <c:pt idx="9">
                  <c:v>73</c:v>
                </c:pt>
                <c:pt idx="10">
                  <c:v>73</c:v>
                </c:pt>
                <c:pt idx="11">
                  <c:v>73</c:v>
                </c:pt>
                <c:pt idx="12">
                  <c:v>73</c:v>
                </c:pt>
                <c:pt idx="13">
                  <c:v>73</c:v>
                </c:pt>
                <c:pt idx="14">
                  <c:v>73</c:v>
                </c:pt>
                <c:pt idx="15">
                  <c:v>73</c:v>
                </c:pt>
                <c:pt idx="16">
                  <c:v>73</c:v>
                </c:pt>
                <c:pt idx="17">
                  <c:v>73</c:v>
                </c:pt>
                <c:pt idx="18">
                  <c:v>73</c:v>
                </c:pt>
                <c:pt idx="19">
                  <c:v>73</c:v>
                </c:pt>
                <c:pt idx="20">
                  <c:v>79</c:v>
                </c:pt>
                <c:pt idx="21">
                  <c:v>79</c:v>
                </c:pt>
                <c:pt idx="22">
                  <c:v>79</c:v>
                </c:pt>
                <c:pt idx="23">
                  <c:v>79</c:v>
                </c:pt>
                <c:pt idx="24">
                  <c:v>79</c:v>
                </c:pt>
                <c:pt idx="25">
                  <c:v>79</c:v>
                </c:pt>
                <c:pt idx="26">
                  <c:v>79</c:v>
                </c:pt>
                <c:pt idx="27">
                  <c:v>79</c:v>
                </c:pt>
                <c:pt idx="28">
                  <c:v>73</c:v>
                </c:pt>
                <c:pt idx="29">
                  <c:v>73</c:v>
                </c:pt>
                <c:pt idx="30">
                  <c:v>73</c:v>
                </c:pt>
                <c:pt idx="31">
                  <c:v>73</c:v>
                </c:pt>
                <c:pt idx="32">
                  <c:v>73</c:v>
                </c:pt>
                <c:pt idx="33">
                  <c:v>73</c:v>
                </c:pt>
                <c:pt idx="34">
                  <c:v>73</c:v>
                </c:pt>
                <c:pt idx="35">
                  <c:v>73</c:v>
                </c:pt>
                <c:pt idx="36">
                  <c:v>73</c:v>
                </c:pt>
                <c:pt idx="37">
                  <c:v>73</c:v>
                </c:pt>
                <c:pt idx="38">
                  <c:v>73</c:v>
                </c:pt>
                <c:pt idx="39">
                  <c:v>73</c:v>
                </c:pt>
                <c:pt idx="40">
                  <c:v>73</c:v>
                </c:pt>
                <c:pt idx="41">
                  <c:v>73</c:v>
                </c:pt>
                <c:pt idx="42">
                  <c:v>73</c:v>
                </c:pt>
                <c:pt idx="43">
                  <c:v>73</c:v>
                </c:pt>
                <c:pt idx="44">
                  <c:v>73</c:v>
                </c:pt>
                <c:pt idx="45">
                  <c:v>73</c:v>
                </c:pt>
                <c:pt idx="46">
                  <c:v>73</c:v>
                </c:pt>
                <c:pt idx="47">
                  <c:v>73</c:v>
                </c:pt>
                <c:pt idx="48">
                  <c:v>73</c:v>
                </c:pt>
                <c:pt idx="49">
                  <c:v>73</c:v>
                </c:pt>
                <c:pt idx="50">
                  <c:v>73</c:v>
                </c:pt>
                <c:pt idx="51">
                  <c:v>73</c:v>
                </c:pt>
                <c:pt idx="52">
                  <c:v>73</c:v>
                </c:pt>
                <c:pt idx="53">
                  <c:v>73</c:v>
                </c:pt>
                <c:pt idx="54">
                  <c:v>73</c:v>
                </c:pt>
                <c:pt idx="55">
                  <c:v>73</c:v>
                </c:pt>
                <c:pt idx="56">
                  <c:v>73</c:v>
                </c:pt>
                <c:pt idx="57">
                  <c:v>73</c:v>
                </c:pt>
                <c:pt idx="58">
                  <c:v>73</c:v>
                </c:pt>
                <c:pt idx="59">
                  <c:v>73</c:v>
                </c:pt>
                <c:pt idx="60">
                  <c:v>77</c:v>
                </c:pt>
                <c:pt idx="61">
                  <c:v>77</c:v>
                </c:pt>
                <c:pt idx="62">
                  <c:v>77</c:v>
                </c:pt>
                <c:pt idx="63">
                  <c:v>77</c:v>
                </c:pt>
                <c:pt idx="64">
                  <c:v>99</c:v>
                </c:pt>
                <c:pt idx="65">
                  <c:v>99</c:v>
                </c:pt>
                <c:pt idx="66">
                  <c:v>99</c:v>
                </c:pt>
                <c:pt idx="67">
                  <c:v>99</c:v>
                </c:pt>
                <c:pt idx="68">
                  <c:v>93</c:v>
                </c:pt>
                <c:pt idx="69">
                  <c:v>93</c:v>
                </c:pt>
                <c:pt idx="70">
                  <c:v>93</c:v>
                </c:pt>
                <c:pt idx="71">
                  <c:v>93</c:v>
                </c:pt>
                <c:pt idx="72">
                  <c:v>108</c:v>
                </c:pt>
                <c:pt idx="73">
                  <c:v>108</c:v>
                </c:pt>
                <c:pt idx="74">
                  <c:v>108</c:v>
                </c:pt>
                <c:pt idx="75">
                  <c:v>108</c:v>
                </c:pt>
                <c:pt idx="76">
                  <c:v>93</c:v>
                </c:pt>
                <c:pt idx="77">
                  <c:v>93</c:v>
                </c:pt>
                <c:pt idx="78">
                  <c:v>93</c:v>
                </c:pt>
                <c:pt idx="79">
                  <c:v>93</c:v>
                </c:pt>
                <c:pt idx="80">
                  <c:v>73</c:v>
                </c:pt>
                <c:pt idx="81">
                  <c:v>73</c:v>
                </c:pt>
                <c:pt idx="82">
                  <c:v>73</c:v>
                </c:pt>
                <c:pt idx="83">
                  <c:v>73</c:v>
                </c:pt>
                <c:pt idx="84">
                  <c:v>73</c:v>
                </c:pt>
                <c:pt idx="85">
                  <c:v>73</c:v>
                </c:pt>
                <c:pt idx="86">
                  <c:v>73</c:v>
                </c:pt>
                <c:pt idx="87">
                  <c:v>73</c:v>
                </c:pt>
                <c:pt idx="88">
                  <c:v>73</c:v>
                </c:pt>
                <c:pt idx="89">
                  <c:v>73</c:v>
                </c:pt>
                <c:pt idx="90">
                  <c:v>73</c:v>
                </c:pt>
                <c:pt idx="91">
                  <c:v>73</c:v>
                </c:pt>
                <c:pt idx="92">
                  <c:v>73</c:v>
                </c:pt>
                <c:pt idx="93">
                  <c:v>73</c:v>
                </c:pt>
                <c:pt idx="94">
                  <c:v>73</c:v>
                </c:pt>
                <c:pt idx="95">
                  <c:v>73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C33A-4065-A8F3-763F70DAE04A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2463.2030000000004</c:v>
                </c:pt>
                <c:pt idx="1">
                  <c:v>2385.9700000000003</c:v>
                </c:pt>
                <c:pt idx="2">
                  <c:v>2452.8940000000002</c:v>
                </c:pt>
                <c:pt idx="3">
                  <c:v>2427.7740000000003</c:v>
                </c:pt>
                <c:pt idx="4">
                  <c:v>2537.3919999999998</c:v>
                </c:pt>
                <c:pt idx="5">
                  <c:v>2466.7179999999998</c:v>
                </c:pt>
                <c:pt idx="6">
                  <c:v>2451</c:v>
                </c:pt>
                <c:pt idx="7">
                  <c:v>2429.8609999999999</c:v>
                </c:pt>
                <c:pt idx="8">
                  <c:v>2472.3230000000003</c:v>
                </c:pt>
                <c:pt idx="9">
                  <c:v>2465.9690000000001</c:v>
                </c:pt>
                <c:pt idx="10">
                  <c:v>2455.5030000000002</c:v>
                </c:pt>
                <c:pt idx="11">
                  <c:v>2440.422</c:v>
                </c:pt>
                <c:pt idx="12">
                  <c:v>2450.2489999999998</c:v>
                </c:pt>
                <c:pt idx="13">
                  <c:v>2438.5680000000002</c:v>
                </c:pt>
                <c:pt idx="14">
                  <c:v>2434.0970000000002</c:v>
                </c:pt>
                <c:pt idx="15">
                  <c:v>2460.1410000000001</c:v>
                </c:pt>
                <c:pt idx="16">
                  <c:v>2438.9250000000002</c:v>
                </c:pt>
                <c:pt idx="17">
                  <c:v>2451.2160000000003</c:v>
                </c:pt>
                <c:pt idx="18">
                  <c:v>2444.0060000000003</c:v>
                </c:pt>
                <c:pt idx="19">
                  <c:v>2465.1640000000002</c:v>
                </c:pt>
                <c:pt idx="20">
                  <c:v>2379.6190000000001</c:v>
                </c:pt>
                <c:pt idx="21">
                  <c:v>2374.2340000000004</c:v>
                </c:pt>
                <c:pt idx="22">
                  <c:v>2389.913</c:v>
                </c:pt>
                <c:pt idx="23">
                  <c:v>2365.0510000000004</c:v>
                </c:pt>
                <c:pt idx="24">
                  <c:v>2232.8380000000002</c:v>
                </c:pt>
                <c:pt idx="25">
                  <c:v>2210.2390000000005</c:v>
                </c:pt>
                <c:pt idx="26">
                  <c:v>2227.3869999999997</c:v>
                </c:pt>
                <c:pt idx="27">
                  <c:v>2216.942</c:v>
                </c:pt>
                <c:pt idx="28">
                  <c:v>2292.297</c:v>
                </c:pt>
                <c:pt idx="29">
                  <c:v>2175.4480000000003</c:v>
                </c:pt>
                <c:pt idx="30">
                  <c:v>2247.018</c:v>
                </c:pt>
                <c:pt idx="31">
                  <c:v>2287.7089999999998</c:v>
                </c:pt>
                <c:pt idx="32">
                  <c:v>2355.5279999999998</c:v>
                </c:pt>
                <c:pt idx="33">
                  <c:v>2344.7780000000002</c:v>
                </c:pt>
                <c:pt idx="34">
                  <c:v>2321.3330000000001</c:v>
                </c:pt>
                <c:pt idx="35">
                  <c:v>2297.9140000000002</c:v>
                </c:pt>
                <c:pt idx="36">
                  <c:v>2441.9340000000002</c:v>
                </c:pt>
                <c:pt idx="37">
                  <c:v>2421.6460000000002</c:v>
                </c:pt>
                <c:pt idx="38">
                  <c:v>2366.12</c:v>
                </c:pt>
                <c:pt idx="39">
                  <c:v>2361.1400000000003</c:v>
                </c:pt>
                <c:pt idx="40">
                  <c:v>2411.7640000000001</c:v>
                </c:pt>
                <c:pt idx="41">
                  <c:v>2372.9</c:v>
                </c:pt>
                <c:pt idx="42">
                  <c:v>2372.9</c:v>
                </c:pt>
                <c:pt idx="43">
                  <c:v>2372.9</c:v>
                </c:pt>
                <c:pt idx="44">
                  <c:v>2423.5170000000003</c:v>
                </c:pt>
                <c:pt idx="45">
                  <c:v>2412.0219999999999</c:v>
                </c:pt>
                <c:pt idx="46">
                  <c:v>2372.3209999999999</c:v>
                </c:pt>
                <c:pt idx="47">
                  <c:v>2366.9010000000003</c:v>
                </c:pt>
                <c:pt idx="48">
                  <c:v>2422.9720000000002</c:v>
                </c:pt>
                <c:pt idx="49">
                  <c:v>2404.6060000000002</c:v>
                </c:pt>
                <c:pt idx="50">
                  <c:v>2365.9010000000003</c:v>
                </c:pt>
                <c:pt idx="51">
                  <c:v>2405.0370000000003</c:v>
                </c:pt>
                <c:pt idx="52">
                  <c:v>2417.8870000000002</c:v>
                </c:pt>
                <c:pt idx="53">
                  <c:v>2421.828</c:v>
                </c:pt>
                <c:pt idx="54">
                  <c:v>2452.6849999999999</c:v>
                </c:pt>
                <c:pt idx="55">
                  <c:v>2460.8450000000003</c:v>
                </c:pt>
                <c:pt idx="56">
                  <c:v>2276.9010000000003</c:v>
                </c:pt>
                <c:pt idx="57">
                  <c:v>2309.2849999999999</c:v>
                </c:pt>
                <c:pt idx="58">
                  <c:v>2464.4310000000005</c:v>
                </c:pt>
                <c:pt idx="59">
                  <c:v>2483.8070000000002</c:v>
                </c:pt>
                <c:pt idx="60">
                  <c:v>2259.2139999999999</c:v>
                </c:pt>
                <c:pt idx="61">
                  <c:v>2351.1619999999998</c:v>
                </c:pt>
                <c:pt idx="62">
                  <c:v>2395.4070000000002</c:v>
                </c:pt>
                <c:pt idx="63">
                  <c:v>2480.8409999999999</c:v>
                </c:pt>
                <c:pt idx="64">
                  <c:v>2325.83</c:v>
                </c:pt>
                <c:pt idx="65">
                  <c:v>2404.268</c:v>
                </c:pt>
                <c:pt idx="66">
                  <c:v>2492.9360000000001</c:v>
                </c:pt>
                <c:pt idx="67">
                  <c:v>2516.819</c:v>
                </c:pt>
                <c:pt idx="68">
                  <c:v>2488.3140000000003</c:v>
                </c:pt>
                <c:pt idx="69">
                  <c:v>2495.2420000000002</c:v>
                </c:pt>
                <c:pt idx="70">
                  <c:v>2498.2370000000001</c:v>
                </c:pt>
                <c:pt idx="71">
                  <c:v>2502.0010000000002</c:v>
                </c:pt>
                <c:pt idx="72">
                  <c:v>2537.1680000000001</c:v>
                </c:pt>
                <c:pt idx="73">
                  <c:v>2549.2190000000001</c:v>
                </c:pt>
                <c:pt idx="74">
                  <c:v>2550.9949999999999</c:v>
                </c:pt>
                <c:pt idx="75">
                  <c:v>2545.69</c:v>
                </c:pt>
                <c:pt idx="76">
                  <c:v>2558.3810000000003</c:v>
                </c:pt>
                <c:pt idx="77">
                  <c:v>2548.06</c:v>
                </c:pt>
                <c:pt idx="78">
                  <c:v>2551.98</c:v>
                </c:pt>
                <c:pt idx="79">
                  <c:v>2549.9339999999997</c:v>
                </c:pt>
                <c:pt idx="80">
                  <c:v>2570.2570000000001</c:v>
                </c:pt>
                <c:pt idx="81">
                  <c:v>2548.08</c:v>
                </c:pt>
                <c:pt idx="82">
                  <c:v>2518.5860000000002</c:v>
                </c:pt>
                <c:pt idx="83">
                  <c:v>2484.453</c:v>
                </c:pt>
                <c:pt idx="84">
                  <c:v>2538.7760000000003</c:v>
                </c:pt>
                <c:pt idx="85">
                  <c:v>2500.259</c:v>
                </c:pt>
                <c:pt idx="86">
                  <c:v>2468.134</c:v>
                </c:pt>
                <c:pt idx="87">
                  <c:v>2446.4870000000005</c:v>
                </c:pt>
                <c:pt idx="88">
                  <c:v>2506.201</c:v>
                </c:pt>
                <c:pt idx="89">
                  <c:v>2465.7710000000002</c:v>
                </c:pt>
                <c:pt idx="90">
                  <c:v>2412.71</c:v>
                </c:pt>
                <c:pt idx="91">
                  <c:v>2217.5479999999998</c:v>
                </c:pt>
                <c:pt idx="92">
                  <c:v>2365.0110000000004</c:v>
                </c:pt>
                <c:pt idx="93">
                  <c:v>2302.402</c:v>
                </c:pt>
                <c:pt idx="94">
                  <c:v>2174.8900000000003</c:v>
                </c:pt>
                <c:pt idx="95">
                  <c:v>1991.9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C33A-4065-A8F3-763F70DAE04A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538.4</c:v>
                </c:pt>
                <c:pt idx="1">
                  <c:v>592.1</c:v>
                </c:pt>
                <c:pt idx="2">
                  <c:v>478.1</c:v>
                </c:pt>
                <c:pt idx="3">
                  <c:v>473.1</c:v>
                </c:pt>
                <c:pt idx="4">
                  <c:v>289.3</c:v>
                </c:pt>
                <c:pt idx="5">
                  <c:v>344</c:v>
                </c:pt>
                <c:pt idx="6">
                  <c:v>354.9</c:v>
                </c:pt>
                <c:pt idx="7">
                  <c:v>354.8</c:v>
                </c:pt>
                <c:pt idx="8">
                  <c:v>223.9</c:v>
                </c:pt>
                <c:pt idx="9">
                  <c:v>204.1</c:v>
                </c:pt>
                <c:pt idx="10">
                  <c:v>202.5</c:v>
                </c:pt>
                <c:pt idx="11">
                  <c:v>197.1</c:v>
                </c:pt>
                <c:pt idx="12">
                  <c:v>174.5</c:v>
                </c:pt>
                <c:pt idx="13">
                  <c:v>173.2</c:v>
                </c:pt>
                <c:pt idx="14">
                  <c:v>168.2</c:v>
                </c:pt>
                <c:pt idx="15">
                  <c:v>152</c:v>
                </c:pt>
                <c:pt idx="16">
                  <c:v>187.8</c:v>
                </c:pt>
                <c:pt idx="17">
                  <c:v>181.5</c:v>
                </c:pt>
                <c:pt idx="18">
                  <c:v>197.5</c:v>
                </c:pt>
                <c:pt idx="19">
                  <c:v>200.8</c:v>
                </c:pt>
                <c:pt idx="20">
                  <c:v>357.8</c:v>
                </c:pt>
                <c:pt idx="21">
                  <c:v>402.9</c:v>
                </c:pt>
                <c:pt idx="22">
                  <c:v>359.2</c:v>
                </c:pt>
                <c:pt idx="23">
                  <c:v>432.5</c:v>
                </c:pt>
                <c:pt idx="24">
                  <c:v>550</c:v>
                </c:pt>
                <c:pt idx="25">
                  <c:v>567.1</c:v>
                </c:pt>
                <c:pt idx="26">
                  <c:v>497.9</c:v>
                </c:pt>
                <c:pt idx="27">
                  <c:v>448.6</c:v>
                </c:pt>
                <c:pt idx="28">
                  <c:v>484.9</c:v>
                </c:pt>
                <c:pt idx="29">
                  <c:v>522.4</c:v>
                </c:pt>
                <c:pt idx="30">
                  <c:v>321</c:v>
                </c:pt>
                <c:pt idx="31">
                  <c:v>148.19999999999999</c:v>
                </c:pt>
                <c:pt idx="32">
                  <c:v>136.19999999999999</c:v>
                </c:pt>
                <c:pt idx="33">
                  <c:v>105</c:v>
                </c:pt>
                <c:pt idx="34">
                  <c:v>105</c:v>
                </c:pt>
                <c:pt idx="35">
                  <c:v>105</c:v>
                </c:pt>
                <c:pt idx="36">
                  <c:v>105</c:v>
                </c:pt>
                <c:pt idx="37">
                  <c:v>105</c:v>
                </c:pt>
                <c:pt idx="38">
                  <c:v>105</c:v>
                </c:pt>
                <c:pt idx="39">
                  <c:v>105</c:v>
                </c:pt>
                <c:pt idx="40">
                  <c:v>110</c:v>
                </c:pt>
                <c:pt idx="41">
                  <c:v>110</c:v>
                </c:pt>
                <c:pt idx="42">
                  <c:v>110</c:v>
                </c:pt>
                <c:pt idx="43">
                  <c:v>110</c:v>
                </c:pt>
                <c:pt idx="44">
                  <c:v>110</c:v>
                </c:pt>
                <c:pt idx="45">
                  <c:v>110</c:v>
                </c:pt>
                <c:pt idx="46">
                  <c:v>110</c:v>
                </c:pt>
                <c:pt idx="47">
                  <c:v>110</c:v>
                </c:pt>
                <c:pt idx="48">
                  <c:v>110</c:v>
                </c:pt>
                <c:pt idx="49">
                  <c:v>110</c:v>
                </c:pt>
                <c:pt idx="50">
                  <c:v>110</c:v>
                </c:pt>
                <c:pt idx="51">
                  <c:v>110</c:v>
                </c:pt>
                <c:pt idx="52">
                  <c:v>110</c:v>
                </c:pt>
                <c:pt idx="53">
                  <c:v>110</c:v>
                </c:pt>
                <c:pt idx="54">
                  <c:v>110</c:v>
                </c:pt>
                <c:pt idx="55">
                  <c:v>110</c:v>
                </c:pt>
                <c:pt idx="56">
                  <c:v>342.4</c:v>
                </c:pt>
                <c:pt idx="57">
                  <c:v>342.4</c:v>
                </c:pt>
                <c:pt idx="58">
                  <c:v>342.4</c:v>
                </c:pt>
                <c:pt idx="59">
                  <c:v>342.4</c:v>
                </c:pt>
                <c:pt idx="60">
                  <c:v>479.7</c:v>
                </c:pt>
                <c:pt idx="61">
                  <c:v>479.7</c:v>
                </c:pt>
                <c:pt idx="62">
                  <c:v>479.7</c:v>
                </c:pt>
                <c:pt idx="63">
                  <c:v>479.7</c:v>
                </c:pt>
                <c:pt idx="64">
                  <c:v>662</c:v>
                </c:pt>
                <c:pt idx="65">
                  <c:v>662</c:v>
                </c:pt>
                <c:pt idx="66">
                  <c:v>662</c:v>
                </c:pt>
                <c:pt idx="67">
                  <c:v>662</c:v>
                </c:pt>
                <c:pt idx="68">
                  <c:v>660</c:v>
                </c:pt>
                <c:pt idx="69">
                  <c:v>660</c:v>
                </c:pt>
                <c:pt idx="70">
                  <c:v>660</c:v>
                </c:pt>
                <c:pt idx="71">
                  <c:v>660</c:v>
                </c:pt>
                <c:pt idx="72">
                  <c:v>316.7</c:v>
                </c:pt>
                <c:pt idx="73">
                  <c:v>316.7</c:v>
                </c:pt>
                <c:pt idx="74">
                  <c:v>316.7</c:v>
                </c:pt>
                <c:pt idx="75">
                  <c:v>316.7</c:v>
                </c:pt>
                <c:pt idx="76">
                  <c:v>661</c:v>
                </c:pt>
                <c:pt idx="77">
                  <c:v>661</c:v>
                </c:pt>
                <c:pt idx="78">
                  <c:v>661</c:v>
                </c:pt>
                <c:pt idx="79">
                  <c:v>661</c:v>
                </c:pt>
                <c:pt idx="80">
                  <c:v>338</c:v>
                </c:pt>
                <c:pt idx="81">
                  <c:v>346.6</c:v>
                </c:pt>
                <c:pt idx="82">
                  <c:v>313.89999999999998</c:v>
                </c:pt>
                <c:pt idx="83">
                  <c:v>266.5</c:v>
                </c:pt>
                <c:pt idx="84">
                  <c:v>282.89999999999998</c:v>
                </c:pt>
                <c:pt idx="85">
                  <c:v>256.10000000000002</c:v>
                </c:pt>
                <c:pt idx="86">
                  <c:v>230.6</c:v>
                </c:pt>
                <c:pt idx="87">
                  <c:v>175</c:v>
                </c:pt>
                <c:pt idx="88">
                  <c:v>367.6</c:v>
                </c:pt>
                <c:pt idx="89">
                  <c:v>356.5</c:v>
                </c:pt>
                <c:pt idx="90">
                  <c:v>384.3</c:v>
                </c:pt>
                <c:pt idx="91">
                  <c:v>525.79999999999995</c:v>
                </c:pt>
                <c:pt idx="92">
                  <c:v>333</c:v>
                </c:pt>
                <c:pt idx="93">
                  <c:v>313.3</c:v>
                </c:pt>
                <c:pt idx="94">
                  <c:v>386.4</c:v>
                </c:pt>
                <c:pt idx="95">
                  <c:v>511.6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C33A-4065-A8F3-763F70DAE04A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1922.423</c:v>
                </c:pt>
                <c:pt idx="1">
                  <c:v>1914.6870000000001</c:v>
                </c:pt>
                <c:pt idx="2">
                  <c:v>1903.6860000000001</c:v>
                </c:pt>
                <c:pt idx="3">
                  <c:v>1897.9829999999999</c:v>
                </c:pt>
                <c:pt idx="4">
                  <c:v>1907.779</c:v>
                </c:pt>
                <c:pt idx="5">
                  <c:v>1902.0430000000001</c:v>
                </c:pt>
                <c:pt idx="6">
                  <c:v>1897.71</c:v>
                </c:pt>
                <c:pt idx="7">
                  <c:v>1888.5609999999999</c:v>
                </c:pt>
                <c:pt idx="8">
                  <c:v>1885.08</c:v>
                </c:pt>
                <c:pt idx="9">
                  <c:v>1884.1489999999999</c:v>
                </c:pt>
                <c:pt idx="10">
                  <c:v>1884.11</c:v>
                </c:pt>
                <c:pt idx="11">
                  <c:v>1887.1659999999999</c:v>
                </c:pt>
                <c:pt idx="12">
                  <c:v>1892.0510000000002</c:v>
                </c:pt>
                <c:pt idx="13">
                  <c:v>1897.2570000000001</c:v>
                </c:pt>
                <c:pt idx="14">
                  <c:v>1905</c:v>
                </c:pt>
                <c:pt idx="15">
                  <c:v>1909.2420000000002</c:v>
                </c:pt>
                <c:pt idx="16">
                  <c:v>1916.4650000000001</c:v>
                </c:pt>
                <c:pt idx="17">
                  <c:v>1915.511</c:v>
                </c:pt>
                <c:pt idx="18">
                  <c:v>1921.538</c:v>
                </c:pt>
                <c:pt idx="19">
                  <c:v>1922.422</c:v>
                </c:pt>
                <c:pt idx="20">
                  <c:v>1921.037</c:v>
                </c:pt>
                <c:pt idx="21">
                  <c:v>1918.7350000000001</c:v>
                </c:pt>
                <c:pt idx="22">
                  <c:v>1920.076</c:v>
                </c:pt>
                <c:pt idx="23">
                  <c:v>1920.9059999999999</c:v>
                </c:pt>
                <c:pt idx="24">
                  <c:v>1927.7349999999999</c:v>
                </c:pt>
                <c:pt idx="25">
                  <c:v>1973.443</c:v>
                </c:pt>
                <c:pt idx="26">
                  <c:v>2069.3310000000001</c:v>
                </c:pt>
                <c:pt idx="27">
                  <c:v>2192.1669999999999</c:v>
                </c:pt>
                <c:pt idx="28">
                  <c:v>2270.183</c:v>
                </c:pt>
                <c:pt idx="29">
                  <c:v>2431.6610000000001</c:v>
                </c:pt>
                <c:pt idx="30">
                  <c:v>2618.4109999999996</c:v>
                </c:pt>
                <c:pt idx="31">
                  <c:v>2792.4349999999999</c:v>
                </c:pt>
                <c:pt idx="32">
                  <c:v>2952.8990000000003</c:v>
                </c:pt>
                <c:pt idx="33">
                  <c:v>3153.527</c:v>
                </c:pt>
                <c:pt idx="34">
                  <c:v>3339.1690000000003</c:v>
                </c:pt>
                <c:pt idx="35">
                  <c:v>3521.0280000000002</c:v>
                </c:pt>
                <c:pt idx="36">
                  <c:v>3671.5079999999998</c:v>
                </c:pt>
                <c:pt idx="37">
                  <c:v>3848.8609999999999</c:v>
                </c:pt>
                <c:pt idx="38">
                  <c:v>4006.9600000000005</c:v>
                </c:pt>
                <c:pt idx="39">
                  <c:v>4152.9610000000002</c:v>
                </c:pt>
                <c:pt idx="40">
                  <c:v>4280.567</c:v>
                </c:pt>
                <c:pt idx="41">
                  <c:v>4384.4809999999998</c:v>
                </c:pt>
                <c:pt idx="42">
                  <c:v>4463.0550000000003</c:v>
                </c:pt>
                <c:pt idx="43">
                  <c:v>4537.3499999999995</c:v>
                </c:pt>
                <c:pt idx="44">
                  <c:v>4592.5940000000001</c:v>
                </c:pt>
                <c:pt idx="45">
                  <c:v>4638.6540000000005</c:v>
                </c:pt>
                <c:pt idx="46">
                  <c:v>4659.5510000000004</c:v>
                </c:pt>
                <c:pt idx="47">
                  <c:v>4652.799</c:v>
                </c:pt>
                <c:pt idx="48">
                  <c:v>4618.929000000001</c:v>
                </c:pt>
                <c:pt idx="49">
                  <c:v>4579.0389999999998</c:v>
                </c:pt>
                <c:pt idx="50">
                  <c:v>4511.6350000000002</c:v>
                </c:pt>
                <c:pt idx="51">
                  <c:v>4424.9319999999998</c:v>
                </c:pt>
                <c:pt idx="52">
                  <c:v>4326.9130000000005</c:v>
                </c:pt>
                <c:pt idx="53">
                  <c:v>4222.473</c:v>
                </c:pt>
                <c:pt idx="54">
                  <c:v>4095.837</c:v>
                </c:pt>
                <c:pt idx="55">
                  <c:v>3935.6790000000001</c:v>
                </c:pt>
                <c:pt idx="56">
                  <c:v>3766.6320000000001</c:v>
                </c:pt>
                <c:pt idx="57">
                  <c:v>3571.9259999999999</c:v>
                </c:pt>
                <c:pt idx="58">
                  <c:v>3374.3440000000001</c:v>
                </c:pt>
                <c:pt idx="59">
                  <c:v>3165.0930000000003</c:v>
                </c:pt>
                <c:pt idx="60">
                  <c:v>2984.248</c:v>
                </c:pt>
                <c:pt idx="61">
                  <c:v>2790.3779999999997</c:v>
                </c:pt>
                <c:pt idx="62">
                  <c:v>2616.65</c:v>
                </c:pt>
                <c:pt idx="63">
                  <c:v>2458.7570000000001</c:v>
                </c:pt>
                <c:pt idx="64">
                  <c:v>2399.9919999999997</c:v>
                </c:pt>
                <c:pt idx="65">
                  <c:v>2373.721</c:v>
                </c:pt>
                <c:pt idx="66">
                  <c:v>2373.5650000000001</c:v>
                </c:pt>
                <c:pt idx="67">
                  <c:v>2381.395</c:v>
                </c:pt>
                <c:pt idx="68">
                  <c:v>2392.1119999999996</c:v>
                </c:pt>
                <c:pt idx="69">
                  <c:v>2402.08</c:v>
                </c:pt>
                <c:pt idx="70">
                  <c:v>2423.15</c:v>
                </c:pt>
                <c:pt idx="71">
                  <c:v>2434.6210000000001</c:v>
                </c:pt>
                <c:pt idx="72">
                  <c:v>2429.5079999999998</c:v>
                </c:pt>
                <c:pt idx="73">
                  <c:v>2438.2930000000001</c:v>
                </c:pt>
                <c:pt idx="74">
                  <c:v>2441.4430000000002</c:v>
                </c:pt>
                <c:pt idx="75">
                  <c:v>2450.6729999999998</c:v>
                </c:pt>
                <c:pt idx="76">
                  <c:v>2438.0790000000002</c:v>
                </c:pt>
                <c:pt idx="77">
                  <c:v>2443.498</c:v>
                </c:pt>
                <c:pt idx="78">
                  <c:v>2444.2309999999998</c:v>
                </c:pt>
                <c:pt idx="79">
                  <c:v>2443.855</c:v>
                </c:pt>
                <c:pt idx="80">
                  <c:v>2426.0649999999996</c:v>
                </c:pt>
                <c:pt idx="81">
                  <c:v>2420.48</c:v>
                </c:pt>
                <c:pt idx="82">
                  <c:v>2419.3119999999999</c:v>
                </c:pt>
                <c:pt idx="83">
                  <c:v>2415.9920000000002</c:v>
                </c:pt>
                <c:pt idx="84">
                  <c:v>2409.0970000000002</c:v>
                </c:pt>
                <c:pt idx="85">
                  <c:v>2397.056</c:v>
                </c:pt>
                <c:pt idx="86">
                  <c:v>2394.826</c:v>
                </c:pt>
                <c:pt idx="87">
                  <c:v>2388.1459999999997</c:v>
                </c:pt>
                <c:pt idx="88">
                  <c:v>2385.4279999999999</c:v>
                </c:pt>
                <c:pt idx="89">
                  <c:v>2383.6659999999997</c:v>
                </c:pt>
                <c:pt idx="90">
                  <c:v>2378.8470000000002</c:v>
                </c:pt>
                <c:pt idx="91">
                  <c:v>2369.8009999999999</c:v>
                </c:pt>
                <c:pt idx="92">
                  <c:v>2358.902</c:v>
                </c:pt>
                <c:pt idx="93">
                  <c:v>2352.6289999999999</c:v>
                </c:pt>
                <c:pt idx="94">
                  <c:v>2350.2550000000001</c:v>
                </c:pt>
                <c:pt idx="95">
                  <c:v>2348.2159999999999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C33A-4065-A8F3-763F70DAE04A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  <c:pt idx="0">
                  <c:v>33</c:v>
                </c:pt>
                <c:pt idx="1">
                  <c:v>33</c:v>
                </c:pt>
                <c:pt idx="2">
                  <c:v>33</c:v>
                </c:pt>
                <c:pt idx="3">
                  <c:v>33</c:v>
                </c:pt>
                <c:pt idx="4">
                  <c:v>35</c:v>
                </c:pt>
                <c:pt idx="5">
                  <c:v>35</c:v>
                </c:pt>
                <c:pt idx="6">
                  <c:v>35</c:v>
                </c:pt>
                <c:pt idx="7">
                  <c:v>35</c:v>
                </c:pt>
                <c:pt idx="8">
                  <c:v>35</c:v>
                </c:pt>
                <c:pt idx="9">
                  <c:v>35</c:v>
                </c:pt>
                <c:pt idx="10">
                  <c:v>35</c:v>
                </c:pt>
                <c:pt idx="11">
                  <c:v>35</c:v>
                </c:pt>
                <c:pt idx="12">
                  <c:v>36</c:v>
                </c:pt>
                <c:pt idx="13">
                  <c:v>36</c:v>
                </c:pt>
                <c:pt idx="14">
                  <c:v>36</c:v>
                </c:pt>
                <c:pt idx="15">
                  <c:v>36</c:v>
                </c:pt>
                <c:pt idx="16">
                  <c:v>36</c:v>
                </c:pt>
                <c:pt idx="17">
                  <c:v>36</c:v>
                </c:pt>
                <c:pt idx="18">
                  <c:v>36</c:v>
                </c:pt>
                <c:pt idx="19">
                  <c:v>36</c:v>
                </c:pt>
                <c:pt idx="20">
                  <c:v>37</c:v>
                </c:pt>
                <c:pt idx="21">
                  <c:v>37</c:v>
                </c:pt>
                <c:pt idx="22">
                  <c:v>37</c:v>
                </c:pt>
                <c:pt idx="23">
                  <c:v>37</c:v>
                </c:pt>
                <c:pt idx="24">
                  <c:v>41</c:v>
                </c:pt>
                <c:pt idx="25">
                  <c:v>41</c:v>
                </c:pt>
                <c:pt idx="26">
                  <c:v>41</c:v>
                </c:pt>
                <c:pt idx="27">
                  <c:v>41</c:v>
                </c:pt>
                <c:pt idx="28">
                  <c:v>56</c:v>
                </c:pt>
                <c:pt idx="29">
                  <c:v>56</c:v>
                </c:pt>
                <c:pt idx="30">
                  <c:v>56</c:v>
                </c:pt>
                <c:pt idx="31">
                  <c:v>56</c:v>
                </c:pt>
                <c:pt idx="32">
                  <c:v>75</c:v>
                </c:pt>
                <c:pt idx="33">
                  <c:v>75</c:v>
                </c:pt>
                <c:pt idx="34">
                  <c:v>75</c:v>
                </c:pt>
                <c:pt idx="35">
                  <c:v>75</c:v>
                </c:pt>
                <c:pt idx="36">
                  <c:v>88</c:v>
                </c:pt>
                <c:pt idx="37">
                  <c:v>88</c:v>
                </c:pt>
                <c:pt idx="38">
                  <c:v>88</c:v>
                </c:pt>
                <c:pt idx="39">
                  <c:v>88</c:v>
                </c:pt>
                <c:pt idx="40">
                  <c:v>94</c:v>
                </c:pt>
                <c:pt idx="41">
                  <c:v>94</c:v>
                </c:pt>
                <c:pt idx="42">
                  <c:v>94</c:v>
                </c:pt>
                <c:pt idx="43">
                  <c:v>94</c:v>
                </c:pt>
                <c:pt idx="44">
                  <c:v>94</c:v>
                </c:pt>
                <c:pt idx="45">
                  <c:v>94</c:v>
                </c:pt>
                <c:pt idx="46">
                  <c:v>94</c:v>
                </c:pt>
                <c:pt idx="47">
                  <c:v>94</c:v>
                </c:pt>
                <c:pt idx="48">
                  <c:v>89</c:v>
                </c:pt>
                <c:pt idx="49">
                  <c:v>89</c:v>
                </c:pt>
                <c:pt idx="50">
                  <c:v>89</c:v>
                </c:pt>
                <c:pt idx="51">
                  <c:v>89</c:v>
                </c:pt>
                <c:pt idx="52">
                  <c:v>78</c:v>
                </c:pt>
                <c:pt idx="53">
                  <c:v>78</c:v>
                </c:pt>
                <c:pt idx="54">
                  <c:v>78</c:v>
                </c:pt>
                <c:pt idx="55">
                  <c:v>78</c:v>
                </c:pt>
                <c:pt idx="56">
                  <c:v>60</c:v>
                </c:pt>
                <c:pt idx="57">
                  <c:v>60</c:v>
                </c:pt>
                <c:pt idx="58">
                  <c:v>60</c:v>
                </c:pt>
                <c:pt idx="59">
                  <c:v>60</c:v>
                </c:pt>
                <c:pt idx="60">
                  <c:v>44</c:v>
                </c:pt>
                <c:pt idx="61">
                  <c:v>44</c:v>
                </c:pt>
                <c:pt idx="62">
                  <c:v>44</c:v>
                </c:pt>
                <c:pt idx="63">
                  <c:v>44</c:v>
                </c:pt>
                <c:pt idx="64">
                  <c:v>36</c:v>
                </c:pt>
                <c:pt idx="65">
                  <c:v>36</c:v>
                </c:pt>
                <c:pt idx="66">
                  <c:v>36</c:v>
                </c:pt>
                <c:pt idx="67">
                  <c:v>36</c:v>
                </c:pt>
                <c:pt idx="68">
                  <c:v>35</c:v>
                </c:pt>
                <c:pt idx="69">
                  <c:v>35</c:v>
                </c:pt>
                <c:pt idx="70">
                  <c:v>35</c:v>
                </c:pt>
                <c:pt idx="71">
                  <c:v>35</c:v>
                </c:pt>
                <c:pt idx="72">
                  <c:v>35</c:v>
                </c:pt>
                <c:pt idx="73">
                  <c:v>35</c:v>
                </c:pt>
                <c:pt idx="74">
                  <c:v>35</c:v>
                </c:pt>
                <c:pt idx="75">
                  <c:v>35</c:v>
                </c:pt>
                <c:pt idx="76">
                  <c:v>38</c:v>
                </c:pt>
                <c:pt idx="77">
                  <c:v>38</c:v>
                </c:pt>
                <c:pt idx="78">
                  <c:v>38</c:v>
                </c:pt>
                <c:pt idx="79">
                  <c:v>38</c:v>
                </c:pt>
                <c:pt idx="80">
                  <c:v>41</c:v>
                </c:pt>
                <c:pt idx="81">
                  <c:v>41</c:v>
                </c:pt>
                <c:pt idx="82">
                  <c:v>41</c:v>
                </c:pt>
                <c:pt idx="83">
                  <c:v>41</c:v>
                </c:pt>
                <c:pt idx="84">
                  <c:v>44</c:v>
                </c:pt>
                <c:pt idx="85">
                  <c:v>44</c:v>
                </c:pt>
                <c:pt idx="86">
                  <c:v>44</c:v>
                </c:pt>
                <c:pt idx="87">
                  <c:v>44</c:v>
                </c:pt>
                <c:pt idx="88">
                  <c:v>46</c:v>
                </c:pt>
                <c:pt idx="89">
                  <c:v>46</c:v>
                </c:pt>
                <c:pt idx="90">
                  <c:v>46</c:v>
                </c:pt>
                <c:pt idx="91">
                  <c:v>46</c:v>
                </c:pt>
                <c:pt idx="92">
                  <c:v>49</c:v>
                </c:pt>
                <c:pt idx="93">
                  <c:v>49</c:v>
                </c:pt>
                <c:pt idx="94">
                  <c:v>49</c:v>
                </c:pt>
                <c:pt idx="95">
                  <c:v>49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C33A-4065-A8F3-763F70DAE04A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20">
                  <c:v>26</c:v>
                </c:pt>
                <c:pt idx="21">
                  <c:v>26</c:v>
                </c:pt>
                <c:pt idx="22">
                  <c:v>61</c:v>
                </c:pt>
                <c:pt idx="23">
                  <c:v>61</c:v>
                </c:pt>
                <c:pt idx="24">
                  <c:v>61</c:v>
                </c:pt>
                <c:pt idx="25">
                  <c:v>61</c:v>
                </c:pt>
                <c:pt idx="26">
                  <c:v>61</c:v>
                </c:pt>
                <c:pt idx="27">
                  <c:v>61</c:v>
                </c:pt>
                <c:pt idx="28">
                  <c:v>97</c:v>
                </c:pt>
                <c:pt idx="29">
                  <c:v>97</c:v>
                </c:pt>
                <c:pt idx="30">
                  <c:v>97</c:v>
                </c:pt>
                <c:pt idx="31">
                  <c:v>97</c:v>
                </c:pt>
                <c:pt idx="32">
                  <c:v>93</c:v>
                </c:pt>
                <c:pt idx="33">
                  <c:v>93</c:v>
                </c:pt>
                <c:pt idx="34">
                  <c:v>93</c:v>
                </c:pt>
                <c:pt idx="35">
                  <c:v>58</c:v>
                </c:pt>
                <c:pt idx="36">
                  <c:v>26</c:v>
                </c:pt>
                <c:pt idx="37">
                  <c:v>26</c:v>
                </c:pt>
                <c:pt idx="38">
                  <c:v>26</c:v>
                </c:pt>
                <c:pt idx="39">
                  <c:v>26</c:v>
                </c:pt>
                <c:pt idx="40">
                  <c:v>26</c:v>
                </c:pt>
                <c:pt idx="41">
                  <c:v>26</c:v>
                </c:pt>
                <c:pt idx="42">
                  <c:v>26</c:v>
                </c:pt>
                <c:pt idx="43">
                  <c:v>26</c:v>
                </c:pt>
                <c:pt idx="44">
                  <c:v>26</c:v>
                </c:pt>
                <c:pt idx="45">
                  <c:v>26</c:v>
                </c:pt>
                <c:pt idx="46">
                  <c:v>26</c:v>
                </c:pt>
                <c:pt idx="47">
                  <c:v>26</c:v>
                </c:pt>
                <c:pt idx="48">
                  <c:v>4</c:v>
                </c:pt>
                <c:pt idx="49">
                  <c:v>4</c:v>
                </c:pt>
                <c:pt idx="50">
                  <c:v>4</c:v>
                </c:pt>
                <c:pt idx="51">
                  <c:v>4</c:v>
                </c:pt>
                <c:pt idx="58">
                  <c:v>35</c:v>
                </c:pt>
                <c:pt idx="59">
                  <c:v>35</c:v>
                </c:pt>
                <c:pt idx="60">
                  <c:v>132</c:v>
                </c:pt>
                <c:pt idx="61">
                  <c:v>132</c:v>
                </c:pt>
                <c:pt idx="62">
                  <c:v>137</c:v>
                </c:pt>
                <c:pt idx="63">
                  <c:v>157</c:v>
                </c:pt>
                <c:pt idx="64">
                  <c:v>190</c:v>
                </c:pt>
                <c:pt idx="65">
                  <c:v>255</c:v>
                </c:pt>
                <c:pt idx="66">
                  <c:v>295</c:v>
                </c:pt>
                <c:pt idx="67">
                  <c:v>298</c:v>
                </c:pt>
                <c:pt idx="68">
                  <c:v>311</c:v>
                </c:pt>
                <c:pt idx="69">
                  <c:v>361</c:v>
                </c:pt>
                <c:pt idx="70">
                  <c:v>361</c:v>
                </c:pt>
                <c:pt idx="71">
                  <c:v>361</c:v>
                </c:pt>
                <c:pt idx="72">
                  <c:v>451</c:v>
                </c:pt>
                <c:pt idx="73">
                  <c:v>451</c:v>
                </c:pt>
                <c:pt idx="74">
                  <c:v>451</c:v>
                </c:pt>
                <c:pt idx="75">
                  <c:v>450</c:v>
                </c:pt>
                <c:pt idx="76">
                  <c:v>438</c:v>
                </c:pt>
                <c:pt idx="77">
                  <c:v>388</c:v>
                </c:pt>
                <c:pt idx="78">
                  <c:v>348</c:v>
                </c:pt>
                <c:pt idx="79">
                  <c:v>308</c:v>
                </c:pt>
                <c:pt idx="80">
                  <c:v>283</c:v>
                </c:pt>
                <c:pt idx="81">
                  <c:v>243</c:v>
                </c:pt>
                <c:pt idx="82">
                  <c:v>243</c:v>
                </c:pt>
                <c:pt idx="83">
                  <c:v>238</c:v>
                </c:pt>
                <c:pt idx="84">
                  <c:v>158</c:v>
                </c:pt>
                <c:pt idx="85">
                  <c:v>158</c:v>
                </c:pt>
                <c:pt idx="86">
                  <c:v>158</c:v>
                </c:pt>
                <c:pt idx="87">
                  <c:v>158</c:v>
                </c:pt>
                <c:pt idx="88">
                  <c:v>72</c:v>
                </c:pt>
                <c:pt idx="89">
                  <c:v>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C33A-4065-A8F3-763F70DAE04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100.51</c:v>
                </c:pt>
                <c:pt idx="1">
                  <c:v>93.61</c:v>
                </c:pt>
                <c:pt idx="2">
                  <c:v>100.11</c:v>
                </c:pt>
                <c:pt idx="3">
                  <c:v>97.71</c:v>
                </c:pt>
                <c:pt idx="4">
                  <c:v>102.48</c:v>
                </c:pt>
                <c:pt idx="5">
                  <c:v>96.91</c:v>
                </c:pt>
                <c:pt idx="6">
                  <c:v>94.35</c:v>
                </c:pt>
                <c:pt idx="7">
                  <c:v>92.24</c:v>
                </c:pt>
                <c:pt idx="8">
                  <c:v>97.14</c:v>
                </c:pt>
                <c:pt idx="9">
                  <c:v>96.08</c:v>
                </c:pt>
                <c:pt idx="10">
                  <c:v>94.34</c:v>
                </c:pt>
                <c:pt idx="11">
                  <c:v>92.59</c:v>
                </c:pt>
                <c:pt idx="12">
                  <c:v>93.73</c:v>
                </c:pt>
                <c:pt idx="13">
                  <c:v>92.57</c:v>
                </c:pt>
                <c:pt idx="14">
                  <c:v>92.12</c:v>
                </c:pt>
                <c:pt idx="15">
                  <c:v>95.27</c:v>
                </c:pt>
                <c:pt idx="16">
                  <c:v>92.69</c:v>
                </c:pt>
                <c:pt idx="17">
                  <c:v>93.92</c:v>
                </c:pt>
                <c:pt idx="18">
                  <c:v>93.2</c:v>
                </c:pt>
                <c:pt idx="19">
                  <c:v>96.2</c:v>
                </c:pt>
                <c:pt idx="20">
                  <c:v>93.97</c:v>
                </c:pt>
                <c:pt idx="21">
                  <c:v>93.43</c:v>
                </c:pt>
                <c:pt idx="22">
                  <c:v>95.54</c:v>
                </c:pt>
                <c:pt idx="23">
                  <c:v>92.52</c:v>
                </c:pt>
                <c:pt idx="24">
                  <c:v>92.12</c:v>
                </c:pt>
                <c:pt idx="25">
                  <c:v>90.99</c:v>
                </c:pt>
                <c:pt idx="26">
                  <c:v>91.85</c:v>
                </c:pt>
                <c:pt idx="27">
                  <c:v>91.33</c:v>
                </c:pt>
                <c:pt idx="28">
                  <c:v>97.85</c:v>
                </c:pt>
                <c:pt idx="29">
                  <c:v>90.23</c:v>
                </c:pt>
                <c:pt idx="30">
                  <c:v>92.89</c:v>
                </c:pt>
                <c:pt idx="31">
                  <c:v>95.49</c:v>
                </c:pt>
                <c:pt idx="32">
                  <c:v>102.03</c:v>
                </c:pt>
                <c:pt idx="33">
                  <c:v>101.69</c:v>
                </c:pt>
                <c:pt idx="34">
                  <c:v>100.63</c:v>
                </c:pt>
                <c:pt idx="35">
                  <c:v>98.96</c:v>
                </c:pt>
                <c:pt idx="36">
                  <c:v>102.68</c:v>
                </c:pt>
                <c:pt idx="37">
                  <c:v>101.87</c:v>
                </c:pt>
                <c:pt idx="38">
                  <c:v>98.62</c:v>
                </c:pt>
                <c:pt idx="39">
                  <c:v>98</c:v>
                </c:pt>
                <c:pt idx="40">
                  <c:v>101.6</c:v>
                </c:pt>
                <c:pt idx="41">
                  <c:v>99.36</c:v>
                </c:pt>
                <c:pt idx="42">
                  <c:v>96.89</c:v>
                </c:pt>
                <c:pt idx="43">
                  <c:v>95</c:v>
                </c:pt>
                <c:pt idx="44">
                  <c:v>102.22</c:v>
                </c:pt>
                <c:pt idx="45">
                  <c:v>101.88</c:v>
                </c:pt>
                <c:pt idx="46">
                  <c:v>99.91</c:v>
                </c:pt>
                <c:pt idx="47">
                  <c:v>98.49</c:v>
                </c:pt>
                <c:pt idx="48">
                  <c:v>102.24</c:v>
                </c:pt>
                <c:pt idx="49">
                  <c:v>101.59</c:v>
                </c:pt>
                <c:pt idx="50">
                  <c:v>98.83</c:v>
                </c:pt>
                <c:pt idx="51">
                  <c:v>101.61</c:v>
                </c:pt>
                <c:pt idx="52">
                  <c:v>102.09</c:v>
                </c:pt>
                <c:pt idx="53">
                  <c:v>102.24</c:v>
                </c:pt>
                <c:pt idx="54">
                  <c:v>103.95</c:v>
                </c:pt>
                <c:pt idx="55">
                  <c:v>104.41</c:v>
                </c:pt>
                <c:pt idx="56">
                  <c:v>99.39</c:v>
                </c:pt>
                <c:pt idx="57">
                  <c:v>101.27</c:v>
                </c:pt>
                <c:pt idx="58">
                  <c:v>108.79</c:v>
                </c:pt>
                <c:pt idx="59">
                  <c:v>110.95</c:v>
                </c:pt>
                <c:pt idx="60">
                  <c:v>103.47</c:v>
                </c:pt>
                <c:pt idx="61">
                  <c:v>109.55</c:v>
                </c:pt>
                <c:pt idx="62">
                  <c:v>112.95</c:v>
                </c:pt>
                <c:pt idx="63">
                  <c:v>123.17</c:v>
                </c:pt>
                <c:pt idx="64">
                  <c:v>113.04</c:v>
                </c:pt>
                <c:pt idx="65">
                  <c:v>121.01</c:v>
                </c:pt>
                <c:pt idx="66">
                  <c:v>129.93</c:v>
                </c:pt>
                <c:pt idx="67">
                  <c:v>140.91</c:v>
                </c:pt>
                <c:pt idx="68">
                  <c:v>130.33000000000001</c:v>
                </c:pt>
                <c:pt idx="69">
                  <c:v>132.28</c:v>
                </c:pt>
                <c:pt idx="70">
                  <c:v>133.13</c:v>
                </c:pt>
                <c:pt idx="71">
                  <c:v>134.19</c:v>
                </c:pt>
                <c:pt idx="72">
                  <c:v>127.7</c:v>
                </c:pt>
                <c:pt idx="73">
                  <c:v>130.13</c:v>
                </c:pt>
                <c:pt idx="74">
                  <c:v>131.54</c:v>
                </c:pt>
                <c:pt idx="75">
                  <c:v>129.41999999999999</c:v>
                </c:pt>
                <c:pt idx="76">
                  <c:v>133.47</c:v>
                </c:pt>
                <c:pt idx="77">
                  <c:v>129.21</c:v>
                </c:pt>
                <c:pt idx="78">
                  <c:v>129.94</c:v>
                </c:pt>
                <c:pt idx="79">
                  <c:v>129.56</c:v>
                </c:pt>
                <c:pt idx="80">
                  <c:v>134.9</c:v>
                </c:pt>
                <c:pt idx="81">
                  <c:v>125.51</c:v>
                </c:pt>
                <c:pt idx="82">
                  <c:v>120</c:v>
                </c:pt>
                <c:pt idx="83">
                  <c:v>114.26</c:v>
                </c:pt>
                <c:pt idx="84">
                  <c:v>121.2</c:v>
                </c:pt>
                <c:pt idx="85">
                  <c:v>114.57</c:v>
                </c:pt>
                <c:pt idx="86">
                  <c:v>109.05</c:v>
                </c:pt>
                <c:pt idx="87">
                  <c:v>105.33</c:v>
                </c:pt>
                <c:pt idx="88">
                  <c:v>113</c:v>
                </c:pt>
                <c:pt idx="89">
                  <c:v>107.01</c:v>
                </c:pt>
                <c:pt idx="90">
                  <c:v>103.24</c:v>
                </c:pt>
                <c:pt idx="91">
                  <c:v>97.15</c:v>
                </c:pt>
                <c:pt idx="92">
                  <c:v>100.69</c:v>
                </c:pt>
                <c:pt idx="93">
                  <c:v>98.03</c:v>
                </c:pt>
                <c:pt idx="94">
                  <c:v>93.16</c:v>
                </c:pt>
                <c:pt idx="95">
                  <c:v>86.73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C33A-4065-A8F3-763F70DAE04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  <c:pt idx="0">
                  <c:v>99</c:v>
                </c:pt>
                <c:pt idx="1">
                  <c:v>97</c:v>
                </c:pt>
                <c:pt idx="2">
                  <c:v>96</c:v>
                </c:pt>
                <c:pt idx="3">
                  <c:v>95</c:v>
                </c:pt>
                <c:pt idx="4">
                  <c:v>95</c:v>
                </c:pt>
                <c:pt idx="5">
                  <c:v>94</c:v>
                </c:pt>
                <c:pt idx="6">
                  <c:v>93</c:v>
                </c:pt>
                <c:pt idx="7">
                  <c:v>92</c:v>
                </c:pt>
                <c:pt idx="8">
                  <c:v>92</c:v>
                </c:pt>
                <c:pt idx="9">
                  <c:v>91</c:v>
                </c:pt>
                <c:pt idx="10">
                  <c:v>90</c:v>
                </c:pt>
                <c:pt idx="11">
                  <c:v>90</c:v>
                </c:pt>
                <c:pt idx="12">
                  <c:v>89</c:v>
                </c:pt>
                <c:pt idx="13">
                  <c:v>89</c:v>
                </c:pt>
                <c:pt idx="14">
                  <c:v>89</c:v>
                </c:pt>
                <c:pt idx="15">
                  <c:v>89</c:v>
                </c:pt>
                <c:pt idx="16">
                  <c:v>89</c:v>
                </c:pt>
                <c:pt idx="17">
                  <c:v>90</c:v>
                </c:pt>
                <c:pt idx="18">
                  <c:v>91</c:v>
                </c:pt>
                <c:pt idx="19">
                  <c:v>92</c:v>
                </c:pt>
                <c:pt idx="20">
                  <c:v>93</c:v>
                </c:pt>
                <c:pt idx="21">
                  <c:v>94</c:v>
                </c:pt>
                <c:pt idx="22">
                  <c:v>95</c:v>
                </c:pt>
                <c:pt idx="23">
                  <c:v>96</c:v>
                </c:pt>
                <c:pt idx="24">
                  <c:v>97</c:v>
                </c:pt>
                <c:pt idx="25">
                  <c:v>98</c:v>
                </c:pt>
                <c:pt idx="26">
                  <c:v>97</c:v>
                </c:pt>
                <c:pt idx="27">
                  <c:v>97</c:v>
                </c:pt>
                <c:pt idx="28">
                  <c:v>95</c:v>
                </c:pt>
                <c:pt idx="29">
                  <c:v>94</c:v>
                </c:pt>
                <c:pt idx="30">
                  <c:v>93</c:v>
                </c:pt>
                <c:pt idx="31">
                  <c:v>92</c:v>
                </c:pt>
                <c:pt idx="32">
                  <c:v>91</c:v>
                </c:pt>
                <c:pt idx="33">
                  <c:v>89</c:v>
                </c:pt>
                <c:pt idx="34">
                  <c:v>88</c:v>
                </c:pt>
                <c:pt idx="35">
                  <c:v>87</c:v>
                </c:pt>
                <c:pt idx="36">
                  <c:v>86</c:v>
                </c:pt>
                <c:pt idx="37">
                  <c:v>84</c:v>
                </c:pt>
                <c:pt idx="38">
                  <c:v>84</c:v>
                </c:pt>
                <c:pt idx="39">
                  <c:v>83</c:v>
                </c:pt>
                <c:pt idx="40">
                  <c:v>83</c:v>
                </c:pt>
                <c:pt idx="41">
                  <c:v>83</c:v>
                </c:pt>
                <c:pt idx="42">
                  <c:v>83</c:v>
                </c:pt>
                <c:pt idx="43">
                  <c:v>83</c:v>
                </c:pt>
                <c:pt idx="44">
                  <c:v>83</c:v>
                </c:pt>
                <c:pt idx="45">
                  <c:v>83</c:v>
                </c:pt>
                <c:pt idx="46">
                  <c:v>84</c:v>
                </c:pt>
                <c:pt idx="47">
                  <c:v>85</c:v>
                </c:pt>
                <c:pt idx="48">
                  <c:v>86</c:v>
                </c:pt>
                <c:pt idx="49">
                  <c:v>87</c:v>
                </c:pt>
                <c:pt idx="50">
                  <c:v>87</c:v>
                </c:pt>
                <c:pt idx="51">
                  <c:v>87</c:v>
                </c:pt>
                <c:pt idx="52">
                  <c:v>87</c:v>
                </c:pt>
                <c:pt idx="53">
                  <c:v>87</c:v>
                </c:pt>
                <c:pt idx="54">
                  <c:v>88</c:v>
                </c:pt>
                <c:pt idx="55">
                  <c:v>89</c:v>
                </c:pt>
                <c:pt idx="56">
                  <c:v>92</c:v>
                </c:pt>
                <c:pt idx="57">
                  <c:v>95</c:v>
                </c:pt>
                <c:pt idx="58">
                  <c:v>98</c:v>
                </c:pt>
                <c:pt idx="59">
                  <c:v>101</c:v>
                </c:pt>
                <c:pt idx="60">
                  <c:v>105</c:v>
                </c:pt>
                <c:pt idx="61">
                  <c:v>109</c:v>
                </c:pt>
                <c:pt idx="62">
                  <c:v>113</c:v>
                </c:pt>
                <c:pt idx="63">
                  <c:v>117</c:v>
                </c:pt>
                <c:pt idx="64">
                  <c:v>120</c:v>
                </c:pt>
                <c:pt idx="65">
                  <c:v>124</c:v>
                </c:pt>
                <c:pt idx="66">
                  <c:v>126</c:v>
                </c:pt>
                <c:pt idx="67">
                  <c:v>129</c:v>
                </c:pt>
                <c:pt idx="68">
                  <c:v>131</c:v>
                </c:pt>
                <c:pt idx="69">
                  <c:v>132</c:v>
                </c:pt>
                <c:pt idx="70">
                  <c:v>133</c:v>
                </c:pt>
                <c:pt idx="71">
                  <c:v>133</c:v>
                </c:pt>
                <c:pt idx="72">
                  <c:v>132</c:v>
                </c:pt>
                <c:pt idx="73">
                  <c:v>132</c:v>
                </c:pt>
                <c:pt idx="74">
                  <c:v>132</c:v>
                </c:pt>
                <c:pt idx="75">
                  <c:v>132</c:v>
                </c:pt>
                <c:pt idx="76">
                  <c:v>132</c:v>
                </c:pt>
                <c:pt idx="77">
                  <c:v>131</c:v>
                </c:pt>
                <c:pt idx="78">
                  <c:v>130</c:v>
                </c:pt>
                <c:pt idx="79">
                  <c:v>128</c:v>
                </c:pt>
                <c:pt idx="80">
                  <c:v>126</c:v>
                </c:pt>
                <c:pt idx="81">
                  <c:v>124</c:v>
                </c:pt>
                <c:pt idx="82">
                  <c:v>122</c:v>
                </c:pt>
                <c:pt idx="83">
                  <c:v>120</c:v>
                </c:pt>
                <c:pt idx="84">
                  <c:v>118</c:v>
                </c:pt>
                <c:pt idx="85">
                  <c:v>116</c:v>
                </c:pt>
                <c:pt idx="86">
                  <c:v>114</c:v>
                </c:pt>
                <c:pt idx="87">
                  <c:v>112</c:v>
                </c:pt>
                <c:pt idx="88">
                  <c:v>110</c:v>
                </c:pt>
                <c:pt idx="89">
                  <c:v>108</c:v>
                </c:pt>
                <c:pt idx="90">
                  <c:v>106</c:v>
                </c:pt>
                <c:pt idx="91">
                  <c:v>104</c:v>
                </c:pt>
                <c:pt idx="92">
                  <c:v>101</c:v>
                </c:pt>
                <c:pt idx="93">
                  <c:v>99</c:v>
                </c:pt>
                <c:pt idx="94">
                  <c:v>97</c:v>
                </c:pt>
                <c:pt idx="95">
                  <c:v>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D6C-4FFB-908B-B7A74945380A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  <c:pt idx="0">
                  <c:v>769.13</c:v>
                </c:pt>
                <c:pt idx="1">
                  <c:v>769.45600000000002</c:v>
                </c:pt>
                <c:pt idx="2">
                  <c:v>769.35599999999999</c:v>
                </c:pt>
                <c:pt idx="3">
                  <c:v>769.06899999999996</c:v>
                </c:pt>
                <c:pt idx="4">
                  <c:v>768.26299999999992</c:v>
                </c:pt>
                <c:pt idx="5">
                  <c:v>767.97800000000007</c:v>
                </c:pt>
                <c:pt idx="6">
                  <c:v>768.2829999999999</c:v>
                </c:pt>
                <c:pt idx="7">
                  <c:v>767.86300000000006</c:v>
                </c:pt>
                <c:pt idx="8">
                  <c:v>766.0100000000001</c:v>
                </c:pt>
                <c:pt idx="9">
                  <c:v>766.26900000000001</c:v>
                </c:pt>
                <c:pt idx="10">
                  <c:v>766.78699999999992</c:v>
                </c:pt>
                <c:pt idx="11">
                  <c:v>766.22</c:v>
                </c:pt>
                <c:pt idx="12">
                  <c:v>762.09100000000001</c:v>
                </c:pt>
                <c:pt idx="13">
                  <c:v>762.23599999999999</c:v>
                </c:pt>
                <c:pt idx="14">
                  <c:v>762.30599999999993</c:v>
                </c:pt>
                <c:pt idx="15">
                  <c:v>762.1869999999999</c:v>
                </c:pt>
                <c:pt idx="16">
                  <c:v>766.65800000000002</c:v>
                </c:pt>
                <c:pt idx="17">
                  <c:v>766.51599999999996</c:v>
                </c:pt>
                <c:pt idx="18">
                  <c:v>765.68799999999999</c:v>
                </c:pt>
                <c:pt idx="19">
                  <c:v>766.12900000000002</c:v>
                </c:pt>
                <c:pt idx="20">
                  <c:v>760.90500000000009</c:v>
                </c:pt>
                <c:pt idx="21">
                  <c:v>760.40899999999999</c:v>
                </c:pt>
                <c:pt idx="22">
                  <c:v>751.43899999999996</c:v>
                </c:pt>
                <c:pt idx="23">
                  <c:v>751.01699999999994</c:v>
                </c:pt>
                <c:pt idx="24">
                  <c:v>750.87099999999998</c:v>
                </c:pt>
                <c:pt idx="25">
                  <c:v>750.25099999999998</c:v>
                </c:pt>
                <c:pt idx="26">
                  <c:v>750.35700000000008</c:v>
                </c:pt>
                <c:pt idx="27">
                  <c:v>758.36900000000003</c:v>
                </c:pt>
                <c:pt idx="28">
                  <c:v>741.60500000000002</c:v>
                </c:pt>
                <c:pt idx="29">
                  <c:v>740.81699999999989</c:v>
                </c:pt>
                <c:pt idx="30">
                  <c:v>731.61399999999992</c:v>
                </c:pt>
                <c:pt idx="31">
                  <c:v>731.48900000000003</c:v>
                </c:pt>
                <c:pt idx="32">
                  <c:v>724.30600000000004</c:v>
                </c:pt>
                <c:pt idx="33">
                  <c:v>715.88300000000004</c:v>
                </c:pt>
                <c:pt idx="34">
                  <c:v>714.04199999999992</c:v>
                </c:pt>
                <c:pt idx="35">
                  <c:v>714.94999999999993</c:v>
                </c:pt>
                <c:pt idx="36">
                  <c:v>709.88299999999992</c:v>
                </c:pt>
                <c:pt idx="37">
                  <c:v>709.8</c:v>
                </c:pt>
                <c:pt idx="38">
                  <c:v>717.79499999999996</c:v>
                </c:pt>
                <c:pt idx="39">
                  <c:v>720.04499999999996</c:v>
                </c:pt>
                <c:pt idx="40">
                  <c:v>724.33399999999995</c:v>
                </c:pt>
                <c:pt idx="41">
                  <c:v>724.28300000000002</c:v>
                </c:pt>
                <c:pt idx="42">
                  <c:v>724.18499999999995</c:v>
                </c:pt>
                <c:pt idx="43">
                  <c:v>723.73</c:v>
                </c:pt>
                <c:pt idx="44">
                  <c:v>755.26699999999994</c:v>
                </c:pt>
                <c:pt idx="45">
                  <c:v>755.23300000000006</c:v>
                </c:pt>
                <c:pt idx="46">
                  <c:v>754.76599999999996</c:v>
                </c:pt>
                <c:pt idx="47">
                  <c:v>754.36900000000003</c:v>
                </c:pt>
                <c:pt idx="48">
                  <c:v>740.09699999999998</c:v>
                </c:pt>
                <c:pt idx="49">
                  <c:v>739.53899999999999</c:v>
                </c:pt>
                <c:pt idx="50">
                  <c:v>738.94799999999998</c:v>
                </c:pt>
                <c:pt idx="51">
                  <c:v>738.66</c:v>
                </c:pt>
                <c:pt idx="52">
                  <c:v>747.05499999999995</c:v>
                </c:pt>
                <c:pt idx="53">
                  <c:v>747.197</c:v>
                </c:pt>
                <c:pt idx="54">
                  <c:v>746.98899999999992</c:v>
                </c:pt>
                <c:pt idx="55">
                  <c:v>747.11900000000003</c:v>
                </c:pt>
                <c:pt idx="56">
                  <c:v>726.38300000000004</c:v>
                </c:pt>
                <c:pt idx="57">
                  <c:v>726.31099999999992</c:v>
                </c:pt>
                <c:pt idx="58">
                  <c:v>726.45699999999999</c:v>
                </c:pt>
                <c:pt idx="59">
                  <c:v>726.73099999999999</c:v>
                </c:pt>
                <c:pt idx="60">
                  <c:v>715.98099999999999</c:v>
                </c:pt>
                <c:pt idx="61">
                  <c:v>716.327</c:v>
                </c:pt>
                <c:pt idx="62">
                  <c:v>712.43</c:v>
                </c:pt>
                <c:pt idx="63">
                  <c:v>712.65199999999993</c:v>
                </c:pt>
                <c:pt idx="64">
                  <c:v>719.26099999999997</c:v>
                </c:pt>
                <c:pt idx="65">
                  <c:v>719.87300000000016</c:v>
                </c:pt>
                <c:pt idx="66">
                  <c:v>715.38000000000011</c:v>
                </c:pt>
                <c:pt idx="67">
                  <c:v>698.55399999999997</c:v>
                </c:pt>
                <c:pt idx="68">
                  <c:v>748.67599999999993</c:v>
                </c:pt>
                <c:pt idx="69">
                  <c:v>746.20999999999992</c:v>
                </c:pt>
                <c:pt idx="70">
                  <c:v>746.51499999999999</c:v>
                </c:pt>
                <c:pt idx="71">
                  <c:v>747.21499999999992</c:v>
                </c:pt>
                <c:pt idx="72">
                  <c:v>687.21999999999991</c:v>
                </c:pt>
                <c:pt idx="73">
                  <c:v>687.38400000000001</c:v>
                </c:pt>
                <c:pt idx="74">
                  <c:v>687.34299999999996</c:v>
                </c:pt>
                <c:pt idx="75">
                  <c:v>687.04600000000005</c:v>
                </c:pt>
                <c:pt idx="76">
                  <c:v>728.48299999999995</c:v>
                </c:pt>
                <c:pt idx="77">
                  <c:v>729.28199999999993</c:v>
                </c:pt>
                <c:pt idx="78">
                  <c:v>728.90200000000016</c:v>
                </c:pt>
                <c:pt idx="79">
                  <c:v>729.00599999999986</c:v>
                </c:pt>
                <c:pt idx="80">
                  <c:v>707.19500000000005</c:v>
                </c:pt>
                <c:pt idx="81">
                  <c:v>707.33399999999995</c:v>
                </c:pt>
                <c:pt idx="82">
                  <c:v>707.37599999999998</c:v>
                </c:pt>
                <c:pt idx="83">
                  <c:v>706.42400000000009</c:v>
                </c:pt>
                <c:pt idx="84">
                  <c:v>733.87399999999991</c:v>
                </c:pt>
                <c:pt idx="85">
                  <c:v>733.44299999999998</c:v>
                </c:pt>
                <c:pt idx="86">
                  <c:v>737.31299999999999</c:v>
                </c:pt>
                <c:pt idx="87">
                  <c:v>736.36199999999985</c:v>
                </c:pt>
                <c:pt idx="88">
                  <c:v>748.327</c:v>
                </c:pt>
                <c:pt idx="89">
                  <c:v>747.99800000000005</c:v>
                </c:pt>
                <c:pt idx="90">
                  <c:v>747.92299999999989</c:v>
                </c:pt>
                <c:pt idx="91">
                  <c:v>748.89300000000003</c:v>
                </c:pt>
                <c:pt idx="92">
                  <c:v>744.97199999999987</c:v>
                </c:pt>
                <c:pt idx="93">
                  <c:v>745.62599999999998</c:v>
                </c:pt>
                <c:pt idx="94">
                  <c:v>745.28899999999999</c:v>
                </c:pt>
                <c:pt idx="95">
                  <c:v>745.90499999999997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D6C-4FFB-908B-B7A74945380A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927.67900000000009</c:v>
                </c:pt>
                <c:pt idx="1">
                  <c:v>931.80399999999997</c:v>
                </c:pt>
                <c:pt idx="2">
                  <c:v>925.0100000000001</c:v>
                </c:pt>
                <c:pt idx="3">
                  <c:v>923.03600000000006</c:v>
                </c:pt>
                <c:pt idx="4">
                  <c:v>906.69899999999996</c:v>
                </c:pt>
                <c:pt idx="5">
                  <c:v>904.899</c:v>
                </c:pt>
                <c:pt idx="6">
                  <c:v>905.88200000000006</c:v>
                </c:pt>
                <c:pt idx="7">
                  <c:v>906.48599999999999</c:v>
                </c:pt>
                <c:pt idx="8">
                  <c:v>894.46600000000001</c:v>
                </c:pt>
                <c:pt idx="9">
                  <c:v>892.91600000000005</c:v>
                </c:pt>
                <c:pt idx="10">
                  <c:v>896.06</c:v>
                </c:pt>
                <c:pt idx="11">
                  <c:v>895.5139999999999</c:v>
                </c:pt>
                <c:pt idx="12">
                  <c:v>896.26200000000017</c:v>
                </c:pt>
                <c:pt idx="13">
                  <c:v>895.86199999999997</c:v>
                </c:pt>
                <c:pt idx="14">
                  <c:v>892.33899999999994</c:v>
                </c:pt>
                <c:pt idx="15">
                  <c:v>886.67900000000009</c:v>
                </c:pt>
                <c:pt idx="16">
                  <c:v>899.86500000000001</c:v>
                </c:pt>
                <c:pt idx="17">
                  <c:v>898.23599999999976</c:v>
                </c:pt>
                <c:pt idx="18">
                  <c:v>896.46900000000005</c:v>
                </c:pt>
                <c:pt idx="19">
                  <c:v>891.18999999999994</c:v>
                </c:pt>
                <c:pt idx="20">
                  <c:v>910.46900000000016</c:v>
                </c:pt>
                <c:pt idx="21">
                  <c:v>913.27</c:v>
                </c:pt>
                <c:pt idx="22">
                  <c:v>908.82999999999993</c:v>
                </c:pt>
                <c:pt idx="23">
                  <c:v>911.13899999999978</c:v>
                </c:pt>
                <c:pt idx="24">
                  <c:v>930.15999999999985</c:v>
                </c:pt>
                <c:pt idx="25">
                  <c:v>927.87400000000002</c:v>
                </c:pt>
                <c:pt idx="26">
                  <c:v>924.12599999999998</c:v>
                </c:pt>
                <c:pt idx="27">
                  <c:v>920.17300000000023</c:v>
                </c:pt>
                <c:pt idx="28">
                  <c:v>912.42900000000009</c:v>
                </c:pt>
                <c:pt idx="29">
                  <c:v>913.93100000000004</c:v>
                </c:pt>
                <c:pt idx="30">
                  <c:v>909.25800000000004</c:v>
                </c:pt>
                <c:pt idx="31">
                  <c:v>891.38400000000013</c:v>
                </c:pt>
                <c:pt idx="32">
                  <c:v>902.23400000000004</c:v>
                </c:pt>
                <c:pt idx="33">
                  <c:v>898.17000000000007</c:v>
                </c:pt>
                <c:pt idx="34">
                  <c:v>893.86200000000008</c:v>
                </c:pt>
                <c:pt idx="35">
                  <c:v>892.84199999999998</c:v>
                </c:pt>
                <c:pt idx="36">
                  <c:v>878.399</c:v>
                </c:pt>
                <c:pt idx="37">
                  <c:v>877.53600000000017</c:v>
                </c:pt>
                <c:pt idx="38">
                  <c:v>874.98500000000001</c:v>
                </c:pt>
                <c:pt idx="39">
                  <c:v>868.52499999999998</c:v>
                </c:pt>
                <c:pt idx="40">
                  <c:v>866.41800000000012</c:v>
                </c:pt>
                <c:pt idx="41">
                  <c:v>862.90100000000007</c:v>
                </c:pt>
                <c:pt idx="42">
                  <c:v>867.51499999999999</c:v>
                </c:pt>
                <c:pt idx="43">
                  <c:v>875.02900000000011</c:v>
                </c:pt>
                <c:pt idx="44">
                  <c:v>859.22</c:v>
                </c:pt>
                <c:pt idx="45">
                  <c:v>860.46299999999985</c:v>
                </c:pt>
                <c:pt idx="46">
                  <c:v>861.38299999999992</c:v>
                </c:pt>
                <c:pt idx="47">
                  <c:v>862.16699999999992</c:v>
                </c:pt>
                <c:pt idx="48">
                  <c:v>826.03</c:v>
                </c:pt>
                <c:pt idx="49">
                  <c:v>828.14300000000003</c:v>
                </c:pt>
                <c:pt idx="50">
                  <c:v>828.60100000000011</c:v>
                </c:pt>
                <c:pt idx="51">
                  <c:v>821.63900000000001</c:v>
                </c:pt>
                <c:pt idx="52">
                  <c:v>827.42899999999986</c:v>
                </c:pt>
                <c:pt idx="53">
                  <c:v>830.11500000000012</c:v>
                </c:pt>
                <c:pt idx="54">
                  <c:v>836.71999999999991</c:v>
                </c:pt>
                <c:pt idx="55">
                  <c:v>838.93499999999995</c:v>
                </c:pt>
                <c:pt idx="56">
                  <c:v>843.70600000000013</c:v>
                </c:pt>
                <c:pt idx="57">
                  <c:v>872.71500000000003</c:v>
                </c:pt>
                <c:pt idx="58">
                  <c:v>867.024</c:v>
                </c:pt>
                <c:pt idx="59">
                  <c:v>868.98000000000013</c:v>
                </c:pt>
                <c:pt idx="60">
                  <c:v>885.78499999999997</c:v>
                </c:pt>
                <c:pt idx="61">
                  <c:v>881.41800000000001</c:v>
                </c:pt>
                <c:pt idx="62">
                  <c:v>884.822</c:v>
                </c:pt>
                <c:pt idx="63">
                  <c:v>887.36599999999999</c:v>
                </c:pt>
                <c:pt idx="64">
                  <c:v>934.26300000000015</c:v>
                </c:pt>
                <c:pt idx="65">
                  <c:v>940.55100000000004</c:v>
                </c:pt>
                <c:pt idx="66">
                  <c:v>947.69</c:v>
                </c:pt>
                <c:pt idx="67">
                  <c:v>951.36699999999996</c:v>
                </c:pt>
                <c:pt idx="68">
                  <c:v>947.63400000000001</c:v>
                </c:pt>
                <c:pt idx="69">
                  <c:v>947.07100000000014</c:v>
                </c:pt>
                <c:pt idx="70">
                  <c:v>949.60200000000009</c:v>
                </c:pt>
                <c:pt idx="71">
                  <c:v>948.23899999999992</c:v>
                </c:pt>
                <c:pt idx="72">
                  <c:v>945.87600000000009</c:v>
                </c:pt>
                <c:pt idx="73">
                  <c:v>945.44100000000003</c:v>
                </c:pt>
                <c:pt idx="74">
                  <c:v>944.65700000000004</c:v>
                </c:pt>
                <c:pt idx="75">
                  <c:v>941.86700000000008</c:v>
                </c:pt>
                <c:pt idx="76">
                  <c:v>941.49599999999998</c:v>
                </c:pt>
                <c:pt idx="77">
                  <c:v>938.96799999999996</c:v>
                </c:pt>
                <c:pt idx="78">
                  <c:v>938.09500000000014</c:v>
                </c:pt>
                <c:pt idx="79">
                  <c:v>936.75200000000018</c:v>
                </c:pt>
                <c:pt idx="80">
                  <c:v>940.75699999999983</c:v>
                </c:pt>
                <c:pt idx="81">
                  <c:v>939.25699999999995</c:v>
                </c:pt>
                <c:pt idx="82">
                  <c:v>937.59199999999998</c:v>
                </c:pt>
                <c:pt idx="83">
                  <c:v>924.77300000000002</c:v>
                </c:pt>
                <c:pt idx="84">
                  <c:v>932.25800000000004</c:v>
                </c:pt>
                <c:pt idx="85">
                  <c:v>933.21100000000013</c:v>
                </c:pt>
                <c:pt idx="86">
                  <c:v>931.3660000000001</c:v>
                </c:pt>
                <c:pt idx="87">
                  <c:v>928.39700000000005</c:v>
                </c:pt>
                <c:pt idx="88">
                  <c:v>928.49699999999996</c:v>
                </c:pt>
                <c:pt idx="89">
                  <c:v>928.21499999999992</c:v>
                </c:pt>
                <c:pt idx="90">
                  <c:v>929.8649999999999</c:v>
                </c:pt>
                <c:pt idx="91">
                  <c:v>927.97500000000002</c:v>
                </c:pt>
                <c:pt idx="92">
                  <c:v>917.49300000000005</c:v>
                </c:pt>
                <c:pt idx="93">
                  <c:v>916.67000000000007</c:v>
                </c:pt>
                <c:pt idx="94">
                  <c:v>907.82600000000002</c:v>
                </c:pt>
                <c:pt idx="95">
                  <c:v>900.94800000000009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D6C-4FFB-908B-B7A74945380A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2273.1769999999997</c:v>
                </c:pt>
                <c:pt idx="1">
                  <c:v>2239.4870000000001</c:v>
                </c:pt>
                <c:pt idx="2">
                  <c:v>2189.3379999999997</c:v>
                </c:pt>
                <c:pt idx="3">
                  <c:v>2156.7359999999999</c:v>
                </c:pt>
                <c:pt idx="4">
                  <c:v>2132.5129999999999</c:v>
                </c:pt>
                <c:pt idx="5">
                  <c:v>2113.8349999999996</c:v>
                </c:pt>
                <c:pt idx="6">
                  <c:v>2104.4539999999997</c:v>
                </c:pt>
                <c:pt idx="7">
                  <c:v>2074.9069999999997</c:v>
                </c:pt>
                <c:pt idx="8">
                  <c:v>2017.847</c:v>
                </c:pt>
                <c:pt idx="9">
                  <c:v>1993.019</c:v>
                </c:pt>
                <c:pt idx="10">
                  <c:v>1978.2870000000003</c:v>
                </c:pt>
                <c:pt idx="11">
                  <c:v>1961.9350000000002</c:v>
                </c:pt>
                <c:pt idx="12">
                  <c:v>1955.4419999999998</c:v>
                </c:pt>
                <c:pt idx="13">
                  <c:v>1947.9729999999997</c:v>
                </c:pt>
                <c:pt idx="14">
                  <c:v>1949.681</c:v>
                </c:pt>
                <c:pt idx="15">
                  <c:v>1957.768</c:v>
                </c:pt>
                <c:pt idx="16">
                  <c:v>1959.6179999999999</c:v>
                </c:pt>
                <c:pt idx="17">
                  <c:v>1965.4850000000001</c:v>
                </c:pt>
                <c:pt idx="18">
                  <c:v>1981.9319999999998</c:v>
                </c:pt>
                <c:pt idx="19">
                  <c:v>2011.0519999999999</c:v>
                </c:pt>
                <c:pt idx="20">
                  <c:v>2069.0340000000006</c:v>
                </c:pt>
                <c:pt idx="21">
                  <c:v>2103.1939999999995</c:v>
                </c:pt>
                <c:pt idx="22">
                  <c:v>2123.9629999999997</c:v>
                </c:pt>
                <c:pt idx="23">
                  <c:v>2170.2919999999999</c:v>
                </c:pt>
                <c:pt idx="24">
                  <c:v>2236.9759999999997</c:v>
                </c:pt>
                <c:pt idx="25">
                  <c:v>2279.7289999999998</c:v>
                </c:pt>
                <c:pt idx="26">
                  <c:v>2329.2830000000004</c:v>
                </c:pt>
                <c:pt idx="27">
                  <c:v>2389.3059999999996</c:v>
                </c:pt>
                <c:pt idx="28">
                  <c:v>2493.4189999999999</c:v>
                </c:pt>
                <c:pt idx="29">
                  <c:v>2576.6849999999995</c:v>
                </c:pt>
                <c:pt idx="30">
                  <c:v>2649.4109999999996</c:v>
                </c:pt>
                <c:pt idx="31">
                  <c:v>2710.9489999999996</c:v>
                </c:pt>
                <c:pt idx="32">
                  <c:v>2847.0419999999995</c:v>
                </c:pt>
                <c:pt idx="33">
                  <c:v>2904.4969999999998</c:v>
                </c:pt>
                <c:pt idx="34">
                  <c:v>2972.8759999999997</c:v>
                </c:pt>
                <c:pt idx="35">
                  <c:v>3052.2550000000001</c:v>
                </c:pt>
                <c:pt idx="36">
                  <c:v>3132.9789999999994</c:v>
                </c:pt>
                <c:pt idx="37">
                  <c:v>3195.6199999999994</c:v>
                </c:pt>
                <c:pt idx="38">
                  <c:v>3248.3339999999998</c:v>
                </c:pt>
                <c:pt idx="39">
                  <c:v>3305.1710000000003</c:v>
                </c:pt>
                <c:pt idx="40">
                  <c:v>3376.7849999999999</c:v>
                </c:pt>
                <c:pt idx="41">
                  <c:v>3428.7200000000003</c:v>
                </c:pt>
                <c:pt idx="42">
                  <c:v>3463.3629999999998</c:v>
                </c:pt>
                <c:pt idx="43">
                  <c:v>3502.8490000000002</c:v>
                </c:pt>
                <c:pt idx="44">
                  <c:v>3503.306</c:v>
                </c:pt>
                <c:pt idx="45">
                  <c:v>3537.5209999999993</c:v>
                </c:pt>
                <c:pt idx="46">
                  <c:v>3550.4049999999997</c:v>
                </c:pt>
                <c:pt idx="47">
                  <c:v>3544.424</c:v>
                </c:pt>
                <c:pt idx="48">
                  <c:v>3529.9070000000002</c:v>
                </c:pt>
                <c:pt idx="49">
                  <c:v>3512.1859999999997</c:v>
                </c:pt>
                <c:pt idx="50">
                  <c:v>3483.0239999999999</c:v>
                </c:pt>
                <c:pt idx="51">
                  <c:v>3422.5839999999998</c:v>
                </c:pt>
                <c:pt idx="52">
                  <c:v>3319.29</c:v>
                </c:pt>
                <c:pt idx="53">
                  <c:v>3243.2789999999995</c:v>
                </c:pt>
                <c:pt idx="54">
                  <c:v>3191.0719999999997</c:v>
                </c:pt>
                <c:pt idx="55">
                  <c:v>3158.0499999999997</c:v>
                </c:pt>
                <c:pt idx="56">
                  <c:v>3106.4449999999997</c:v>
                </c:pt>
                <c:pt idx="57">
                  <c:v>3084.9130000000005</c:v>
                </c:pt>
                <c:pt idx="58">
                  <c:v>3058.9229999999998</c:v>
                </c:pt>
                <c:pt idx="59">
                  <c:v>3044.9480000000003</c:v>
                </c:pt>
                <c:pt idx="60">
                  <c:v>3021.241</c:v>
                </c:pt>
                <c:pt idx="61">
                  <c:v>3013.3359999999998</c:v>
                </c:pt>
                <c:pt idx="62">
                  <c:v>3051.8999999999996</c:v>
                </c:pt>
                <c:pt idx="63">
                  <c:v>3072.2080000000001</c:v>
                </c:pt>
                <c:pt idx="64">
                  <c:v>3139.0589999999997</c:v>
                </c:pt>
                <c:pt idx="65">
                  <c:v>3207.2719999999999</c:v>
                </c:pt>
                <c:pt idx="66">
                  <c:v>3271.442</c:v>
                </c:pt>
                <c:pt idx="67">
                  <c:v>3323.9049999999997</c:v>
                </c:pt>
                <c:pt idx="68">
                  <c:v>3403.0889999999995</c:v>
                </c:pt>
                <c:pt idx="69">
                  <c:v>3454.5819999999999</c:v>
                </c:pt>
                <c:pt idx="70">
                  <c:v>3487.0519999999997</c:v>
                </c:pt>
                <c:pt idx="71">
                  <c:v>3500.1259999999997</c:v>
                </c:pt>
                <c:pt idx="72">
                  <c:v>3495.9379999999996</c:v>
                </c:pt>
                <c:pt idx="73">
                  <c:v>3501.7919999999995</c:v>
                </c:pt>
                <c:pt idx="74">
                  <c:v>3513.884</c:v>
                </c:pt>
                <c:pt idx="75">
                  <c:v>3527.1779999999999</c:v>
                </c:pt>
                <c:pt idx="76">
                  <c:v>3521.5959999999995</c:v>
                </c:pt>
                <c:pt idx="77">
                  <c:v>3541.1929999999998</c:v>
                </c:pt>
                <c:pt idx="78">
                  <c:v>3479.4359999999997</c:v>
                </c:pt>
                <c:pt idx="79">
                  <c:v>3421.3139999999994</c:v>
                </c:pt>
                <c:pt idx="80">
                  <c:v>3376.893</c:v>
                </c:pt>
                <c:pt idx="81">
                  <c:v>3321.1099999999997</c:v>
                </c:pt>
                <c:pt idx="82">
                  <c:v>3261.4209999999998</c:v>
                </c:pt>
                <c:pt idx="83">
                  <c:v>3187.3360000000002</c:v>
                </c:pt>
                <c:pt idx="84">
                  <c:v>3083.7239999999997</c:v>
                </c:pt>
                <c:pt idx="85">
                  <c:v>3007.8259999999996</c:v>
                </c:pt>
                <c:pt idx="86">
                  <c:v>2948.009</c:v>
                </c:pt>
                <c:pt idx="87">
                  <c:v>2870.0029999999997</c:v>
                </c:pt>
                <c:pt idx="88">
                  <c:v>2778.328</c:v>
                </c:pt>
                <c:pt idx="89">
                  <c:v>2692.6890000000003</c:v>
                </c:pt>
                <c:pt idx="90">
                  <c:v>2626.03</c:v>
                </c:pt>
                <c:pt idx="91">
                  <c:v>2566.2079999999996</c:v>
                </c:pt>
                <c:pt idx="92">
                  <c:v>2444.1379999999999</c:v>
                </c:pt>
                <c:pt idx="93">
                  <c:v>2357.712</c:v>
                </c:pt>
                <c:pt idx="94">
                  <c:v>2312.1509999999998</c:v>
                </c:pt>
                <c:pt idx="95">
                  <c:v>2260.5520000000001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D6C-4FFB-908B-B7A74945380A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  <c:pt idx="0">
                  <c:v>193</c:v>
                </c:pt>
                <c:pt idx="1">
                  <c:v>193</c:v>
                </c:pt>
                <c:pt idx="2">
                  <c:v>193</c:v>
                </c:pt>
                <c:pt idx="3">
                  <c:v>193</c:v>
                </c:pt>
                <c:pt idx="4">
                  <c:v>184.99999999999997</c:v>
                </c:pt>
                <c:pt idx="5">
                  <c:v>184.99999999999997</c:v>
                </c:pt>
                <c:pt idx="6">
                  <c:v>184.99999999999997</c:v>
                </c:pt>
                <c:pt idx="7">
                  <c:v>184.99999999999997</c:v>
                </c:pt>
                <c:pt idx="8">
                  <c:v>182</c:v>
                </c:pt>
                <c:pt idx="9">
                  <c:v>182</c:v>
                </c:pt>
                <c:pt idx="10">
                  <c:v>182</c:v>
                </c:pt>
                <c:pt idx="11">
                  <c:v>182</c:v>
                </c:pt>
                <c:pt idx="12">
                  <c:v>182</c:v>
                </c:pt>
                <c:pt idx="13">
                  <c:v>182</c:v>
                </c:pt>
                <c:pt idx="14">
                  <c:v>182</c:v>
                </c:pt>
                <c:pt idx="15">
                  <c:v>182</c:v>
                </c:pt>
                <c:pt idx="16">
                  <c:v>187</c:v>
                </c:pt>
                <c:pt idx="17">
                  <c:v>187</c:v>
                </c:pt>
                <c:pt idx="18">
                  <c:v>187</c:v>
                </c:pt>
                <c:pt idx="19">
                  <c:v>187</c:v>
                </c:pt>
                <c:pt idx="20">
                  <c:v>199.00000000000006</c:v>
                </c:pt>
                <c:pt idx="21">
                  <c:v>199.00000000000006</c:v>
                </c:pt>
                <c:pt idx="22">
                  <c:v>199.00000000000006</c:v>
                </c:pt>
                <c:pt idx="23">
                  <c:v>199.00000000000006</c:v>
                </c:pt>
                <c:pt idx="24">
                  <c:v>216</c:v>
                </c:pt>
                <c:pt idx="25">
                  <c:v>216</c:v>
                </c:pt>
                <c:pt idx="26">
                  <c:v>216</c:v>
                </c:pt>
                <c:pt idx="27">
                  <c:v>216</c:v>
                </c:pt>
                <c:pt idx="28">
                  <c:v>238</c:v>
                </c:pt>
                <c:pt idx="29">
                  <c:v>238</c:v>
                </c:pt>
                <c:pt idx="30">
                  <c:v>238</c:v>
                </c:pt>
                <c:pt idx="31">
                  <c:v>238</c:v>
                </c:pt>
                <c:pt idx="32">
                  <c:v>257</c:v>
                </c:pt>
                <c:pt idx="33">
                  <c:v>257</c:v>
                </c:pt>
                <c:pt idx="34">
                  <c:v>257</c:v>
                </c:pt>
                <c:pt idx="35">
                  <c:v>257</c:v>
                </c:pt>
                <c:pt idx="36">
                  <c:v>264</c:v>
                </c:pt>
                <c:pt idx="37">
                  <c:v>264</c:v>
                </c:pt>
                <c:pt idx="38">
                  <c:v>264</c:v>
                </c:pt>
                <c:pt idx="39">
                  <c:v>264</c:v>
                </c:pt>
                <c:pt idx="40">
                  <c:v>269</c:v>
                </c:pt>
                <c:pt idx="41">
                  <c:v>269</c:v>
                </c:pt>
                <c:pt idx="42">
                  <c:v>269</c:v>
                </c:pt>
                <c:pt idx="43">
                  <c:v>269</c:v>
                </c:pt>
                <c:pt idx="44">
                  <c:v>283.99999999999994</c:v>
                </c:pt>
                <c:pt idx="45">
                  <c:v>283.99999999999994</c:v>
                </c:pt>
                <c:pt idx="46">
                  <c:v>283.99999999999994</c:v>
                </c:pt>
                <c:pt idx="47">
                  <c:v>283.99999999999994</c:v>
                </c:pt>
                <c:pt idx="48">
                  <c:v>283</c:v>
                </c:pt>
                <c:pt idx="49">
                  <c:v>283</c:v>
                </c:pt>
                <c:pt idx="50">
                  <c:v>283</c:v>
                </c:pt>
                <c:pt idx="51">
                  <c:v>283</c:v>
                </c:pt>
                <c:pt idx="52">
                  <c:v>282</c:v>
                </c:pt>
                <c:pt idx="53">
                  <c:v>282</c:v>
                </c:pt>
                <c:pt idx="54">
                  <c:v>282</c:v>
                </c:pt>
                <c:pt idx="55">
                  <c:v>282</c:v>
                </c:pt>
                <c:pt idx="56">
                  <c:v>273</c:v>
                </c:pt>
                <c:pt idx="57">
                  <c:v>273</c:v>
                </c:pt>
                <c:pt idx="58">
                  <c:v>273</c:v>
                </c:pt>
                <c:pt idx="59">
                  <c:v>273</c:v>
                </c:pt>
                <c:pt idx="60">
                  <c:v>270.00000000000006</c:v>
                </c:pt>
                <c:pt idx="61">
                  <c:v>270.00000000000006</c:v>
                </c:pt>
                <c:pt idx="62">
                  <c:v>270.00000000000006</c:v>
                </c:pt>
                <c:pt idx="63">
                  <c:v>270.00000000000006</c:v>
                </c:pt>
                <c:pt idx="64">
                  <c:v>285.00000000000006</c:v>
                </c:pt>
                <c:pt idx="65">
                  <c:v>285.00000000000006</c:v>
                </c:pt>
                <c:pt idx="66">
                  <c:v>285.00000000000006</c:v>
                </c:pt>
                <c:pt idx="67">
                  <c:v>285.00000000000006</c:v>
                </c:pt>
                <c:pt idx="68">
                  <c:v>296</c:v>
                </c:pt>
                <c:pt idx="69">
                  <c:v>296</c:v>
                </c:pt>
                <c:pt idx="70">
                  <c:v>296</c:v>
                </c:pt>
                <c:pt idx="71">
                  <c:v>296</c:v>
                </c:pt>
                <c:pt idx="72">
                  <c:v>293.00000000000006</c:v>
                </c:pt>
                <c:pt idx="73">
                  <c:v>293.00000000000006</c:v>
                </c:pt>
                <c:pt idx="74">
                  <c:v>293.00000000000006</c:v>
                </c:pt>
                <c:pt idx="75">
                  <c:v>293.00000000000006</c:v>
                </c:pt>
                <c:pt idx="76">
                  <c:v>283</c:v>
                </c:pt>
                <c:pt idx="77">
                  <c:v>283</c:v>
                </c:pt>
                <c:pt idx="78">
                  <c:v>283</c:v>
                </c:pt>
                <c:pt idx="79">
                  <c:v>283</c:v>
                </c:pt>
                <c:pt idx="80">
                  <c:v>259</c:v>
                </c:pt>
                <c:pt idx="81">
                  <c:v>259</c:v>
                </c:pt>
                <c:pt idx="82">
                  <c:v>259</c:v>
                </c:pt>
                <c:pt idx="83">
                  <c:v>259</c:v>
                </c:pt>
                <c:pt idx="84">
                  <c:v>226</c:v>
                </c:pt>
                <c:pt idx="85">
                  <c:v>226</c:v>
                </c:pt>
                <c:pt idx="86">
                  <c:v>226</c:v>
                </c:pt>
                <c:pt idx="87">
                  <c:v>226</c:v>
                </c:pt>
                <c:pt idx="88">
                  <c:v>198.00000000000003</c:v>
                </c:pt>
                <c:pt idx="89">
                  <c:v>198.00000000000003</c:v>
                </c:pt>
                <c:pt idx="90">
                  <c:v>198.00000000000003</c:v>
                </c:pt>
                <c:pt idx="91">
                  <c:v>198.00000000000003</c:v>
                </c:pt>
                <c:pt idx="92">
                  <c:v>175.00000000000003</c:v>
                </c:pt>
                <c:pt idx="93">
                  <c:v>175.00000000000003</c:v>
                </c:pt>
                <c:pt idx="94">
                  <c:v>175.00000000000003</c:v>
                </c:pt>
                <c:pt idx="95">
                  <c:v>175.00000000000003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FD6C-4FFB-908B-B7A74945380A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FD6C-4FFB-908B-B7A74945380A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39">
                  <c:v>124.696</c:v>
                </c:pt>
                <c:pt idx="43">
                  <c:v>27.861999999999998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FD6C-4FFB-908B-B7A74945380A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FD6C-4FFB-908B-B7A74945380A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FD6C-4FFB-908B-B7A74945380A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FD6C-4FFB-908B-B7A74945380A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908</c:v>
                </c:pt>
                <c:pt idx="1">
                  <c:v>908</c:v>
                </c:pt>
                <c:pt idx="2">
                  <c:v>908</c:v>
                </c:pt>
                <c:pt idx="3">
                  <c:v>908</c:v>
                </c:pt>
                <c:pt idx="4">
                  <c:v>894</c:v>
                </c:pt>
                <c:pt idx="5">
                  <c:v>894</c:v>
                </c:pt>
                <c:pt idx="6">
                  <c:v>894</c:v>
                </c:pt>
                <c:pt idx="7">
                  <c:v>894</c:v>
                </c:pt>
                <c:pt idx="8">
                  <c:v>879</c:v>
                </c:pt>
                <c:pt idx="9">
                  <c:v>879</c:v>
                </c:pt>
                <c:pt idx="10">
                  <c:v>879</c:v>
                </c:pt>
                <c:pt idx="11">
                  <c:v>879</c:v>
                </c:pt>
                <c:pt idx="12">
                  <c:v>865</c:v>
                </c:pt>
                <c:pt idx="13">
                  <c:v>865</c:v>
                </c:pt>
                <c:pt idx="14">
                  <c:v>865</c:v>
                </c:pt>
                <c:pt idx="15">
                  <c:v>876.7</c:v>
                </c:pt>
                <c:pt idx="16">
                  <c:v>865</c:v>
                </c:pt>
                <c:pt idx="17">
                  <c:v>865</c:v>
                </c:pt>
                <c:pt idx="18">
                  <c:v>865</c:v>
                </c:pt>
                <c:pt idx="19">
                  <c:v>865</c:v>
                </c:pt>
                <c:pt idx="20">
                  <c:v>890</c:v>
                </c:pt>
                <c:pt idx="21">
                  <c:v>890</c:v>
                </c:pt>
                <c:pt idx="22">
                  <c:v>890</c:v>
                </c:pt>
                <c:pt idx="23">
                  <c:v>890</c:v>
                </c:pt>
                <c:pt idx="24">
                  <c:v>784</c:v>
                </c:pt>
                <c:pt idx="25">
                  <c:v>784</c:v>
                </c:pt>
                <c:pt idx="26">
                  <c:v>784</c:v>
                </c:pt>
                <c:pt idx="27">
                  <c:v>784</c:v>
                </c:pt>
                <c:pt idx="28">
                  <c:v>922</c:v>
                </c:pt>
                <c:pt idx="29">
                  <c:v>922</c:v>
                </c:pt>
                <c:pt idx="30">
                  <c:v>922</c:v>
                </c:pt>
                <c:pt idx="31">
                  <c:v>922</c:v>
                </c:pt>
                <c:pt idx="32">
                  <c:v>1003</c:v>
                </c:pt>
                <c:pt idx="33">
                  <c:v>1119.2</c:v>
                </c:pt>
                <c:pt idx="34">
                  <c:v>1220.9000000000001</c:v>
                </c:pt>
                <c:pt idx="35">
                  <c:v>1267</c:v>
                </c:pt>
                <c:pt idx="36">
                  <c:v>1474.4</c:v>
                </c:pt>
                <c:pt idx="37">
                  <c:v>1572.7</c:v>
                </c:pt>
                <c:pt idx="38">
                  <c:v>1617.9</c:v>
                </c:pt>
                <c:pt idx="39">
                  <c:v>1583.8</c:v>
                </c:pt>
                <c:pt idx="40">
                  <c:v>1813.3000000000002</c:v>
                </c:pt>
                <c:pt idx="41">
                  <c:v>1831</c:v>
                </c:pt>
                <c:pt idx="42">
                  <c:v>1870.9</c:v>
                </c:pt>
                <c:pt idx="43">
                  <c:v>1870.9</c:v>
                </c:pt>
                <c:pt idx="44">
                  <c:v>1978.4</c:v>
                </c:pt>
                <c:pt idx="45">
                  <c:v>1977.5</c:v>
                </c:pt>
                <c:pt idx="46">
                  <c:v>1944.2</c:v>
                </c:pt>
                <c:pt idx="47">
                  <c:v>1936.4</c:v>
                </c:pt>
                <c:pt idx="48">
                  <c:v>1987.3</c:v>
                </c:pt>
                <c:pt idx="49">
                  <c:v>1943.9</c:v>
                </c:pt>
                <c:pt idx="50">
                  <c:v>1866.7</c:v>
                </c:pt>
                <c:pt idx="51">
                  <c:v>1886.6</c:v>
                </c:pt>
                <c:pt idx="52">
                  <c:v>1870.1999999999998</c:v>
                </c:pt>
                <c:pt idx="53">
                  <c:v>1842.4</c:v>
                </c:pt>
                <c:pt idx="54">
                  <c:v>1790.4</c:v>
                </c:pt>
                <c:pt idx="55">
                  <c:v>1666.6999999999998</c:v>
                </c:pt>
                <c:pt idx="56">
                  <c:v>1598</c:v>
                </c:pt>
                <c:pt idx="57">
                  <c:v>1423.7</c:v>
                </c:pt>
                <c:pt idx="58">
                  <c:v>1443.4</c:v>
                </c:pt>
                <c:pt idx="59">
                  <c:v>1260.7</c:v>
                </c:pt>
                <c:pt idx="60">
                  <c:v>1101.5999999999999</c:v>
                </c:pt>
                <c:pt idx="61">
                  <c:v>1006.3</c:v>
                </c:pt>
                <c:pt idx="62">
                  <c:v>838.9</c:v>
                </c:pt>
                <c:pt idx="63">
                  <c:v>758.7</c:v>
                </c:pt>
                <c:pt idx="64">
                  <c:v>631.5</c:v>
                </c:pt>
                <c:pt idx="65">
                  <c:v>669.3</c:v>
                </c:pt>
                <c:pt idx="66">
                  <c:v>729</c:v>
                </c:pt>
                <c:pt idx="67">
                  <c:v>721.4</c:v>
                </c:pt>
                <c:pt idx="68">
                  <c:v>572</c:v>
                </c:pt>
                <c:pt idx="69">
                  <c:v>589.5</c:v>
                </c:pt>
                <c:pt idx="70">
                  <c:v>577.20000000000005</c:v>
                </c:pt>
                <c:pt idx="71">
                  <c:v>580</c:v>
                </c:pt>
                <c:pt idx="72">
                  <c:v>446.4</c:v>
                </c:pt>
                <c:pt idx="73">
                  <c:v>461.6</c:v>
                </c:pt>
                <c:pt idx="74">
                  <c:v>455.3</c:v>
                </c:pt>
                <c:pt idx="75">
                  <c:v>448</c:v>
                </c:pt>
                <c:pt idx="76">
                  <c:v>756.9</c:v>
                </c:pt>
                <c:pt idx="77">
                  <c:v>685.1</c:v>
                </c:pt>
                <c:pt idx="78">
                  <c:v>713.8</c:v>
                </c:pt>
                <c:pt idx="79">
                  <c:v>732.7</c:v>
                </c:pt>
                <c:pt idx="80">
                  <c:v>445.4</c:v>
                </c:pt>
                <c:pt idx="81">
                  <c:v>445.4</c:v>
                </c:pt>
                <c:pt idx="82">
                  <c:v>445.4</c:v>
                </c:pt>
                <c:pt idx="83">
                  <c:v>445.4</c:v>
                </c:pt>
                <c:pt idx="84">
                  <c:v>533.9</c:v>
                </c:pt>
                <c:pt idx="85">
                  <c:v>533.9</c:v>
                </c:pt>
                <c:pt idx="86">
                  <c:v>533.9</c:v>
                </c:pt>
                <c:pt idx="87">
                  <c:v>533.9</c:v>
                </c:pt>
                <c:pt idx="88">
                  <c:v>808.1</c:v>
                </c:pt>
                <c:pt idx="89">
                  <c:v>808.1</c:v>
                </c:pt>
                <c:pt idx="90">
                  <c:v>808.1</c:v>
                </c:pt>
                <c:pt idx="91">
                  <c:v>808.1</c:v>
                </c:pt>
                <c:pt idx="92">
                  <c:v>930.3</c:v>
                </c:pt>
                <c:pt idx="93">
                  <c:v>930.3</c:v>
                </c:pt>
                <c:pt idx="94">
                  <c:v>930.3</c:v>
                </c:pt>
                <c:pt idx="95">
                  <c:v>930.3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FD6C-4FFB-908B-B7A74945380A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41</c:v>
                </c:pt>
                <c:pt idx="1">
                  <c:v>41</c:v>
                </c:pt>
                <c:pt idx="2">
                  <c:v>41</c:v>
                </c:pt>
                <c:pt idx="3">
                  <c:v>41</c:v>
                </c:pt>
                <c:pt idx="4">
                  <c:v>41</c:v>
                </c:pt>
                <c:pt idx="5">
                  <c:v>41</c:v>
                </c:pt>
                <c:pt idx="6">
                  <c:v>41</c:v>
                </c:pt>
                <c:pt idx="7">
                  <c:v>41</c:v>
                </c:pt>
                <c:pt idx="8">
                  <c:v>41</c:v>
                </c:pt>
                <c:pt idx="9">
                  <c:v>41</c:v>
                </c:pt>
                <c:pt idx="10">
                  <c:v>41</c:v>
                </c:pt>
                <c:pt idx="11">
                  <c:v>41</c:v>
                </c:pt>
                <c:pt idx="12">
                  <c:v>41</c:v>
                </c:pt>
                <c:pt idx="13">
                  <c:v>41</c:v>
                </c:pt>
                <c:pt idx="14">
                  <c:v>41</c:v>
                </c:pt>
                <c:pt idx="15">
                  <c:v>41</c:v>
                </c:pt>
                <c:pt idx="16">
                  <c:v>41</c:v>
                </c:pt>
                <c:pt idx="17">
                  <c:v>41</c:v>
                </c:pt>
                <c:pt idx="18">
                  <c:v>41</c:v>
                </c:pt>
                <c:pt idx="19">
                  <c:v>41</c:v>
                </c:pt>
                <c:pt idx="20">
                  <c:v>41</c:v>
                </c:pt>
                <c:pt idx="21">
                  <c:v>41</c:v>
                </c:pt>
                <c:pt idx="22">
                  <c:v>41</c:v>
                </c:pt>
                <c:pt idx="23">
                  <c:v>41</c:v>
                </c:pt>
                <c:pt idx="24">
                  <c:v>40.612000000000002</c:v>
                </c:pt>
                <c:pt idx="25">
                  <c:v>39.9</c:v>
                </c:pt>
                <c:pt idx="26">
                  <c:v>38.880000000000003</c:v>
                </c:pt>
                <c:pt idx="27">
                  <c:v>37.847999999999999</c:v>
                </c:pt>
                <c:pt idx="28">
                  <c:v>36.951999999999998</c:v>
                </c:pt>
                <c:pt idx="29">
                  <c:v>36.052</c:v>
                </c:pt>
                <c:pt idx="30">
                  <c:v>35.164000000000001</c:v>
                </c:pt>
                <c:pt idx="31">
                  <c:v>34.484000000000002</c:v>
                </c:pt>
                <c:pt idx="32">
                  <c:v>34.008000000000003</c:v>
                </c:pt>
                <c:pt idx="33">
                  <c:v>33.531999999999996</c:v>
                </c:pt>
                <c:pt idx="34">
                  <c:v>32.832000000000001</c:v>
                </c:pt>
                <c:pt idx="35">
                  <c:v>31.872</c:v>
                </c:pt>
                <c:pt idx="36">
                  <c:v>30.8</c:v>
                </c:pt>
                <c:pt idx="37">
                  <c:v>29.9</c:v>
                </c:pt>
                <c:pt idx="38">
                  <c:v>29.02</c:v>
                </c:pt>
                <c:pt idx="39">
                  <c:v>27.86</c:v>
                </c:pt>
                <c:pt idx="40">
                  <c:v>26.463999999999999</c:v>
                </c:pt>
                <c:pt idx="41">
                  <c:v>25.448</c:v>
                </c:pt>
                <c:pt idx="42">
                  <c:v>24.988</c:v>
                </c:pt>
                <c:pt idx="43">
                  <c:v>24.876000000000001</c:v>
                </c:pt>
                <c:pt idx="44">
                  <c:v>24.888000000000002</c:v>
                </c:pt>
                <c:pt idx="45">
                  <c:v>25</c:v>
                </c:pt>
                <c:pt idx="46">
                  <c:v>25.152000000000001</c:v>
                </c:pt>
                <c:pt idx="47">
                  <c:v>25.335999999999999</c:v>
                </c:pt>
                <c:pt idx="48">
                  <c:v>25.576000000000001</c:v>
                </c:pt>
                <c:pt idx="49">
                  <c:v>25.923999999999999</c:v>
                </c:pt>
                <c:pt idx="50">
                  <c:v>26.276</c:v>
                </c:pt>
                <c:pt idx="51">
                  <c:v>26.532</c:v>
                </c:pt>
                <c:pt idx="52">
                  <c:v>26.803999999999998</c:v>
                </c:pt>
                <c:pt idx="53">
                  <c:v>27.332000000000001</c:v>
                </c:pt>
                <c:pt idx="54">
                  <c:v>28.32</c:v>
                </c:pt>
                <c:pt idx="55">
                  <c:v>29.748000000000001</c:v>
                </c:pt>
                <c:pt idx="56">
                  <c:v>31.404</c:v>
                </c:pt>
                <c:pt idx="57">
                  <c:v>32.932000000000002</c:v>
                </c:pt>
                <c:pt idx="58">
                  <c:v>34.356000000000002</c:v>
                </c:pt>
                <c:pt idx="59">
                  <c:v>35.9</c:v>
                </c:pt>
                <c:pt idx="60">
                  <c:v>37.515999999999998</c:v>
                </c:pt>
                <c:pt idx="61">
                  <c:v>38.811999999999998</c:v>
                </c:pt>
                <c:pt idx="62">
                  <c:v>39.728000000000002</c:v>
                </c:pt>
                <c:pt idx="63">
                  <c:v>40.351999999999997</c:v>
                </c:pt>
                <c:pt idx="64">
                  <c:v>40.768000000000001</c:v>
                </c:pt>
                <c:pt idx="65">
                  <c:v>41</c:v>
                </c:pt>
                <c:pt idx="66">
                  <c:v>41</c:v>
                </c:pt>
                <c:pt idx="67">
                  <c:v>41</c:v>
                </c:pt>
                <c:pt idx="68">
                  <c:v>41</c:v>
                </c:pt>
                <c:pt idx="69">
                  <c:v>41</c:v>
                </c:pt>
                <c:pt idx="70">
                  <c:v>41</c:v>
                </c:pt>
                <c:pt idx="71">
                  <c:v>41</c:v>
                </c:pt>
                <c:pt idx="72">
                  <c:v>41</c:v>
                </c:pt>
                <c:pt idx="73">
                  <c:v>41</c:v>
                </c:pt>
                <c:pt idx="74">
                  <c:v>41</c:v>
                </c:pt>
                <c:pt idx="75">
                  <c:v>41</c:v>
                </c:pt>
                <c:pt idx="76">
                  <c:v>41</c:v>
                </c:pt>
                <c:pt idx="77">
                  <c:v>41</c:v>
                </c:pt>
                <c:pt idx="78">
                  <c:v>41</c:v>
                </c:pt>
                <c:pt idx="79">
                  <c:v>41</c:v>
                </c:pt>
                <c:pt idx="80">
                  <c:v>41</c:v>
                </c:pt>
                <c:pt idx="81">
                  <c:v>41</c:v>
                </c:pt>
                <c:pt idx="82">
                  <c:v>41</c:v>
                </c:pt>
                <c:pt idx="83">
                  <c:v>41</c:v>
                </c:pt>
                <c:pt idx="84">
                  <c:v>41</c:v>
                </c:pt>
                <c:pt idx="85">
                  <c:v>41</c:v>
                </c:pt>
                <c:pt idx="86">
                  <c:v>41</c:v>
                </c:pt>
                <c:pt idx="87">
                  <c:v>41</c:v>
                </c:pt>
                <c:pt idx="88">
                  <c:v>41</c:v>
                </c:pt>
                <c:pt idx="89">
                  <c:v>41</c:v>
                </c:pt>
                <c:pt idx="90">
                  <c:v>41</c:v>
                </c:pt>
                <c:pt idx="91">
                  <c:v>41</c:v>
                </c:pt>
                <c:pt idx="92">
                  <c:v>41</c:v>
                </c:pt>
                <c:pt idx="93">
                  <c:v>41</c:v>
                </c:pt>
                <c:pt idx="94">
                  <c:v>41</c:v>
                </c:pt>
                <c:pt idx="95">
                  <c:v>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FD6C-4FFB-908B-B7A74945380A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FD6C-4FFB-908B-B7A74945380A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FD6C-4FFB-908B-B7A74945380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100.51</c:v>
                </c:pt>
                <c:pt idx="1">
                  <c:v>93.61</c:v>
                </c:pt>
                <c:pt idx="2">
                  <c:v>100.11</c:v>
                </c:pt>
                <c:pt idx="3">
                  <c:v>97.71</c:v>
                </c:pt>
                <c:pt idx="4">
                  <c:v>102.48</c:v>
                </c:pt>
                <c:pt idx="5">
                  <c:v>96.91</c:v>
                </c:pt>
                <c:pt idx="6">
                  <c:v>94.35</c:v>
                </c:pt>
                <c:pt idx="7">
                  <c:v>92.24</c:v>
                </c:pt>
                <c:pt idx="8">
                  <c:v>97.14</c:v>
                </c:pt>
                <c:pt idx="9">
                  <c:v>96.08</c:v>
                </c:pt>
                <c:pt idx="10">
                  <c:v>94.34</c:v>
                </c:pt>
                <c:pt idx="11">
                  <c:v>92.59</c:v>
                </c:pt>
                <c:pt idx="12">
                  <c:v>93.73</c:v>
                </c:pt>
                <c:pt idx="13">
                  <c:v>92.57</c:v>
                </c:pt>
                <c:pt idx="14">
                  <c:v>92.12</c:v>
                </c:pt>
                <c:pt idx="15">
                  <c:v>95.27</c:v>
                </c:pt>
                <c:pt idx="16">
                  <c:v>92.69</c:v>
                </c:pt>
                <c:pt idx="17">
                  <c:v>93.92</c:v>
                </c:pt>
                <c:pt idx="18">
                  <c:v>93.2</c:v>
                </c:pt>
                <c:pt idx="19">
                  <c:v>96.2</c:v>
                </c:pt>
                <c:pt idx="20">
                  <c:v>93.97</c:v>
                </c:pt>
                <c:pt idx="21">
                  <c:v>93.43</c:v>
                </c:pt>
                <c:pt idx="22">
                  <c:v>95.54</c:v>
                </c:pt>
                <c:pt idx="23">
                  <c:v>92.52</c:v>
                </c:pt>
                <c:pt idx="24">
                  <c:v>92.12</c:v>
                </c:pt>
                <c:pt idx="25">
                  <c:v>90.99</c:v>
                </c:pt>
                <c:pt idx="26">
                  <c:v>91.85</c:v>
                </c:pt>
                <c:pt idx="27">
                  <c:v>91.33</c:v>
                </c:pt>
                <c:pt idx="28">
                  <c:v>97.85</c:v>
                </c:pt>
                <c:pt idx="29">
                  <c:v>90.23</c:v>
                </c:pt>
                <c:pt idx="30">
                  <c:v>92.89</c:v>
                </c:pt>
                <c:pt idx="31">
                  <c:v>95.49</c:v>
                </c:pt>
                <c:pt idx="32">
                  <c:v>102.03</c:v>
                </c:pt>
                <c:pt idx="33">
                  <c:v>101.69</c:v>
                </c:pt>
                <c:pt idx="34">
                  <c:v>100.63</c:v>
                </c:pt>
                <c:pt idx="35">
                  <c:v>98.96</c:v>
                </c:pt>
                <c:pt idx="36">
                  <c:v>102.68</c:v>
                </c:pt>
                <c:pt idx="37">
                  <c:v>101.87</c:v>
                </c:pt>
                <c:pt idx="38">
                  <c:v>98.62</c:v>
                </c:pt>
                <c:pt idx="39">
                  <c:v>98</c:v>
                </c:pt>
                <c:pt idx="40">
                  <c:v>101.6</c:v>
                </c:pt>
                <c:pt idx="41">
                  <c:v>99.36</c:v>
                </c:pt>
                <c:pt idx="42">
                  <c:v>96.89</c:v>
                </c:pt>
                <c:pt idx="43">
                  <c:v>95</c:v>
                </c:pt>
                <c:pt idx="44">
                  <c:v>102.22</c:v>
                </c:pt>
                <c:pt idx="45">
                  <c:v>101.88</c:v>
                </c:pt>
                <c:pt idx="46">
                  <c:v>99.91</c:v>
                </c:pt>
                <c:pt idx="47">
                  <c:v>98.49</c:v>
                </c:pt>
                <c:pt idx="48">
                  <c:v>102.24</c:v>
                </c:pt>
                <c:pt idx="49">
                  <c:v>101.59</c:v>
                </c:pt>
                <c:pt idx="50">
                  <c:v>98.83</c:v>
                </c:pt>
                <c:pt idx="51">
                  <c:v>101.61</c:v>
                </c:pt>
                <c:pt idx="52">
                  <c:v>102.09</c:v>
                </c:pt>
                <c:pt idx="53">
                  <c:v>102.24</c:v>
                </c:pt>
                <c:pt idx="54">
                  <c:v>103.95</c:v>
                </c:pt>
                <c:pt idx="55">
                  <c:v>104.41</c:v>
                </c:pt>
                <c:pt idx="56">
                  <c:v>99.39</c:v>
                </c:pt>
                <c:pt idx="57">
                  <c:v>101.27</c:v>
                </c:pt>
                <c:pt idx="58">
                  <c:v>108.79</c:v>
                </c:pt>
                <c:pt idx="59">
                  <c:v>110.95</c:v>
                </c:pt>
                <c:pt idx="60">
                  <c:v>103.47</c:v>
                </c:pt>
                <c:pt idx="61">
                  <c:v>109.55</c:v>
                </c:pt>
                <c:pt idx="62">
                  <c:v>112.95</c:v>
                </c:pt>
                <c:pt idx="63">
                  <c:v>123.17</c:v>
                </c:pt>
                <c:pt idx="64">
                  <c:v>113.04</c:v>
                </c:pt>
                <c:pt idx="65">
                  <c:v>121.01</c:v>
                </c:pt>
                <c:pt idx="66">
                  <c:v>129.93</c:v>
                </c:pt>
                <c:pt idx="67">
                  <c:v>140.91</c:v>
                </c:pt>
                <c:pt idx="68">
                  <c:v>130.33000000000001</c:v>
                </c:pt>
                <c:pt idx="69">
                  <c:v>132.28</c:v>
                </c:pt>
                <c:pt idx="70">
                  <c:v>133.13</c:v>
                </c:pt>
                <c:pt idx="71">
                  <c:v>134.19</c:v>
                </c:pt>
                <c:pt idx="72">
                  <c:v>127.7</c:v>
                </c:pt>
                <c:pt idx="73">
                  <c:v>130.13</c:v>
                </c:pt>
                <c:pt idx="74">
                  <c:v>131.54</c:v>
                </c:pt>
                <c:pt idx="75">
                  <c:v>129.41999999999999</c:v>
                </c:pt>
                <c:pt idx="76">
                  <c:v>133.47</c:v>
                </c:pt>
                <c:pt idx="77">
                  <c:v>129.21</c:v>
                </c:pt>
                <c:pt idx="78">
                  <c:v>129.94</c:v>
                </c:pt>
                <c:pt idx="79">
                  <c:v>129.56</c:v>
                </c:pt>
                <c:pt idx="80">
                  <c:v>134.9</c:v>
                </c:pt>
                <c:pt idx="81">
                  <c:v>125.51</c:v>
                </c:pt>
                <c:pt idx="82">
                  <c:v>120</c:v>
                </c:pt>
                <c:pt idx="83">
                  <c:v>114.26</c:v>
                </c:pt>
                <c:pt idx="84">
                  <c:v>121.2</c:v>
                </c:pt>
                <c:pt idx="85">
                  <c:v>114.57</c:v>
                </c:pt>
                <c:pt idx="86">
                  <c:v>109.05</c:v>
                </c:pt>
                <c:pt idx="87">
                  <c:v>105.33</c:v>
                </c:pt>
                <c:pt idx="88">
                  <c:v>113</c:v>
                </c:pt>
                <c:pt idx="89">
                  <c:v>107.01</c:v>
                </c:pt>
                <c:pt idx="90">
                  <c:v>103.24</c:v>
                </c:pt>
                <c:pt idx="91">
                  <c:v>97.15</c:v>
                </c:pt>
                <c:pt idx="92">
                  <c:v>100.69</c:v>
                </c:pt>
                <c:pt idx="93">
                  <c:v>98.03</c:v>
                </c:pt>
                <c:pt idx="94">
                  <c:v>93.16</c:v>
                </c:pt>
                <c:pt idx="95">
                  <c:v>86.73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FD6C-4FFB-908B-B7A74945380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13" sqref="C13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45970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5211.0259999999998</v>
      </c>
      <c r="C5" s="25">
        <v>5179.7569999999996</v>
      </c>
      <c r="D5" s="25">
        <v>5121.68</v>
      </c>
      <c r="E5" s="25">
        <v>5085.857</v>
      </c>
      <c r="F5" s="25">
        <v>5022.4709999999995</v>
      </c>
      <c r="G5" s="25">
        <v>5000.7610000000004</v>
      </c>
      <c r="H5" s="25">
        <v>4991.6099999999997</v>
      </c>
      <c r="I5" s="25">
        <v>4961.2219999999998</v>
      </c>
      <c r="J5" s="25">
        <v>4872.3029999999999</v>
      </c>
      <c r="K5" s="25">
        <v>4845.2179999999998</v>
      </c>
      <c r="L5" s="25">
        <v>4833.1130000000003</v>
      </c>
      <c r="M5" s="25">
        <v>4815.6880000000001</v>
      </c>
      <c r="N5" s="25">
        <v>4790.8</v>
      </c>
      <c r="O5" s="25">
        <v>4783.0249999999996</v>
      </c>
      <c r="P5" s="25">
        <v>4781.2969999999996</v>
      </c>
      <c r="Q5" s="25">
        <v>4795.3829999999998</v>
      </c>
      <c r="R5" s="25">
        <v>4808.1899999999996</v>
      </c>
      <c r="S5" s="25">
        <v>4813.2269999999999</v>
      </c>
      <c r="T5" s="25">
        <v>4828.0439999999999</v>
      </c>
      <c r="U5" s="25">
        <v>4853.3860000000004</v>
      </c>
      <c r="V5" s="25">
        <v>4963.4560000000001</v>
      </c>
      <c r="W5" s="25">
        <v>5000.8689999999997</v>
      </c>
      <c r="X5" s="25">
        <v>5009.1890000000003</v>
      </c>
      <c r="Y5" s="25">
        <v>5058.4570000000003</v>
      </c>
      <c r="Z5" s="25">
        <v>5055.5730000000003</v>
      </c>
      <c r="AA5" s="25">
        <v>5095.7820000000002</v>
      </c>
      <c r="AB5" s="25">
        <v>5139.6180000000004</v>
      </c>
      <c r="AC5" s="25">
        <v>5202.7089999999998</v>
      </c>
      <c r="AD5" s="25">
        <v>5439.38</v>
      </c>
      <c r="AE5" s="25">
        <v>5521.509</v>
      </c>
      <c r="AF5" s="25">
        <v>5578.4290000000001</v>
      </c>
      <c r="AG5" s="25">
        <v>5620.3440000000001</v>
      </c>
      <c r="AH5" s="25">
        <v>5858.6270000000004</v>
      </c>
      <c r="AI5" s="25">
        <v>6017.3050000000003</v>
      </c>
      <c r="AJ5" s="25">
        <v>6179.5020000000004</v>
      </c>
      <c r="AK5" s="25">
        <v>6302.942</v>
      </c>
      <c r="AL5" s="25">
        <v>6576.442</v>
      </c>
      <c r="AM5" s="25">
        <v>6733.5069999999996</v>
      </c>
      <c r="AN5" s="25">
        <v>6836.08</v>
      </c>
      <c r="AO5" s="25">
        <v>6977.1009999999997</v>
      </c>
      <c r="AP5" s="25">
        <v>7159.3310000000001</v>
      </c>
      <c r="AQ5" s="25">
        <v>7224.3810000000003</v>
      </c>
      <c r="AR5" s="25">
        <v>7302.9549999999999</v>
      </c>
      <c r="AS5" s="25">
        <v>7377.25</v>
      </c>
      <c r="AT5" s="25">
        <v>7488.1109999999999</v>
      </c>
      <c r="AU5" s="25">
        <v>7522.6760000000004</v>
      </c>
      <c r="AV5" s="25">
        <v>7503.8720000000003</v>
      </c>
      <c r="AW5" s="25">
        <v>7491.7</v>
      </c>
      <c r="AX5" s="25">
        <v>7477.9009999999998</v>
      </c>
      <c r="AY5" s="25">
        <v>7419.6450000000004</v>
      </c>
      <c r="AZ5" s="25">
        <v>7313.5360000000001</v>
      </c>
      <c r="BA5" s="25">
        <v>7265.9690000000001</v>
      </c>
      <c r="BB5" s="25">
        <v>7159.8</v>
      </c>
      <c r="BC5" s="25">
        <v>7059.3010000000004</v>
      </c>
      <c r="BD5" s="25">
        <v>6963.5219999999999</v>
      </c>
      <c r="BE5" s="25">
        <v>6811.5240000000003</v>
      </c>
      <c r="BF5" s="25">
        <v>6670.933</v>
      </c>
      <c r="BG5" s="25">
        <v>6508.6109999999999</v>
      </c>
      <c r="BH5" s="25">
        <v>6501.1750000000002</v>
      </c>
      <c r="BI5" s="25">
        <v>6311.3</v>
      </c>
      <c r="BJ5" s="25">
        <v>6137.1620000000003</v>
      </c>
      <c r="BK5" s="25">
        <v>6035.24</v>
      </c>
      <c r="BL5" s="25">
        <v>5910.7569999999996</v>
      </c>
      <c r="BM5" s="25">
        <v>5858.2979999999998</v>
      </c>
      <c r="BN5" s="25">
        <v>5869.8220000000001</v>
      </c>
      <c r="BO5" s="25">
        <v>5986.9889999999996</v>
      </c>
      <c r="BP5" s="25">
        <v>6115.5010000000002</v>
      </c>
      <c r="BQ5" s="25">
        <v>6150.2139999999999</v>
      </c>
      <c r="BR5" s="25">
        <v>6139.4260000000004</v>
      </c>
      <c r="BS5" s="25">
        <v>6206.3220000000001</v>
      </c>
      <c r="BT5" s="25">
        <v>6230.3869999999997</v>
      </c>
      <c r="BU5" s="25">
        <v>6245.6220000000003</v>
      </c>
      <c r="BV5" s="25">
        <v>6041.3760000000002</v>
      </c>
      <c r="BW5" s="25">
        <v>6062.2120000000004</v>
      </c>
      <c r="BX5" s="25">
        <v>6067.1379999999999</v>
      </c>
      <c r="BY5" s="25">
        <v>6070.0630000000001</v>
      </c>
      <c r="BZ5" s="25">
        <v>6404.46</v>
      </c>
      <c r="CA5" s="25">
        <v>6349.558</v>
      </c>
      <c r="CB5" s="25">
        <v>6314.2110000000002</v>
      </c>
      <c r="CC5" s="25">
        <v>6271.7889999999998</v>
      </c>
      <c r="CD5" s="25">
        <v>5896.3220000000001</v>
      </c>
      <c r="CE5" s="25">
        <v>5837.16</v>
      </c>
      <c r="CF5" s="25">
        <v>5773.7979999999998</v>
      </c>
      <c r="CG5" s="25">
        <v>5683.9449999999997</v>
      </c>
      <c r="CH5" s="25">
        <v>5668.7730000000001</v>
      </c>
      <c r="CI5" s="25">
        <v>5591.415</v>
      </c>
      <c r="CJ5" s="25">
        <v>5531.56</v>
      </c>
      <c r="CK5" s="25">
        <v>5447.6329999999998</v>
      </c>
      <c r="CL5" s="25">
        <v>5612.2290000000003</v>
      </c>
      <c r="CM5" s="25">
        <v>5523.9369999999999</v>
      </c>
      <c r="CN5" s="25">
        <v>5456.857</v>
      </c>
      <c r="CO5" s="25">
        <v>5394.1490000000003</v>
      </c>
      <c r="CP5" s="25">
        <v>5353.9129999999996</v>
      </c>
      <c r="CQ5" s="25">
        <v>5265.3310000000001</v>
      </c>
      <c r="CR5" s="25">
        <v>5208.5450000000001</v>
      </c>
      <c r="CS5" s="25">
        <v>5148.7160000000003</v>
      </c>
      <c r="CT5" s="26"/>
      <c r="CU5" s="26"/>
      <c r="CV5" s="26"/>
      <c r="CW5" s="27"/>
      <c r="CX5" s="28">
        <f t="array" ref="CX5">SUMPRODUCT(B5:CW5*0.25)</f>
        <v>141488.80049999995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100.51</v>
      </c>
      <c r="C8" s="37">
        <v>93.61</v>
      </c>
      <c r="D8" s="37">
        <v>100.11</v>
      </c>
      <c r="E8" s="37">
        <v>97.71</v>
      </c>
      <c r="F8" s="37">
        <v>102.48</v>
      </c>
      <c r="G8" s="37">
        <v>96.91</v>
      </c>
      <c r="H8" s="37">
        <v>94.35</v>
      </c>
      <c r="I8" s="37">
        <v>92.24</v>
      </c>
      <c r="J8" s="37">
        <v>97.14</v>
      </c>
      <c r="K8" s="37">
        <v>96.08</v>
      </c>
      <c r="L8" s="37">
        <v>94.34</v>
      </c>
      <c r="M8" s="37">
        <v>92.59</v>
      </c>
      <c r="N8" s="37">
        <v>93.73</v>
      </c>
      <c r="O8" s="37">
        <v>92.57</v>
      </c>
      <c r="P8" s="37">
        <v>92.12</v>
      </c>
      <c r="Q8" s="37">
        <v>95.27</v>
      </c>
      <c r="R8" s="37">
        <v>92.69</v>
      </c>
      <c r="S8" s="37">
        <v>93.92</v>
      </c>
      <c r="T8" s="37">
        <v>93.2</v>
      </c>
      <c r="U8" s="37">
        <v>96.2</v>
      </c>
      <c r="V8" s="37">
        <v>93.97</v>
      </c>
      <c r="W8" s="37">
        <v>93.43</v>
      </c>
      <c r="X8" s="37">
        <v>95.54</v>
      </c>
      <c r="Y8" s="37">
        <v>92.52</v>
      </c>
      <c r="Z8" s="37">
        <v>92.12</v>
      </c>
      <c r="AA8" s="37">
        <v>90.99</v>
      </c>
      <c r="AB8" s="37">
        <v>91.85</v>
      </c>
      <c r="AC8" s="37">
        <v>91.33</v>
      </c>
      <c r="AD8" s="37">
        <v>97.85</v>
      </c>
      <c r="AE8" s="37">
        <v>90.23</v>
      </c>
      <c r="AF8" s="37">
        <v>92.89</v>
      </c>
      <c r="AG8" s="37">
        <v>95.49</v>
      </c>
      <c r="AH8" s="37">
        <v>102.03</v>
      </c>
      <c r="AI8" s="37">
        <v>101.69</v>
      </c>
      <c r="AJ8" s="37">
        <v>100.63</v>
      </c>
      <c r="AK8" s="37">
        <v>98.96</v>
      </c>
      <c r="AL8" s="37">
        <v>102.68</v>
      </c>
      <c r="AM8" s="37">
        <v>101.87</v>
      </c>
      <c r="AN8" s="37">
        <v>98.62</v>
      </c>
      <c r="AO8" s="37">
        <v>98</v>
      </c>
      <c r="AP8" s="37">
        <v>101.6</v>
      </c>
      <c r="AQ8" s="37">
        <v>99.36</v>
      </c>
      <c r="AR8" s="37">
        <v>96.89</v>
      </c>
      <c r="AS8" s="37">
        <v>95</v>
      </c>
      <c r="AT8" s="37">
        <v>102.22</v>
      </c>
      <c r="AU8" s="37">
        <v>101.88</v>
      </c>
      <c r="AV8" s="37">
        <v>99.91</v>
      </c>
      <c r="AW8" s="37">
        <v>98.49</v>
      </c>
      <c r="AX8" s="37">
        <v>102.24</v>
      </c>
      <c r="AY8" s="37">
        <v>101.59</v>
      </c>
      <c r="AZ8" s="37">
        <v>98.83</v>
      </c>
      <c r="BA8" s="37">
        <v>101.61</v>
      </c>
      <c r="BB8" s="37">
        <v>102.09</v>
      </c>
      <c r="BC8" s="37">
        <v>102.24</v>
      </c>
      <c r="BD8" s="37">
        <v>103.95</v>
      </c>
      <c r="BE8" s="37">
        <v>104.41</v>
      </c>
      <c r="BF8" s="37">
        <v>99.39</v>
      </c>
      <c r="BG8" s="37">
        <v>101.27</v>
      </c>
      <c r="BH8" s="37">
        <v>108.79</v>
      </c>
      <c r="BI8" s="37">
        <v>110.95</v>
      </c>
      <c r="BJ8" s="37">
        <v>103.47</v>
      </c>
      <c r="BK8" s="37">
        <v>109.55</v>
      </c>
      <c r="BL8" s="37">
        <v>112.95</v>
      </c>
      <c r="BM8" s="37">
        <v>123.17</v>
      </c>
      <c r="BN8" s="37">
        <v>113.04</v>
      </c>
      <c r="BO8" s="37">
        <v>121.01</v>
      </c>
      <c r="BP8" s="37">
        <v>129.93</v>
      </c>
      <c r="BQ8" s="37">
        <v>140.91</v>
      </c>
      <c r="BR8" s="37">
        <v>130.33000000000001</v>
      </c>
      <c r="BS8" s="37">
        <v>132.28</v>
      </c>
      <c r="BT8" s="37">
        <v>133.13</v>
      </c>
      <c r="BU8" s="37">
        <v>134.19</v>
      </c>
      <c r="BV8" s="37">
        <v>127.7</v>
      </c>
      <c r="BW8" s="37">
        <v>130.13</v>
      </c>
      <c r="BX8" s="37">
        <v>131.54</v>
      </c>
      <c r="BY8" s="37">
        <v>129.41999999999999</v>
      </c>
      <c r="BZ8" s="37">
        <v>133.47</v>
      </c>
      <c r="CA8" s="37">
        <v>129.21</v>
      </c>
      <c r="CB8" s="37">
        <v>129.94</v>
      </c>
      <c r="CC8" s="37">
        <v>129.56</v>
      </c>
      <c r="CD8" s="37">
        <v>134.9</v>
      </c>
      <c r="CE8" s="37">
        <v>125.51</v>
      </c>
      <c r="CF8" s="37">
        <v>120</v>
      </c>
      <c r="CG8" s="37">
        <v>114.26</v>
      </c>
      <c r="CH8" s="37">
        <v>121.2</v>
      </c>
      <c r="CI8" s="37">
        <v>114.57</v>
      </c>
      <c r="CJ8" s="37">
        <v>109.05</v>
      </c>
      <c r="CK8" s="37">
        <v>105.33</v>
      </c>
      <c r="CL8" s="37">
        <v>113</v>
      </c>
      <c r="CM8" s="37">
        <v>107.01</v>
      </c>
      <c r="CN8" s="37">
        <v>103.24</v>
      </c>
      <c r="CO8" s="37">
        <v>97.15</v>
      </c>
      <c r="CP8" s="37">
        <v>100.69</v>
      </c>
      <c r="CQ8" s="37">
        <v>98.03</v>
      </c>
      <c r="CR8" s="37">
        <v>93.16</v>
      </c>
      <c r="CS8" s="37">
        <v>86.73</v>
      </c>
      <c r="CT8" s="38"/>
      <c r="CU8" s="38"/>
      <c r="CV8" s="38"/>
      <c r="CW8" s="39"/>
      <c r="CX8" s="40">
        <f>IF(SUM(B8:CW8)&lt;&gt;0,AVERAGEIF(B8:CW8,"&lt;&gt;"""),"")</f>
        <v>105.54093749999998</v>
      </c>
    </row>
    <row r="9" spans="1:102" ht="24.95" customHeight="1" thickBot="1" x14ac:dyDescent="0.25">
      <c r="A9" s="41" t="s">
        <v>6</v>
      </c>
      <c r="B9" s="42">
        <v>97.984999999999999</v>
      </c>
      <c r="C9" s="43">
        <v>97.984999999999999</v>
      </c>
      <c r="D9" s="43">
        <v>97.984999999999999</v>
      </c>
      <c r="E9" s="43">
        <v>97.984999999999999</v>
      </c>
      <c r="F9" s="43">
        <v>96.495000000000005</v>
      </c>
      <c r="G9" s="43">
        <v>96.495000000000005</v>
      </c>
      <c r="H9" s="43">
        <v>96.495000000000005</v>
      </c>
      <c r="I9" s="43">
        <v>96.495000000000005</v>
      </c>
      <c r="J9" s="43">
        <v>95.037499999999994</v>
      </c>
      <c r="K9" s="43">
        <v>95.037499999999994</v>
      </c>
      <c r="L9" s="43">
        <v>95.037499999999994</v>
      </c>
      <c r="M9" s="43">
        <v>95.037499999999994</v>
      </c>
      <c r="N9" s="43">
        <v>93.422499999999999</v>
      </c>
      <c r="O9" s="43">
        <v>93.422499999999999</v>
      </c>
      <c r="P9" s="43">
        <v>93.422499999999999</v>
      </c>
      <c r="Q9" s="43">
        <v>93.422499999999999</v>
      </c>
      <c r="R9" s="43">
        <v>94.002499999999998</v>
      </c>
      <c r="S9" s="43">
        <v>94.002499999999998</v>
      </c>
      <c r="T9" s="43">
        <v>94.002499999999998</v>
      </c>
      <c r="U9" s="43">
        <v>94.002499999999998</v>
      </c>
      <c r="V9" s="43">
        <v>93.864999999999995</v>
      </c>
      <c r="W9" s="43">
        <v>93.864999999999995</v>
      </c>
      <c r="X9" s="43">
        <v>93.864999999999995</v>
      </c>
      <c r="Y9" s="43">
        <v>93.864999999999995</v>
      </c>
      <c r="Z9" s="43">
        <v>91.572500000000005</v>
      </c>
      <c r="AA9" s="43">
        <v>91.572500000000005</v>
      </c>
      <c r="AB9" s="43">
        <v>91.572500000000005</v>
      </c>
      <c r="AC9" s="43">
        <v>91.572500000000005</v>
      </c>
      <c r="AD9" s="43">
        <v>94.114999999999995</v>
      </c>
      <c r="AE9" s="43">
        <v>94.114999999999995</v>
      </c>
      <c r="AF9" s="43">
        <v>94.114999999999995</v>
      </c>
      <c r="AG9" s="43">
        <v>94.114999999999995</v>
      </c>
      <c r="AH9" s="43">
        <v>100.8275</v>
      </c>
      <c r="AI9" s="43">
        <v>100.8275</v>
      </c>
      <c r="AJ9" s="43">
        <v>100.8275</v>
      </c>
      <c r="AK9" s="43">
        <v>100.8275</v>
      </c>
      <c r="AL9" s="43">
        <v>100.2925</v>
      </c>
      <c r="AM9" s="43">
        <v>100.2925</v>
      </c>
      <c r="AN9" s="43">
        <v>100.2925</v>
      </c>
      <c r="AO9" s="43">
        <v>100.2925</v>
      </c>
      <c r="AP9" s="43">
        <v>98.212500000000006</v>
      </c>
      <c r="AQ9" s="43">
        <v>98.212500000000006</v>
      </c>
      <c r="AR9" s="43">
        <v>98.212500000000006</v>
      </c>
      <c r="AS9" s="43">
        <v>98.212500000000006</v>
      </c>
      <c r="AT9" s="43">
        <v>100.625</v>
      </c>
      <c r="AU9" s="43">
        <v>100.625</v>
      </c>
      <c r="AV9" s="43">
        <v>100.625</v>
      </c>
      <c r="AW9" s="43">
        <v>100.625</v>
      </c>
      <c r="AX9" s="43">
        <v>101.0675</v>
      </c>
      <c r="AY9" s="43">
        <v>101.0675</v>
      </c>
      <c r="AZ9" s="43">
        <v>101.0675</v>
      </c>
      <c r="BA9" s="43">
        <v>101.0675</v>
      </c>
      <c r="BB9" s="43">
        <v>103.1725</v>
      </c>
      <c r="BC9" s="43">
        <v>103.1725</v>
      </c>
      <c r="BD9" s="43">
        <v>103.1725</v>
      </c>
      <c r="BE9" s="43">
        <v>103.1725</v>
      </c>
      <c r="BF9" s="43">
        <v>105.1</v>
      </c>
      <c r="BG9" s="43">
        <v>105.1</v>
      </c>
      <c r="BH9" s="43">
        <v>105.1</v>
      </c>
      <c r="BI9" s="43">
        <v>105.1</v>
      </c>
      <c r="BJ9" s="43">
        <v>112.285</v>
      </c>
      <c r="BK9" s="43">
        <v>112.285</v>
      </c>
      <c r="BL9" s="43">
        <v>112.285</v>
      </c>
      <c r="BM9" s="43">
        <v>112.285</v>
      </c>
      <c r="BN9" s="43">
        <v>126.2225</v>
      </c>
      <c r="BO9" s="43">
        <v>126.2225</v>
      </c>
      <c r="BP9" s="43">
        <v>126.2225</v>
      </c>
      <c r="BQ9" s="43">
        <v>126.2225</v>
      </c>
      <c r="BR9" s="43">
        <v>132.48249999999999</v>
      </c>
      <c r="BS9" s="43">
        <v>132.48249999999999</v>
      </c>
      <c r="BT9" s="43">
        <v>132.48249999999999</v>
      </c>
      <c r="BU9" s="43">
        <v>132.48249999999999</v>
      </c>
      <c r="BV9" s="43">
        <v>129.69749999999999</v>
      </c>
      <c r="BW9" s="43">
        <v>129.69749999999999</v>
      </c>
      <c r="BX9" s="43">
        <v>129.69749999999999</v>
      </c>
      <c r="BY9" s="43">
        <v>129.69749999999999</v>
      </c>
      <c r="BZ9" s="43">
        <v>130.54499999999999</v>
      </c>
      <c r="CA9" s="43">
        <v>130.54499999999999</v>
      </c>
      <c r="CB9" s="43">
        <v>130.54499999999999</v>
      </c>
      <c r="CC9" s="43">
        <v>130.54499999999999</v>
      </c>
      <c r="CD9" s="43">
        <v>123.6675</v>
      </c>
      <c r="CE9" s="43">
        <v>123.6675</v>
      </c>
      <c r="CF9" s="43">
        <v>123.6675</v>
      </c>
      <c r="CG9" s="43">
        <v>123.6675</v>
      </c>
      <c r="CH9" s="43">
        <v>112.53749999999999</v>
      </c>
      <c r="CI9" s="43">
        <v>112.53749999999999</v>
      </c>
      <c r="CJ9" s="43">
        <v>112.53749999999999</v>
      </c>
      <c r="CK9" s="43">
        <v>112.53749999999999</v>
      </c>
      <c r="CL9" s="43">
        <v>105.1</v>
      </c>
      <c r="CM9" s="43">
        <v>105.1</v>
      </c>
      <c r="CN9" s="43">
        <v>105.1</v>
      </c>
      <c r="CO9" s="43">
        <v>105.1</v>
      </c>
      <c r="CP9" s="43">
        <v>94.652500000000003</v>
      </c>
      <c r="CQ9" s="43">
        <v>94.652500000000003</v>
      </c>
      <c r="CR9" s="43">
        <v>94.652500000000003</v>
      </c>
      <c r="CS9" s="43">
        <v>94.652500000000003</v>
      </c>
      <c r="CT9" s="44"/>
      <c r="CU9" s="44"/>
      <c r="CV9" s="44"/>
      <c r="CW9" s="45"/>
      <c r="CX9" s="46">
        <f>IF(SUM(B9:CW9)&lt;&gt;0,AVERAGEIF(B9:CW9,"&lt;&gt;"""),"")</f>
        <v>105.5409375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>
        <v>175</v>
      </c>
      <c r="C11" s="53">
        <v>175</v>
      </c>
      <c r="D11" s="53">
        <v>175</v>
      </c>
      <c r="E11" s="53">
        <v>175</v>
      </c>
      <c r="F11" s="53">
        <v>174</v>
      </c>
      <c r="G11" s="53">
        <v>174</v>
      </c>
      <c r="H11" s="53">
        <v>174</v>
      </c>
      <c r="I11" s="53">
        <v>174</v>
      </c>
      <c r="J11" s="53">
        <v>183</v>
      </c>
      <c r="K11" s="53">
        <v>183</v>
      </c>
      <c r="L11" s="53">
        <v>183</v>
      </c>
      <c r="M11" s="53">
        <v>183</v>
      </c>
      <c r="N11" s="53">
        <v>165</v>
      </c>
      <c r="O11" s="53">
        <v>165</v>
      </c>
      <c r="P11" s="53">
        <v>165</v>
      </c>
      <c r="Q11" s="53">
        <v>165</v>
      </c>
      <c r="R11" s="53">
        <v>156</v>
      </c>
      <c r="S11" s="53">
        <v>156</v>
      </c>
      <c r="T11" s="53">
        <v>156</v>
      </c>
      <c r="U11" s="53">
        <v>156</v>
      </c>
      <c r="V11" s="53">
        <v>163</v>
      </c>
      <c r="W11" s="53">
        <v>163</v>
      </c>
      <c r="X11" s="53">
        <v>163</v>
      </c>
      <c r="Y11" s="53">
        <v>163</v>
      </c>
      <c r="Z11" s="53">
        <v>164</v>
      </c>
      <c r="AA11" s="53">
        <v>164</v>
      </c>
      <c r="AB11" s="53">
        <v>164</v>
      </c>
      <c r="AC11" s="53">
        <v>164</v>
      </c>
      <c r="AD11" s="53">
        <v>166</v>
      </c>
      <c r="AE11" s="53">
        <v>166</v>
      </c>
      <c r="AF11" s="53">
        <v>166</v>
      </c>
      <c r="AG11" s="53">
        <v>166</v>
      </c>
      <c r="AH11" s="53">
        <v>173</v>
      </c>
      <c r="AI11" s="53">
        <v>173</v>
      </c>
      <c r="AJ11" s="53">
        <v>173</v>
      </c>
      <c r="AK11" s="53">
        <v>173</v>
      </c>
      <c r="AL11" s="53">
        <v>171</v>
      </c>
      <c r="AM11" s="53">
        <v>171</v>
      </c>
      <c r="AN11" s="53">
        <v>171</v>
      </c>
      <c r="AO11" s="53">
        <v>171</v>
      </c>
      <c r="AP11" s="53">
        <v>164</v>
      </c>
      <c r="AQ11" s="53">
        <v>164</v>
      </c>
      <c r="AR11" s="53">
        <v>164</v>
      </c>
      <c r="AS11" s="53">
        <v>164</v>
      </c>
      <c r="AT11" s="53">
        <v>169</v>
      </c>
      <c r="AU11" s="53">
        <v>169</v>
      </c>
      <c r="AV11" s="53">
        <v>169</v>
      </c>
      <c r="AW11" s="53">
        <v>169</v>
      </c>
      <c r="AX11" s="53">
        <v>160</v>
      </c>
      <c r="AY11" s="53">
        <v>160</v>
      </c>
      <c r="AZ11" s="53">
        <v>160</v>
      </c>
      <c r="BA11" s="53">
        <v>160</v>
      </c>
      <c r="BB11" s="53">
        <v>154</v>
      </c>
      <c r="BC11" s="53">
        <v>154</v>
      </c>
      <c r="BD11" s="53">
        <v>154</v>
      </c>
      <c r="BE11" s="53">
        <v>154</v>
      </c>
      <c r="BF11" s="53">
        <v>152</v>
      </c>
      <c r="BG11" s="53">
        <v>152</v>
      </c>
      <c r="BH11" s="53">
        <v>152</v>
      </c>
      <c r="BI11" s="53">
        <v>152</v>
      </c>
      <c r="BJ11" s="53">
        <v>161</v>
      </c>
      <c r="BK11" s="53">
        <v>161</v>
      </c>
      <c r="BL11" s="53">
        <v>161</v>
      </c>
      <c r="BM11" s="53">
        <v>161</v>
      </c>
      <c r="BN11" s="53">
        <v>157</v>
      </c>
      <c r="BO11" s="53">
        <v>157</v>
      </c>
      <c r="BP11" s="53">
        <v>157</v>
      </c>
      <c r="BQ11" s="53">
        <v>157</v>
      </c>
      <c r="BR11" s="53">
        <v>160</v>
      </c>
      <c r="BS11" s="53">
        <v>160</v>
      </c>
      <c r="BT11" s="53">
        <v>160</v>
      </c>
      <c r="BU11" s="53">
        <v>160</v>
      </c>
      <c r="BV11" s="53">
        <v>164</v>
      </c>
      <c r="BW11" s="53">
        <v>164</v>
      </c>
      <c r="BX11" s="53">
        <v>164</v>
      </c>
      <c r="BY11" s="53">
        <v>164</v>
      </c>
      <c r="BZ11" s="53">
        <v>178</v>
      </c>
      <c r="CA11" s="53">
        <v>178</v>
      </c>
      <c r="CB11" s="53">
        <v>178</v>
      </c>
      <c r="CC11" s="53">
        <v>178</v>
      </c>
      <c r="CD11" s="53">
        <v>165</v>
      </c>
      <c r="CE11" s="53">
        <v>165</v>
      </c>
      <c r="CF11" s="53">
        <v>165</v>
      </c>
      <c r="CG11" s="53">
        <v>165</v>
      </c>
      <c r="CH11" s="53">
        <v>163</v>
      </c>
      <c r="CI11" s="53">
        <v>163</v>
      </c>
      <c r="CJ11" s="53">
        <v>163</v>
      </c>
      <c r="CK11" s="53">
        <v>163</v>
      </c>
      <c r="CL11" s="53">
        <v>162</v>
      </c>
      <c r="CM11" s="53">
        <v>162</v>
      </c>
      <c r="CN11" s="53">
        <v>162</v>
      </c>
      <c r="CO11" s="53">
        <v>162</v>
      </c>
      <c r="CP11" s="53">
        <v>175</v>
      </c>
      <c r="CQ11" s="53">
        <v>175</v>
      </c>
      <c r="CR11" s="53">
        <v>175</v>
      </c>
      <c r="CS11" s="53">
        <v>175</v>
      </c>
      <c r="CT11" s="54"/>
      <c r="CU11" s="54"/>
      <c r="CV11" s="54"/>
      <c r="CW11" s="55"/>
      <c r="CX11" s="56">
        <f t="array" ref="CX11">SUMPRODUCT(B11:CW11*0.25)</f>
        <v>3974</v>
      </c>
    </row>
    <row r="12" spans="1:102" ht="24.95" customHeight="1" x14ac:dyDescent="0.2">
      <c r="A12" s="57" t="s">
        <v>9</v>
      </c>
      <c r="B12" s="58">
        <v>79</v>
      </c>
      <c r="C12" s="59">
        <v>79</v>
      </c>
      <c r="D12" s="59">
        <v>79</v>
      </c>
      <c r="E12" s="59">
        <v>79</v>
      </c>
      <c r="F12" s="59">
        <v>79</v>
      </c>
      <c r="G12" s="59">
        <v>79</v>
      </c>
      <c r="H12" s="59">
        <v>79</v>
      </c>
      <c r="I12" s="59">
        <v>79</v>
      </c>
      <c r="J12" s="59">
        <v>73</v>
      </c>
      <c r="K12" s="59">
        <v>73</v>
      </c>
      <c r="L12" s="59">
        <v>73</v>
      </c>
      <c r="M12" s="59">
        <v>73</v>
      </c>
      <c r="N12" s="59">
        <v>73</v>
      </c>
      <c r="O12" s="59">
        <v>73</v>
      </c>
      <c r="P12" s="59">
        <v>73</v>
      </c>
      <c r="Q12" s="59">
        <v>73</v>
      </c>
      <c r="R12" s="59">
        <v>73</v>
      </c>
      <c r="S12" s="59">
        <v>73</v>
      </c>
      <c r="T12" s="59">
        <v>73</v>
      </c>
      <c r="U12" s="59">
        <v>73</v>
      </c>
      <c r="V12" s="59">
        <v>79</v>
      </c>
      <c r="W12" s="59">
        <v>79</v>
      </c>
      <c r="X12" s="59">
        <v>79</v>
      </c>
      <c r="Y12" s="59">
        <v>79</v>
      </c>
      <c r="Z12" s="59">
        <v>79</v>
      </c>
      <c r="AA12" s="59">
        <v>79</v>
      </c>
      <c r="AB12" s="59">
        <v>79</v>
      </c>
      <c r="AC12" s="59">
        <v>79</v>
      </c>
      <c r="AD12" s="59">
        <v>73</v>
      </c>
      <c r="AE12" s="59">
        <v>73</v>
      </c>
      <c r="AF12" s="59">
        <v>73</v>
      </c>
      <c r="AG12" s="59">
        <v>73</v>
      </c>
      <c r="AH12" s="59">
        <v>73</v>
      </c>
      <c r="AI12" s="59">
        <v>73</v>
      </c>
      <c r="AJ12" s="59">
        <v>73</v>
      </c>
      <c r="AK12" s="59">
        <v>73</v>
      </c>
      <c r="AL12" s="59">
        <v>73</v>
      </c>
      <c r="AM12" s="59">
        <v>73</v>
      </c>
      <c r="AN12" s="59">
        <v>73</v>
      </c>
      <c r="AO12" s="59">
        <v>73</v>
      </c>
      <c r="AP12" s="59">
        <v>73</v>
      </c>
      <c r="AQ12" s="59">
        <v>73</v>
      </c>
      <c r="AR12" s="59">
        <v>73</v>
      </c>
      <c r="AS12" s="59">
        <v>73</v>
      </c>
      <c r="AT12" s="59">
        <v>73</v>
      </c>
      <c r="AU12" s="59">
        <v>73</v>
      </c>
      <c r="AV12" s="59">
        <v>73</v>
      </c>
      <c r="AW12" s="59">
        <v>73</v>
      </c>
      <c r="AX12" s="59">
        <v>73</v>
      </c>
      <c r="AY12" s="59">
        <v>73</v>
      </c>
      <c r="AZ12" s="59">
        <v>73</v>
      </c>
      <c r="BA12" s="59">
        <v>73</v>
      </c>
      <c r="BB12" s="59">
        <v>73</v>
      </c>
      <c r="BC12" s="59">
        <v>73</v>
      </c>
      <c r="BD12" s="59">
        <v>73</v>
      </c>
      <c r="BE12" s="59">
        <v>73</v>
      </c>
      <c r="BF12" s="59">
        <v>73</v>
      </c>
      <c r="BG12" s="59">
        <v>73</v>
      </c>
      <c r="BH12" s="59">
        <v>73</v>
      </c>
      <c r="BI12" s="59">
        <v>73</v>
      </c>
      <c r="BJ12" s="59">
        <v>77</v>
      </c>
      <c r="BK12" s="59">
        <v>77</v>
      </c>
      <c r="BL12" s="59">
        <v>77</v>
      </c>
      <c r="BM12" s="59">
        <v>77</v>
      </c>
      <c r="BN12" s="59">
        <v>99</v>
      </c>
      <c r="BO12" s="59">
        <v>99</v>
      </c>
      <c r="BP12" s="59">
        <v>99</v>
      </c>
      <c r="BQ12" s="59">
        <v>99</v>
      </c>
      <c r="BR12" s="59">
        <v>93</v>
      </c>
      <c r="BS12" s="59">
        <v>93</v>
      </c>
      <c r="BT12" s="59">
        <v>93</v>
      </c>
      <c r="BU12" s="59">
        <v>93</v>
      </c>
      <c r="BV12" s="59">
        <v>108</v>
      </c>
      <c r="BW12" s="59">
        <v>108</v>
      </c>
      <c r="BX12" s="59">
        <v>108</v>
      </c>
      <c r="BY12" s="59">
        <v>108</v>
      </c>
      <c r="BZ12" s="59">
        <v>93</v>
      </c>
      <c r="CA12" s="59">
        <v>93</v>
      </c>
      <c r="CB12" s="59">
        <v>93</v>
      </c>
      <c r="CC12" s="59">
        <v>93</v>
      </c>
      <c r="CD12" s="59">
        <v>73</v>
      </c>
      <c r="CE12" s="59">
        <v>73</v>
      </c>
      <c r="CF12" s="59">
        <v>73</v>
      </c>
      <c r="CG12" s="59">
        <v>73</v>
      </c>
      <c r="CH12" s="59">
        <v>73</v>
      </c>
      <c r="CI12" s="59">
        <v>73</v>
      </c>
      <c r="CJ12" s="59">
        <v>73</v>
      </c>
      <c r="CK12" s="59">
        <v>73</v>
      </c>
      <c r="CL12" s="59">
        <v>73</v>
      </c>
      <c r="CM12" s="59">
        <v>73</v>
      </c>
      <c r="CN12" s="59">
        <v>73</v>
      </c>
      <c r="CO12" s="59">
        <v>73</v>
      </c>
      <c r="CP12" s="59">
        <v>73</v>
      </c>
      <c r="CQ12" s="59">
        <v>73</v>
      </c>
      <c r="CR12" s="59">
        <v>73</v>
      </c>
      <c r="CS12" s="59">
        <v>73</v>
      </c>
      <c r="CT12" s="60"/>
      <c r="CU12" s="60"/>
      <c r="CV12" s="60"/>
      <c r="CW12" s="61"/>
      <c r="CX12" s="62">
        <f t="array" ref="CX12">SUMPRODUCT(B12:CW12*0.25)</f>
        <v>1881</v>
      </c>
    </row>
    <row r="13" spans="1:102" ht="24.95" customHeight="1" x14ac:dyDescent="0.2">
      <c r="A13" s="63" t="s">
        <v>10</v>
      </c>
      <c r="B13" s="64">
        <v>2463.2030000000004</v>
      </c>
      <c r="C13" s="65">
        <v>2385.9700000000003</v>
      </c>
      <c r="D13" s="65">
        <v>2452.8940000000002</v>
      </c>
      <c r="E13" s="65">
        <v>2427.7740000000003</v>
      </c>
      <c r="F13" s="65">
        <v>2537.3919999999998</v>
      </c>
      <c r="G13" s="65">
        <v>2466.7179999999998</v>
      </c>
      <c r="H13" s="65">
        <v>2451</v>
      </c>
      <c r="I13" s="65">
        <v>2429.8609999999999</v>
      </c>
      <c r="J13" s="65">
        <v>2472.3230000000003</v>
      </c>
      <c r="K13" s="65">
        <v>2465.9690000000001</v>
      </c>
      <c r="L13" s="65">
        <v>2455.5030000000002</v>
      </c>
      <c r="M13" s="65">
        <v>2440.422</v>
      </c>
      <c r="N13" s="65">
        <v>2450.2489999999998</v>
      </c>
      <c r="O13" s="65">
        <v>2438.5680000000002</v>
      </c>
      <c r="P13" s="65">
        <v>2434.0970000000002</v>
      </c>
      <c r="Q13" s="65">
        <v>2460.1410000000001</v>
      </c>
      <c r="R13" s="65">
        <v>2438.9250000000002</v>
      </c>
      <c r="S13" s="65">
        <v>2451.2160000000003</v>
      </c>
      <c r="T13" s="65">
        <v>2444.0060000000003</v>
      </c>
      <c r="U13" s="65">
        <v>2465.1640000000002</v>
      </c>
      <c r="V13" s="65">
        <v>2379.6190000000001</v>
      </c>
      <c r="W13" s="65">
        <v>2374.2340000000004</v>
      </c>
      <c r="X13" s="65">
        <v>2389.913</v>
      </c>
      <c r="Y13" s="65">
        <v>2365.0510000000004</v>
      </c>
      <c r="Z13" s="65">
        <v>2232.8380000000002</v>
      </c>
      <c r="AA13" s="65">
        <v>2210.2390000000005</v>
      </c>
      <c r="AB13" s="65">
        <v>2227.3869999999997</v>
      </c>
      <c r="AC13" s="65">
        <v>2216.942</v>
      </c>
      <c r="AD13" s="65">
        <v>2292.297</v>
      </c>
      <c r="AE13" s="65">
        <v>2175.4480000000003</v>
      </c>
      <c r="AF13" s="65">
        <v>2247.018</v>
      </c>
      <c r="AG13" s="65">
        <v>2287.7089999999998</v>
      </c>
      <c r="AH13" s="65">
        <v>2355.5279999999998</v>
      </c>
      <c r="AI13" s="65">
        <v>2344.7780000000002</v>
      </c>
      <c r="AJ13" s="65">
        <v>2321.3330000000001</v>
      </c>
      <c r="AK13" s="65">
        <v>2297.9140000000002</v>
      </c>
      <c r="AL13" s="65">
        <v>2441.9340000000002</v>
      </c>
      <c r="AM13" s="65">
        <v>2421.6460000000002</v>
      </c>
      <c r="AN13" s="65">
        <v>2366.12</v>
      </c>
      <c r="AO13" s="65">
        <v>2361.1400000000003</v>
      </c>
      <c r="AP13" s="65">
        <v>2411.7640000000001</v>
      </c>
      <c r="AQ13" s="65">
        <v>2372.9</v>
      </c>
      <c r="AR13" s="65">
        <v>2372.9</v>
      </c>
      <c r="AS13" s="65">
        <v>2372.9</v>
      </c>
      <c r="AT13" s="65">
        <v>2423.5170000000003</v>
      </c>
      <c r="AU13" s="65">
        <v>2412.0219999999999</v>
      </c>
      <c r="AV13" s="65">
        <v>2372.3209999999999</v>
      </c>
      <c r="AW13" s="65">
        <v>2366.9010000000003</v>
      </c>
      <c r="AX13" s="65">
        <v>2422.9720000000002</v>
      </c>
      <c r="AY13" s="65">
        <v>2404.6060000000002</v>
      </c>
      <c r="AZ13" s="65">
        <v>2365.9010000000003</v>
      </c>
      <c r="BA13" s="65">
        <v>2405.0370000000003</v>
      </c>
      <c r="BB13" s="65">
        <v>2417.8870000000002</v>
      </c>
      <c r="BC13" s="65">
        <v>2421.828</v>
      </c>
      <c r="BD13" s="65">
        <v>2452.6849999999999</v>
      </c>
      <c r="BE13" s="65">
        <v>2460.8450000000003</v>
      </c>
      <c r="BF13" s="65">
        <v>2276.9010000000003</v>
      </c>
      <c r="BG13" s="65">
        <v>2309.2849999999999</v>
      </c>
      <c r="BH13" s="65">
        <v>2464.4310000000005</v>
      </c>
      <c r="BI13" s="65">
        <v>2483.8070000000002</v>
      </c>
      <c r="BJ13" s="65">
        <v>2259.2139999999999</v>
      </c>
      <c r="BK13" s="65">
        <v>2351.1619999999998</v>
      </c>
      <c r="BL13" s="65">
        <v>2395.4070000000002</v>
      </c>
      <c r="BM13" s="65">
        <v>2480.8409999999999</v>
      </c>
      <c r="BN13" s="65">
        <v>2325.83</v>
      </c>
      <c r="BO13" s="65">
        <v>2404.268</v>
      </c>
      <c r="BP13" s="65">
        <v>2492.9360000000001</v>
      </c>
      <c r="BQ13" s="65">
        <v>2516.819</v>
      </c>
      <c r="BR13" s="65">
        <v>2488.3140000000003</v>
      </c>
      <c r="BS13" s="65">
        <v>2495.2420000000002</v>
      </c>
      <c r="BT13" s="65">
        <v>2498.2370000000001</v>
      </c>
      <c r="BU13" s="65">
        <v>2502.0010000000002</v>
      </c>
      <c r="BV13" s="65">
        <v>2537.1680000000001</v>
      </c>
      <c r="BW13" s="65">
        <v>2549.2190000000001</v>
      </c>
      <c r="BX13" s="65">
        <v>2550.9949999999999</v>
      </c>
      <c r="BY13" s="65">
        <v>2545.69</v>
      </c>
      <c r="BZ13" s="65">
        <v>2558.3810000000003</v>
      </c>
      <c r="CA13" s="65">
        <v>2548.06</v>
      </c>
      <c r="CB13" s="65">
        <v>2551.98</v>
      </c>
      <c r="CC13" s="65">
        <v>2549.9339999999997</v>
      </c>
      <c r="CD13" s="65">
        <v>2570.2570000000001</v>
      </c>
      <c r="CE13" s="65">
        <v>2548.08</v>
      </c>
      <c r="CF13" s="65">
        <v>2518.5860000000002</v>
      </c>
      <c r="CG13" s="65">
        <v>2484.453</v>
      </c>
      <c r="CH13" s="65">
        <v>2538.7760000000003</v>
      </c>
      <c r="CI13" s="65">
        <v>2500.259</v>
      </c>
      <c r="CJ13" s="65">
        <v>2468.134</v>
      </c>
      <c r="CK13" s="65">
        <v>2446.4870000000005</v>
      </c>
      <c r="CL13" s="65">
        <v>2506.201</v>
      </c>
      <c r="CM13" s="65">
        <v>2465.7710000000002</v>
      </c>
      <c r="CN13" s="65">
        <v>2412.71</v>
      </c>
      <c r="CO13" s="65">
        <v>2217.5479999999998</v>
      </c>
      <c r="CP13" s="65">
        <v>2365.0110000000004</v>
      </c>
      <c r="CQ13" s="65">
        <v>2302.402</v>
      </c>
      <c r="CR13" s="65">
        <v>2174.8900000000003</v>
      </c>
      <c r="CS13" s="65">
        <v>1991.9</v>
      </c>
      <c r="CT13" s="66"/>
      <c r="CU13" s="66"/>
      <c r="CV13" s="66"/>
      <c r="CW13" s="67"/>
      <c r="CX13" s="68">
        <f t="array" ref="CX13">SUMPRODUCT(B13:CW13*0.25)</f>
        <v>57861.26400000001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>
        <v>26</v>
      </c>
      <c r="W14" s="65">
        <v>26</v>
      </c>
      <c r="X14" s="65">
        <v>61</v>
      </c>
      <c r="Y14" s="65">
        <v>61</v>
      </c>
      <c r="Z14" s="65">
        <v>61</v>
      </c>
      <c r="AA14" s="65">
        <v>61</v>
      </c>
      <c r="AB14" s="65">
        <v>61</v>
      </c>
      <c r="AC14" s="65">
        <v>61</v>
      </c>
      <c r="AD14" s="65">
        <v>97</v>
      </c>
      <c r="AE14" s="65">
        <v>97</v>
      </c>
      <c r="AF14" s="65">
        <v>97</v>
      </c>
      <c r="AG14" s="65">
        <v>97</v>
      </c>
      <c r="AH14" s="65">
        <v>93</v>
      </c>
      <c r="AI14" s="65">
        <v>93</v>
      </c>
      <c r="AJ14" s="65">
        <v>93</v>
      </c>
      <c r="AK14" s="65">
        <v>58</v>
      </c>
      <c r="AL14" s="65">
        <v>26</v>
      </c>
      <c r="AM14" s="65">
        <v>26</v>
      </c>
      <c r="AN14" s="65">
        <v>26</v>
      </c>
      <c r="AO14" s="65">
        <v>26</v>
      </c>
      <c r="AP14" s="65">
        <v>26</v>
      </c>
      <c r="AQ14" s="65">
        <v>26</v>
      </c>
      <c r="AR14" s="65">
        <v>26</v>
      </c>
      <c r="AS14" s="65">
        <v>26</v>
      </c>
      <c r="AT14" s="65">
        <v>26</v>
      </c>
      <c r="AU14" s="65">
        <v>26</v>
      </c>
      <c r="AV14" s="65">
        <v>26</v>
      </c>
      <c r="AW14" s="65">
        <v>26</v>
      </c>
      <c r="AX14" s="65">
        <v>4</v>
      </c>
      <c r="AY14" s="65">
        <v>4</v>
      </c>
      <c r="AZ14" s="65">
        <v>4</v>
      </c>
      <c r="BA14" s="65">
        <v>4</v>
      </c>
      <c r="BB14" s="65"/>
      <c r="BC14" s="65"/>
      <c r="BD14" s="65"/>
      <c r="BE14" s="65"/>
      <c r="BF14" s="65"/>
      <c r="BG14" s="65"/>
      <c r="BH14" s="65">
        <v>35</v>
      </c>
      <c r="BI14" s="65">
        <v>35</v>
      </c>
      <c r="BJ14" s="65">
        <v>132</v>
      </c>
      <c r="BK14" s="65">
        <v>132</v>
      </c>
      <c r="BL14" s="65">
        <v>137</v>
      </c>
      <c r="BM14" s="65">
        <v>157</v>
      </c>
      <c r="BN14" s="65">
        <v>190</v>
      </c>
      <c r="BO14" s="65">
        <v>255</v>
      </c>
      <c r="BP14" s="65">
        <v>295</v>
      </c>
      <c r="BQ14" s="65">
        <v>298</v>
      </c>
      <c r="BR14" s="65">
        <v>311</v>
      </c>
      <c r="BS14" s="65">
        <v>361</v>
      </c>
      <c r="BT14" s="65">
        <v>361</v>
      </c>
      <c r="BU14" s="65">
        <v>361</v>
      </c>
      <c r="BV14" s="65">
        <v>451</v>
      </c>
      <c r="BW14" s="65">
        <v>451</v>
      </c>
      <c r="BX14" s="65">
        <v>451</v>
      </c>
      <c r="BY14" s="65">
        <v>450</v>
      </c>
      <c r="BZ14" s="65">
        <v>438</v>
      </c>
      <c r="CA14" s="65">
        <v>388</v>
      </c>
      <c r="CB14" s="65">
        <v>348</v>
      </c>
      <c r="CC14" s="65">
        <v>308</v>
      </c>
      <c r="CD14" s="65">
        <v>283</v>
      </c>
      <c r="CE14" s="65">
        <v>243</v>
      </c>
      <c r="CF14" s="65">
        <v>243</v>
      </c>
      <c r="CG14" s="65">
        <v>238</v>
      </c>
      <c r="CH14" s="65">
        <v>158</v>
      </c>
      <c r="CI14" s="65">
        <v>158</v>
      </c>
      <c r="CJ14" s="65">
        <v>158</v>
      </c>
      <c r="CK14" s="65">
        <v>158</v>
      </c>
      <c r="CL14" s="65">
        <v>72</v>
      </c>
      <c r="CM14" s="65">
        <v>37</v>
      </c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2391</v>
      </c>
    </row>
    <row r="15" spans="1:102" ht="24.95" customHeight="1" x14ac:dyDescent="0.2">
      <c r="A15" s="69" t="s">
        <v>12</v>
      </c>
      <c r="B15" s="70">
        <v>1922.423</v>
      </c>
      <c r="C15" s="71">
        <v>1914.6870000000001</v>
      </c>
      <c r="D15" s="71">
        <v>1903.6860000000001</v>
      </c>
      <c r="E15" s="71">
        <v>1897.9829999999999</v>
      </c>
      <c r="F15" s="71">
        <v>1907.779</v>
      </c>
      <c r="G15" s="71">
        <v>1902.0430000000001</v>
      </c>
      <c r="H15" s="71">
        <v>1897.71</v>
      </c>
      <c r="I15" s="71">
        <v>1888.5609999999999</v>
      </c>
      <c r="J15" s="71">
        <v>1885.08</v>
      </c>
      <c r="K15" s="71">
        <v>1884.1489999999999</v>
      </c>
      <c r="L15" s="71">
        <v>1884.11</v>
      </c>
      <c r="M15" s="71">
        <v>1887.1659999999999</v>
      </c>
      <c r="N15" s="71">
        <v>1892.0510000000002</v>
      </c>
      <c r="O15" s="71">
        <v>1897.2570000000001</v>
      </c>
      <c r="P15" s="71">
        <v>1905</v>
      </c>
      <c r="Q15" s="71">
        <v>1909.2420000000002</v>
      </c>
      <c r="R15" s="71">
        <v>1916.4650000000001</v>
      </c>
      <c r="S15" s="71">
        <v>1915.511</v>
      </c>
      <c r="T15" s="71">
        <v>1921.538</v>
      </c>
      <c r="U15" s="71">
        <v>1922.422</v>
      </c>
      <c r="V15" s="71">
        <v>1921.037</v>
      </c>
      <c r="W15" s="71">
        <v>1918.7350000000001</v>
      </c>
      <c r="X15" s="71">
        <v>1920.076</v>
      </c>
      <c r="Y15" s="71">
        <v>1920.9059999999999</v>
      </c>
      <c r="Z15" s="71">
        <v>1927.7349999999999</v>
      </c>
      <c r="AA15" s="71">
        <v>1973.443</v>
      </c>
      <c r="AB15" s="71">
        <v>2069.3310000000001</v>
      </c>
      <c r="AC15" s="71">
        <v>2192.1669999999999</v>
      </c>
      <c r="AD15" s="71">
        <v>2270.183</v>
      </c>
      <c r="AE15" s="71">
        <v>2431.6610000000001</v>
      </c>
      <c r="AF15" s="71">
        <v>2618.4109999999996</v>
      </c>
      <c r="AG15" s="71">
        <v>2792.4349999999999</v>
      </c>
      <c r="AH15" s="71">
        <v>2952.8990000000003</v>
      </c>
      <c r="AI15" s="71">
        <v>3153.527</v>
      </c>
      <c r="AJ15" s="71">
        <v>3339.1690000000003</v>
      </c>
      <c r="AK15" s="71">
        <v>3521.0280000000002</v>
      </c>
      <c r="AL15" s="71">
        <v>3671.5079999999998</v>
      </c>
      <c r="AM15" s="71">
        <v>3848.8609999999999</v>
      </c>
      <c r="AN15" s="71">
        <v>4006.9600000000005</v>
      </c>
      <c r="AO15" s="71">
        <v>4152.9610000000002</v>
      </c>
      <c r="AP15" s="71">
        <v>4280.567</v>
      </c>
      <c r="AQ15" s="71">
        <v>4384.4809999999998</v>
      </c>
      <c r="AR15" s="71">
        <v>4463.0550000000003</v>
      </c>
      <c r="AS15" s="71">
        <v>4537.3499999999995</v>
      </c>
      <c r="AT15" s="71">
        <v>4592.5940000000001</v>
      </c>
      <c r="AU15" s="71">
        <v>4638.6540000000005</v>
      </c>
      <c r="AV15" s="71">
        <v>4659.5510000000004</v>
      </c>
      <c r="AW15" s="71">
        <v>4652.799</v>
      </c>
      <c r="AX15" s="71">
        <v>4618.929000000001</v>
      </c>
      <c r="AY15" s="71">
        <v>4579.0389999999998</v>
      </c>
      <c r="AZ15" s="71">
        <v>4511.6350000000002</v>
      </c>
      <c r="BA15" s="71">
        <v>4424.9319999999998</v>
      </c>
      <c r="BB15" s="71">
        <v>4326.9130000000005</v>
      </c>
      <c r="BC15" s="71">
        <v>4222.473</v>
      </c>
      <c r="BD15" s="71">
        <v>4095.837</v>
      </c>
      <c r="BE15" s="71">
        <v>3935.6790000000001</v>
      </c>
      <c r="BF15" s="71">
        <v>3766.6320000000001</v>
      </c>
      <c r="BG15" s="71">
        <v>3571.9259999999999</v>
      </c>
      <c r="BH15" s="71">
        <v>3374.3440000000001</v>
      </c>
      <c r="BI15" s="71">
        <v>3165.0930000000003</v>
      </c>
      <c r="BJ15" s="71">
        <v>2984.248</v>
      </c>
      <c r="BK15" s="71">
        <v>2790.3779999999997</v>
      </c>
      <c r="BL15" s="71">
        <v>2616.65</v>
      </c>
      <c r="BM15" s="71">
        <v>2458.7570000000001</v>
      </c>
      <c r="BN15" s="71">
        <v>2399.9919999999997</v>
      </c>
      <c r="BO15" s="71">
        <v>2373.721</v>
      </c>
      <c r="BP15" s="71">
        <v>2373.5650000000001</v>
      </c>
      <c r="BQ15" s="71">
        <v>2381.395</v>
      </c>
      <c r="BR15" s="71">
        <v>2392.1119999999996</v>
      </c>
      <c r="BS15" s="71">
        <v>2402.08</v>
      </c>
      <c r="BT15" s="71">
        <v>2423.15</v>
      </c>
      <c r="BU15" s="71">
        <v>2434.6210000000001</v>
      </c>
      <c r="BV15" s="71">
        <v>2429.5079999999998</v>
      </c>
      <c r="BW15" s="71">
        <v>2438.2930000000001</v>
      </c>
      <c r="BX15" s="71">
        <v>2441.4430000000002</v>
      </c>
      <c r="BY15" s="71">
        <v>2450.6729999999998</v>
      </c>
      <c r="BZ15" s="71">
        <v>2438.0790000000002</v>
      </c>
      <c r="CA15" s="71">
        <v>2443.498</v>
      </c>
      <c r="CB15" s="71">
        <v>2444.2309999999998</v>
      </c>
      <c r="CC15" s="71">
        <v>2443.855</v>
      </c>
      <c r="CD15" s="71">
        <v>2426.0649999999996</v>
      </c>
      <c r="CE15" s="71">
        <v>2420.48</v>
      </c>
      <c r="CF15" s="71">
        <v>2419.3119999999999</v>
      </c>
      <c r="CG15" s="71">
        <v>2415.9920000000002</v>
      </c>
      <c r="CH15" s="71">
        <v>2409.0970000000002</v>
      </c>
      <c r="CI15" s="71">
        <v>2397.056</v>
      </c>
      <c r="CJ15" s="71">
        <v>2394.826</v>
      </c>
      <c r="CK15" s="71">
        <v>2388.1459999999997</v>
      </c>
      <c r="CL15" s="71">
        <v>2385.4279999999999</v>
      </c>
      <c r="CM15" s="71">
        <v>2383.6659999999997</v>
      </c>
      <c r="CN15" s="71">
        <v>2378.8470000000002</v>
      </c>
      <c r="CO15" s="71">
        <v>2369.8009999999999</v>
      </c>
      <c r="CP15" s="71">
        <v>2358.902</v>
      </c>
      <c r="CQ15" s="71">
        <v>2352.6289999999999</v>
      </c>
      <c r="CR15" s="71">
        <v>2350.2550000000001</v>
      </c>
      <c r="CS15" s="71">
        <v>2348.2159999999999</v>
      </c>
      <c r="CT15" s="72"/>
      <c r="CU15" s="72"/>
      <c r="CV15" s="72"/>
      <c r="CW15" s="73"/>
      <c r="CX15" s="74">
        <f t="array" ref="CX15">SUMPRODUCT(B15:CW15*0.25)</f>
        <v>66304.836500000019</v>
      </c>
    </row>
    <row r="16" spans="1:102" ht="24.95" customHeight="1" x14ac:dyDescent="0.2">
      <c r="A16" s="69" t="s">
        <v>13</v>
      </c>
      <c r="B16" s="70">
        <v>33</v>
      </c>
      <c r="C16" s="71">
        <v>33</v>
      </c>
      <c r="D16" s="71">
        <v>33</v>
      </c>
      <c r="E16" s="71">
        <v>33</v>
      </c>
      <c r="F16" s="71">
        <v>35</v>
      </c>
      <c r="G16" s="71">
        <v>35</v>
      </c>
      <c r="H16" s="71">
        <v>35</v>
      </c>
      <c r="I16" s="71">
        <v>35</v>
      </c>
      <c r="J16" s="71">
        <v>35</v>
      </c>
      <c r="K16" s="71">
        <v>35</v>
      </c>
      <c r="L16" s="71">
        <v>35</v>
      </c>
      <c r="M16" s="71">
        <v>35</v>
      </c>
      <c r="N16" s="71">
        <v>36</v>
      </c>
      <c r="O16" s="71">
        <v>36</v>
      </c>
      <c r="P16" s="71">
        <v>36</v>
      </c>
      <c r="Q16" s="71">
        <v>36</v>
      </c>
      <c r="R16" s="71">
        <v>36</v>
      </c>
      <c r="S16" s="71">
        <v>36</v>
      </c>
      <c r="T16" s="71">
        <v>36</v>
      </c>
      <c r="U16" s="71">
        <v>36</v>
      </c>
      <c r="V16" s="71">
        <v>37</v>
      </c>
      <c r="W16" s="71">
        <v>37</v>
      </c>
      <c r="X16" s="71">
        <v>37</v>
      </c>
      <c r="Y16" s="71">
        <v>37</v>
      </c>
      <c r="Z16" s="71">
        <v>41</v>
      </c>
      <c r="AA16" s="71">
        <v>41</v>
      </c>
      <c r="AB16" s="71">
        <v>41</v>
      </c>
      <c r="AC16" s="71">
        <v>41</v>
      </c>
      <c r="AD16" s="71">
        <v>56</v>
      </c>
      <c r="AE16" s="71">
        <v>56</v>
      </c>
      <c r="AF16" s="71">
        <v>56</v>
      </c>
      <c r="AG16" s="71">
        <v>56</v>
      </c>
      <c r="AH16" s="71">
        <v>75</v>
      </c>
      <c r="AI16" s="71">
        <v>75</v>
      </c>
      <c r="AJ16" s="71">
        <v>75</v>
      </c>
      <c r="AK16" s="71">
        <v>75</v>
      </c>
      <c r="AL16" s="71">
        <v>88</v>
      </c>
      <c r="AM16" s="71">
        <v>88</v>
      </c>
      <c r="AN16" s="71">
        <v>88</v>
      </c>
      <c r="AO16" s="71">
        <v>88</v>
      </c>
      <c r="AP16" s="71">
        <v>94</v>
      </c>
      <c r="AQ16" s="71">
        <v>94</v>
      </c>
      <c r="AR16" s="71">
        <v>94</v>
      </c>
      <c r="AS16" s="71">
        <v>94</v>
      </c>
      <c r="AT16" s="71">
        <v>94</v>
      </c>
      <c r="AU16" s="71">
        <v>94</v>
      </c>
      <c r="AV16" s="71">
        <v>94</v>
      </c>
      <c r="AW16" s="71">
        <v>94</v>
      </c>
      <c r="AX16" s="71">
        <v>89</v>
      </c>
      <c r="AY16" s="71">
        <v>89</v>
      </c>
      <c r="AZ16" s="71">
        <v>89</v>
      </c>
      <c r="BA16" s="71">
        <v>89</v>
      </c>
      <c r="BB16" s="71">
        <v>78</v>
      </c>
      <c r="BC16" s="71">
        <v>78</v>
      </c>
      <c r="BD16" s="71">
        <v>78</v>
      </c>
      <c r="BE16" s="71">
        <v>78</v>
      </c>
      <c r="BF16" s="71">
        <v>60</v>
      </c>
      <c r="BG16" s="71">
        <v>60</v>
      </c>
      <c r="BH16" s="71">
        <v>60</v>
      </c>
      <c r="BI16" s="71">
        <v>60</v>
      </c>
      <c r="BJ16" s="71">
        <v>44</v>
      </c>
      <c r="BK16" s="71">
        <v>44</v>
      </c>
      <c r="BL16" s="71">
        <v>44</v>
      </c>
      <c r="BM16" s="71">
        <v>44</v>
      </c>
      <c r="BN16" s="71">
        <v>36</v>
      </c>
      <c r="BO16" s="71">
        <v>36</v>
      </c>
      <c r="BP16" s="71">
        <v>36</v>
      </c>
      <c r="BQ16" s="71">
        <v>36</v>
      </c>
      <c r="BR16" s="71">
        <v>35</v>
      </c>
      <c r="BS16" s="71">
        <v>35</v>
      </c>
      <c r="BT16" s="71">
        <v>35</v>
      </c>
      <c r="BU16" s="71">
        <v>35</v>
      </c>
      <c r="BV16" s="71">
        <v>35</v>
      </c>
      <c r="BW16" s="71">
        <v>35</v>
      </c>
      <c r="BX16" s="71">
        <v>35</v>
      </c>
      <c r="BY16" s="71">
        <v>35</v>
      </c>
      <c r="BZ16" s="71">
        <v>38</v>
      </c>
      <c r="CA16" s="71">
        <v>38</v>
      </c>
      <c r="CB16" s="71">
        <v>38</v>
      </c>
      <c r="CC16" s="71">
        <v>38</v>
      </c>
      <c r="CD16" s="71">
        <v>41</v>
      </c>
      <c r="CE16" s="71">
        <v>41</v>
      </c>
      <c r="CF16" s="71">
        <v>41</v>
      </c>
      <c r="CG16" s="71">
        <v>41</v>
      </c>
      <c r="CH16" s="71">
        <v>44</v>
      </c>
      <c r="CI16" s="71">
        <v>44</v>
      </c>
      <c r="CJ16" s="71">
        <v>44</v>
      </c>
      <c r="CK16" s="71">
        <v>44</v>
      </c>
      <c r="CL16" s="71">
        <v>46</v>
      </c>
      <c r="CM16" s="71">
        <v>46</v>
      </c>
      <c r="CN16" s="71">
        <v>46</v>
      </c>
      <c r="CO16" s="71">
        <v>46</v>
      </c>
      <c r="CP16" s="71">
        <v>49</v>
      </c>
      <c r="CQ16" s="71">
        <v>49</v>
      </c>
      <c r="CR16" s="71">
        <v>49</v>
      </c>
      <c r="CS16" s="71">
        <v>49</v>
      </c>
      <c r="CT16" s="72"/>
      <c r="CU16" s="72"/>
      <c r="CV16" s="72"/>
      <c r="CW16" s="73"/>
      <c r="CX16" s="74">
        <f t="array" ref="CX16">SUMPRODUCT(B16:CW16*0.25)</f>
        <v>1255</v>
      </c>
    </row>
    <row r="17" spans="1:102" ht="30" customHeight="1" thickBot="1" x14ac:dyDescent="0.25">
      <c r="A17" s="75" t="s">
        <v>14</v>
      </c>
      <c r="B17" s="76">
        <f>SUM(B11:B16)</f>
        <v>4672.6260000000002</v>
      </c>
      <c r="C17" s="77">
        <f t="shared" ref="C17:BN17" si="0">SUM(C11:C16)</f>
        <v>4587.6570000000002</v>
      </c>
      <c r="D17" s="77">
        <f t="shared" si="0"/>
        <v>4643.58</v>
      </c>
      <c r="E17" s="77">
        <f t="shared" si="0"/>
        <v>4612.7570000000005</v>
      </c>
      <c r="F17" s="77">
        <f t="shared" si="0"/>
        <v>4733.1710000000003</v>
      </c>
      <c r="G17" s="77">
        <f t="shared" si="0"/>
        <v>4656.7610000000004</v>
      </c>
      <c r="H17" s="77">
        <f t="shared" si="0"/>
        <v>4636.71</v>
      </c>
      <c r="I17" s="77">
        <f t="shared" si="0"/>
        <v>4606.4219999999996</v>
      </c>
      <c r="J17" s="77">
        <f t="shared" si="0"/>
        <v>4648.4030000000002</v>
      </c>
      <c r="K17" s="77">
        <f t="shared" si="0"/>
        <v>4641.1180000000004</v>
      </c>
      <c r="L17" s="77">
        <f t="shared" si="0"/>
        <v>4630.6130000000003</v>
      </c>
      <c r="M17" s="77">
        <f t="shared" si="0"/>
        <v>4618.5879999999997</v>
      </c>
      <c r="N17" s="77">
        <f t="shared" si="0"/>
        <v>4616.3</v>
      </c>
      <c r="O17" s="77">
        <f t="shared" si="0"/>
        <v>4609.8250000000007</v>
      </c>
      <c r="P17" s="77">
        <f t="shared" si="0"/>
        <v>4613.0969999999998</v>
      </c>
      <c r="Q17" s="77">
        <f t="shared" si="0"/>
        <v>4643.3829999999998</v>
      </c>
      <c r="R17" s="77">
        <f t="shared" si="0"/>
        <v>4620.3900000000003</v>
      </c>
      <c r="S17" s="77">
        <f t="shared" si="0"/>
        <v>4631.7270000000008</v>
      </c>
      <c r="T17" s="77">
        <f t="shared" si="0"/>
        <v>4630.5439999999999</v>
      </c>
      <c r="U17" s="77">
        <f t="shared" si="0"/>
        <v>4652.5860000000002</v>
      </c>
      <c r="V17" s="77">
        <f t="shared" si="0"/>
        <v>4605.6559999999999</v>
      </c>
      <c r="W17" s="77">
        <f t="shared" si="0"/>
        <v>4597.969000000001</v>
      </c>
      <c r="X17" s="77">
        <f t="shared" si="0"/>
        <v>4649.9889999999996</v>
      </c>
      <c r="Y17" s="77">
        <f t="shared" si="0"/>
        <v>4625.9570000000003</v>
      </c>
      <c r="Z17" s="77">
        <f t="shared" si="0"/>
        <v>4505.5730000000003</v>
      </c>
      <c r="AA17" s="77">
        <f t="shared" si="0"/>
        <v>4528.6820000000007</v>
      </c>
      <c r="AB17" s="77">
        <f t="shared" si="0"/>
        <v>4641.7179999999998</v>
      </c>
      <c r="AC17" s="77">
        <f t="shared" si="0"/>
        <v>4754.1090000000004</v>
      </c>
      <c r="AD17" s="77">
        <f t="shared" si="0"/>
        <v>4954.4799999999996</v>
      </c>
      <c r="AE17" s="77">
        <f t="shared" si="0"/>
        <v>4999.1090000000004</v>
      </c>
      <c r="AF17" s="77">
        <f t="shared" si="0"/>
        <v>5257.4290000000001</v>
      </c>
      <c r="AG17" s="77">
        <f t="shared" si="0"/>
        <v>5472.1440000000002</v>
      </c>
      <c r="AH17" s="77">
        <f t="shared" si="0"/>
        <v>5722.4269999999997</v>
      </c>
      <c r="AI17" s="77">
        <f t="shared" si="0"/>
        <v>5912.3050000000003</v>
      </c>
      <c r="AJ17" s="77">
        <f t="shared" si="0"/>
        <v>6074.5020000000004</v>
      </c>
      <c r="AK17" s="77">
        <f t="shared" si="0"/>
        <v>6197.9420000000009</v>
      </c>
      <c r="AL17" s="77">
        <f t="shared" si="0"/>
        <v>6471.442</v>
      </c>
      <c r="AM17" s="77">
        <f t="shared" si="0"/>
        <v>6628.5069999999996</v>
      </c>
      <c r="AN17" s="77">
        <f t="shared" si="0"/>
        <v>6731.08</v>
      </c>
      <c r="AO17" s="77">
        <f t="shared" si="0"/>
        <v>6872.1010000000006</v>
      </c>
      <c r="AP17" s="77">
        <f t="shared" si="0"/>
        <v>7049.3310000000001</v>
      </c>
      <c r="AQ17" s="77">
        <f t="shared" si="0"/>
        <v>7114.3809999999994</v>
      </c>
      <c r="AR17" s="77">
        <f t="shared" si="0"/>
        <v>7192.9549999999999</v>
      </c>
      <c r="AS17" s="77">
        <f t="shared" si="0"/>
        <v>7267.25</v>
      </c>
      <c r="AT17" s="77">
        <f t="shared" si="0"/>
        <v>7378.1110000000008</v>
      </c>
      <c r="AU17" s="77">
        <f t="shared" si="0"/>
        <v>7412.6760000000004</v>
      </c>
      <c r="AV17" s="77">
        <f t="shared" si="0"/>
        <v>7393.8720000000003</v>
      </c>
      <c r="AW17" s="77">
        <f t="shared" si="0"/>
        <v>7381.7000000000007</v>
      </c>
      <c r="AX17" s="77">
        <f t="shared" si="0"/>
        <v>7367.9010000000017</v>
      </c>
      <c r="AY17" s="77">
        <f t="shared" si="0"/>
        <v>7309.6450000000004</v>
      </c>
      <c r="AZ17" s="77">
        <f t="shared" si="0"/>
        <v>7203.5360000000001</v>
      </c>
      <c r="BA17" s="77">
        <f t="shared" si="0"/>
        <v>7155.9690000000001</v>
      </c>
      <c r="BB17" s="77">
        <f t="shared" si="0"/>
        <v>7049.8000000000011</v>
      </c>
      <c r="BC17" s="77">
        <f t="shared" si="0"/>
        <v>6949.3009999999995</v>
      </c>
      <c r="BD17" s="77">
        <f t="shared" si="0"/>
        <v>6853.5219999999999</v>
      </c>
      <c r="BE17" s="77">
        <f t="shared" si="0"/>
        <v>6701.5240000000003</v>
      </c>
      <c r="BF17" s="77">
        <f t="shared" si="0"/>
        <v>6328.5330000000004</v>
      </c>
      <c r="BG17" s="77">
        <f t="shared" si="0"/>
        <v>6166.2109999999993</v>
      </c>
      <c r="BH17" s="77">
        <f t="shared" si="0"/>
        <v>6158.7750000000005</v>
      </c>
      <c r="BI17" s="77">
        <f t="shared" si="0"/>
        <v>5968.9000000000005</v>
      </c>
      <c r="BJ17" s="77">
        <f t="shared" si="0"/>
        <v>5657.4619999999995</v>
      </c>
      <c r="BK17" s="77">
        <f t="shared" si="0"/>
        <v>5555.5399999999991</v>
      </c>
      <c r="BL17" s="77">
        <f t="shared" si="0"/>
        <v>5431.0570000000007</v>
      </c>
      <c r="BM17" s="77">
        <f t="shared" si="0"/>
        <v>5378.598</v>
      </c>
      <c r="BN17" s="77">
        <f t="shared" si="0"/>
        <v>5207.8220000000001</v>
      </c>
      <c r="BO17" s="77">
        <f t="shared" ref="BO17:CW17" si="1">SUM(BO11:BO16)</f>
        <v>5324.9889999999996</v>
      </c>
      <c r="BP17" s="77">
        <f t="shared" si="1"/>
        <v>5453.5010000000002</v>
      </c>
      <c r="BQ17" s="77">
        <f t="shared" si="1"/>
        <v>5488.2139999999999</v>
      </c>
      <c r="BR17" s="77">
        <f t="shared" si="1"/>
        <v>5479.4259999999995</v>
      </c>
      <c r="BS17" s="77">
        <f t="shared" si="1"/>
        <v>5546.3220000000001</v>
      </c>
      <c r="BT17" s="77">
        <f t="shared" si="1"/>
        <v>5570.3870000000006</v>
      </c>
      <c r="BU17" s="77">
        <f t="shared" si="1"/>
        <v>5585.6220000000003</v>
      </c>
      <c r="BV17" s="77">
        <f t="shared" si="1"/>
        <v>5724.6759999999995</v>
      </c>
      <c r="BW17" s="77">
        <f t="shared" si="1"/>
        <v>5745.5120000000006</v>
      </c>
      <c r="BX17" s="77">
        <f t="shared" si="1"/>
        <v>5750.4380000000001</v>
      </c>
      <c r="BY17" s="77">
        <f t="shared" si="1"/>
        <v>5753.3629999999994</v>
      </c>
      <c r="BZ17" s="77">
        <f t="shared" si="1"/>
        <v>5743.4600000000009</v>
      </c>
      <c r="CA17" s="77">
        <f t="shared" si="1"/>
        <v>5688.558</v>
      </c>
      <c r="CB17" s="77">
        <f t="shared" si="1"/>
        <v>5653.2109999999993</v>
      </c>
      <c r="CC17" s="77">
        <f t="shared" si="1"/>
        <v>5610.7889999999998</v>
      </c>
      <c r="CD17" s="77">
        <f t="shared" si="1"/>
        <v>5558.3220000000001</v>
      </c>
      <c r="CE17" s="77">
        <f t="shared" si="1"/>
        <v>5490.5599999999995</v>
      </c>
      <c r="CF17" s="77">
        <f t="shared" si="1"/>
        <v>5459.8980000000001</v>
      </c>
      <c r="CG17" s="77">
        <f t="shared" si="1"/>
        <v>5417.4449999999997</v>
      </c>
      <c r="CH17" s="77">
        <f t="shared" si="1"/>
        <v>5385.8730000000005</v>
      </c>
      <c r="CI17" s="77">
        <f t="shared" si="1"/>
        <v>5335.3150000000005</v>
      </c>
      <c r="CJ17" s="77">
        <f t="shared" si="1"/>
        <v>5300.96</v>
      </c>
      <c r="CK17" s="77">
        <f t="shared" si="1"/>
        <v>5272.6329999999998</v>
      </c>
      <c r="CL17" s="77">
        <f t="shared" si="1"/>
        <v>5244.6289999999999</v>
      </c>
      <c r="CM17" s="77">
        <f t="shared" si="1"/>
        <v>5167.4369999999999</v>
      </c>
      <c r="CN17" s="77">
        <f t="shared" si="1"/>
        <v>5072.5570000000007</v>
      </c>
      <c r="CO17" s="77">
        <f t="shared" si="1"/>
        <v>4868.3490000000002</v>
      </c>
      <c r="CP17" s="77">
        <f t="shared" si="1"/>
        <v>5020.9130000000005</v>
      </c>
      <c r="CQ17" s="77">
        <f t="shared" si="1"/>
        <v>4952.0309999999999</v>
      </c>
      <c r="CR17" s="77">
        <f t="shared" si="1"/>
        <v>4822.1450000000004</v>
      </c>
      <c r="CS17" s="77">
        <f t="shared" si="1"/>
        <v>4637.116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133667.10050000003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/>
      <c r="BK21" s="94"/>
      <c r="BL21" s="94"/>
      <c r="BM21" s="94"/>
      <c r="BN21" s="94"/>
      <c r="BO21" s="94"/>
      <c r="BP21" s="94"/>
      <c r="BQ21" s="94"/>
      <c r="BR21" s="94"/>
      <c r="BS21" s="94"/>
      <c r="BT21" s="94"/>
      <c r="BU21" s="94"/>
      <c r="BV21" s="94"/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0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/>
      <c r="AY22" s="99"/>
      <c r="AZ22" s="99"/>
      <c r="BA22" s="99"/>
      <c r="BB22" s="99"/>
      <c r="BC22" s="99"/>
      <c r="BD22" s="99"/>
      <c r="BE22" s="99"/>
      <c r="BF22" s="99"/>
      <c r="BG22" s="99"/>
      <c r="BH22" s="99"/>
      <c r="BI22" s="99"/>
      <c r="BJ22" s="99"/>
      <c r="BK22" s="99"/>
      <c r="BL22" s="99"/>
      <c r="BM22" s="99"/>
      <c r="BN22" s="99"/>
      <c r="BO22" s="99"/>
      <c r="BP22" s="99"/>
      <c r="BQ22" s="99"/>
      <c r="BR22" s="99"/>
      <c r="BS22" s="99"/>
      <c r="BT22" s="99"/>
      <c r="BU22" s="99"/>
      <c r="BV22" s="99"/>
      <c r="BW22" s="99"/>
      <c r="BX22" s="99"/>
      <c r="BY22" s="99"/>
      <c r="BZ22" s="99"/>
      <c r="CA22" s="99"/>
      <c r="CB22" s="99"/>
      <c r="CC22" s="99"/>
      <c r="CD22" s="99"/>
      <c r="CE22" s="99"/>
      <c r="CF22" s="99"/>
      <c r="CG22" s="99"/>
      <c r="CH22" s="99"/>
      <c r="CI22" s="99"/>
      <c r="CJ22" s="99"/>
      <c r="CK22" s="99"/>
      <c r="CL22" s="99"/>
      <c r="CM22" s="99"/>
      <c r="CN22" s="99"/>
      <c r="CO22" s="99"/>
      <c r="CP22" s="99"/>
      <c r="CQ22" s="99"/>
      <c r="CR22" s="99"/>
      <c r="CS22" s="99"/>
      <c r="CT22" s="100"/>
      <c r="CU22" s="100"/>
      <c r="CV22" s="100"/>
      <c r="CW22" s="96"/>
      <c r="CX22" s="97">
        <f t="array" ref="CX22">SUMPRODUCT(B22:CW22*0.25)</f>
        <v>0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 t="shared" ref="B27:P27" si="2">IF(LEN(B$3)&gt;0,SUM(B20:B26),"")</f>
        <v>0</v>
      </c>
      <c r="C27" s="107">
        <f t="shared" si="2"/>
        <v>0</v>
      </c>
      <c r="D27" s="107">
        <f t="shared" si="2"/>
        <v>0</v>
      </c>
      <c r="E27" s="107">
        <f t="shared" si="2"/>
        <v>0</v>
      </c>
      <c r="F27" s="107">
        <f t="shared" si="2"/>
        <v>0</v>
      </c>
      <c r="G27" s="107">
        <f t="shared" si="2"/>
        <v>0</v>
      </c>
      <c r="H27" s="107">
        <f t="shared" si="2"/>
        <v>0</v>
      </c>
      <c r="I27" s="107">
        <f t="shared" si="2"/>
        <v>0</v>
      </c>
      <c r="J27" s="107">
        <f t="shared" si="2"/>
        <v>0</v>
      </c>
      <c r="K27" s="107">
        <f t="shared" si="2"/>
        <v>0</v>
      </c>
      <c r="L27" s="107">
        <f t="shared" si="2"/>
        <v>0</v>
      </c>
      <c r="M27" s="107">
        <f t="shared" si="2"/>
        <v>0</v>
      </c>
      <c r="N27" s="107">
        <f t="shared" si="2"/>
        <v>0</v>
      </c>
      <c r="O27" s="107">
        <f t="shared" si="2"/>
        <v>0</v>
      </c>
      <c r="P27" s="107">
        <f t="shared" si="2"/>
        <v>0</v>
      </c>
      <c r="Q27" s="107">
        <f>SUM(Q20:Q26)</f>
        <v>0</v>
      </c>
      <c r="R27" s="107">
        <f t="shared" ref="R27:CC27" si="3">SUM(R20:R26)</f>
        <v>0</v>
      </c>
      <c r="S27" s="107">
        <f t="shared" si="3"/>
        <v>0</v>
      </c>
      <c r="T27" s="107">
        <f t="shared" si="3"/>
        <v>0</v>
      </c>
      <c r="U27" s="107">
        <f t="shared" si="3"/>
        <v>0</v>
      </c>
      <c r="V27" s="107">
        <f t="shared" si="3"/>
        <v>0</v>
      </c>
      <c r="W27" s="107">
        <f t="shared" si="3"/>
        <v>0</v>
      </c>
      <c r="X27" s="107">
        <f t="shared" si="3"/>
        <v>0</v>
      </c>
      <c r="Y27" s="107">
        <f t="shared" si="3"/>
        <v>0</v>
      </c>
      <c r="Z27" s="107">
        <f t="shared" si="3"/>
        <v>0</v>
      </c>
      <c r="AA27" s="107">
        <f t="shared" si="3"/>
        <v>0</v>
      </c>
      <c r="AB27" s="107">
        <f t="shared" si="3"/>
        <v>0</v>
      </c>
      <c r="AC27" s="107">
        <f t="shared" si="3"/>
        <v>0</v>
      </c>
      <c r="AD27" s="107">
        <f t="shared" si="3"/>
        <v>0</v>
      </c>
      <c r="AE27" s="107">
        <f t="shared" si="3"/>
        <v>0</v>
      </c>
      <c r="AF27" s="107">
        <f t="shared" si="3"/>
        <v>0</v>
      </c>
      <c r="AG27" s="107">
        <f t="shared" si="3"/>
        <v>0</v>
      </c>
      <c r="AH27" s="107">
        <f t="shared" si="3"/>
        <v>0</v>
      </c>
      <c r="AI27" s="107">
        <f t="shared" si="3"/>
        <v>0</v>
      </c>
      <c r="AJ27" s="107">
        <f t="shared" si="3"/>
        <v>0</v>
      </c>
      <c r="AK27" s="107">
        <f t="shared" si="3"/>
        <v>0</v>
      </c>
      <c r="AL27" s="107">
        <f t="shared" si="3"/>
        <v>0</v>
      </c>
      <c r="AM27" s="107">
        <f t="shared" si="3"/>
        <v>0</v>
      </c>
      <c r="AN27" s="107">
        <f t="shared" si="3"/>
        <v>0</v>
      </c>
      <c r="AO27" s="107">
        <f t="shared" si="3"/>
        <v>0</v>
      </c>
      <c r="AP27" s="107">
        <f t="shared" si="3"/>
        <v>0</v>
      </c>
      <c r="AQ27" s="107">
        <f t="shared" si="3"/>
        <v>0</v>
      </c>
      <c r="AR27" s="107">
        <f t="shared" si="3"/>
        <v>0</v>
      </c>
      <c r="AS27" s="107">
        <f t="shared" si="3"/>
        <v>0</v>
      </c>
      <c r="AT27" s="107">
        <f t="shared" si="3"/>
        <v>0</v>
      </c>
      <c r="AU27" s="107">
        <f t="shared" si="3"/>
        <v>0</v>
      </c>
      <c r="AV27" s="107">
        <f t="shared" si="3"/>
        <v>0</v>
      </c>
      <c r="AW27" s="107">
        <f t="shared" si="3"/>
        <v>0</v>
      </c>
      <c r="AX27" s="107">
        <f t="shared" si="3"/>
        <v>0</v>
      </c>
      <c r="AY27" s="107">
        <f t="shared" si="3"/>
        <v>0</v>
      </c>
      <c r="AZ27" s="107">
        <f t="shared" si="3"/>
        <v>0</v>
      </c>
      <c r="BA27" s="107">
        <f t="shared" si="3"/>
        <v>0</v>
      </c>
      <c r="BB27" s="107">
        <f t="shared" si="3"/>
        <v>0</v>
      </c>
      <c r="BC27" s="107">
        <f t="shared" si="3"/>
        <v>0</v>
      </c>
      <c r="BD27" s="107">
        <f t="shared" si="3"/>
        <v>0</v>
      </c>
      <c r="BE27" s="107">
        <f t="shared" si="3"/>
        <v>0</v>
      </c>
      <c r="BF27" s="107">
        <f t="shared" si="3"/>
        <v>0</v>
      </c>
      <c r="BG27" s="107">
        <f t="shared" si="3"/>
        <v>0</v>
      </c>
      <c r="BH27" s="107">
        <f t="shared" si="3"/>
        <v>0</v>
      </c>
      <c r="BI27" s="107">
        <f t="shared" si="3"/>
        <v>0</v>
      </c>
      <c r="BJ27" s="107">
        <f t="shared" si="3"/>
        <v>0</v>
      </c>
      <c r="BK27" s="107">
        <f t="shared" si="3"/>
        <v>0</v>
      </c>
      <c r="BL27" s="107">
        <f t="shared" si="3"/>
        <v>0</v>
      </c>
      <c r="BM27" s="107">
        <f t="shared" si="3"/>
        <v>0</v>
      </c>
      <c r="BN27" s="107">
        <f t="shared" si="3"/>
        <v>0</v>
      </c>
      <c r="BO27" s="107">
        <f t="shared" si="3"/>
        <v>0</v>
      </c>
      <c r="BP27" s="107">
        <f t="shared" si="3"/>
        <v>0</v>
      </c>
      <c r="BQ27" s="107">
        <f t="shared" si="3"/>
        <v>0</v>
      </c>
      <c r="BR27" s="107">
        <f t="shared" si="3"/>
        <v>0</v>
      </c>
      <c r="BS27" s="107">
        <f t="shared" si="3"/>
        <v>0</v>
      </c>
      <c r="BT27" s="107">
        <f t="shared" si="3"/>
        <v>0</v>
      </c>
      <c r="BU27" s="107">
        <f t="shared" si="3"/>
        <v>0</v>
      </c>
      <c r="BV27" s="107">
        <f t="shared" si="3"/>
        <v>0</v>
      </c>
      <c r="BW27" s="107">
        <f t="shared" si="3"/>
        <v>0</v>
      </c>
      <c r="BX27" s="107">
        <f t="shared" si="3"/>
        <v>0</v>
      </c>
      <c r="BY27" s="107">
        <f t="shared" si="3"/>
        <v>0</v>
      </c>
      <c r="BZ27" s="107">
        <f t="shared" si="3"/>
        <v>0</v>
      </c>
      <c r="CA27" s="107">
        <f t="shared" si="3"/>
        <v>0</v>
      </c>
      <c r="CB27" s="107">
        <f t="shared" si="3"/>
        <v>0</v>
      </c>
      <c r="CC27" s="107">
        <f t="shared" si="3"/>
        <v>0</v>
      </c>
      <c r="CD27" s="107">
        <f t="shared" ref="CD27:CW27" si="4">SUM(CD20:CD26)</f>
        <v>0</v>
      </c>
      <c r="CE27" s="107">
        <f t="shared" si="4"/>
        <v>0</v>
      </c>
      <c r="CF27" s="107">
        <f t="shared" si="4"/>
        <v>0</v>
      </c>
      <c r="CG27" s="107">
        <f t="shared" si="4"/>
        <v>0</v>
      </c>
      <c r="CH27" s="107">
        <f t="shared" si="4"/>
        <v>0</v>
      </c>
      <c r="CI27" s="107">
        <f t="shared" si="4"/>
        <v>0</v>
      </c>
      <c r="CJ27" s="107">
        <f t="shared" si="4"/>
        <v>0</v>
      </c>
      <c r="CK27" s="107">
        <f t="shared" si="4"/>
        <v>0</v>
      </c>
      <c r="CL27" s="107">
        <f t="shared" si="4"/>
        <v>0</v>
      </c>
      <c r="CM27" s="107">
        <f t="shared" si="4"/>
        <v>0</v>
      </c>
      <c r="CN27" s="107">
        <f t="shared" si="4"/>
        <v>0</v>
      </c>
      <c r="CO27" s="107">
        <f t="shared" si="4"/>
        <v>0</v>
      </c>
      <c r="CP27" s="107">
        <f t="shared" si="4"/>
        <v>0</v>
      </c>
      <c r="CQ27" s="107">
        <f t="shared" si="4"/>
        <v>0</v>
      </c>
      <c r="CR27" s="107">
        <f t="shared" si="4"/>
        <v>0</v>
      </c>
      <c r="CS27" s="107">
        <f t="shared" si="4"/>
        <v>0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0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>
        <v>1447.9</v>
      </c>
      <c r="C30" s="88">
        <v>1443.9</v>
      </c>
      <c r="D30" s="88">
        <v>1440.9</v>
      </c>
      <c r="E30" s="88">
        <v>1437.9</v>
      </c>
      <c r="F30" s="88">
        <v>1435.9</v>
      </c>
      <c r="G30" s="88">
        <v>1433.9</v>
      </c>
      <c r="H30" s="88">
        <v>1432.9</v>
      </c>
      <c r="I30" s="88">
        <v>1431.9</v>
      </c>
      <c r="J30" s="88">
        <v>1435.9</v>
      </c>
      <c r="K30" s="88">
        <v>1435.9</v>
      </c>
      <c r="L30" s="88">
        <v>1436.9</v>
      </c>
      <c r="M30" s="88">
        <v>1439.9</v>
      </c>
      <c r="N30" s="88">
        <v>1426.9</v>
      </c>
      <c r="O30" s="88">
        <v>1429.9</v>
      </c>
      <c r="P30" s="88">
        <v>1430.9</v>
      </c>
      <c r="Q30" s="88">
        <v>1431.9</v>
      </c>
      <c r="R30" s="88">
        <v>1423.9</v>
      </c>
      <c r="S30" s="88">
        <v>1423.9</v>
      </c>
      <c r="T30" s="88">
        <v>1423.9</v>
      </c>
      <c r="U30" s="88">
        <v>1423.9</v>
      </c>
      <c r="V30" s="88">
        <v>1479.9</v>
      </c>
      <c r="W30" s="88">
        <v>1479.9</v>
      </c>
      <c r="X30" s="88">
        <v>1514.9</v>
      </c>
      <c r="Y30" s="88">
        <v>1518.9</v>
      </c>
      <c r="Z30" s="88">
        <v>1541.11</v>
      </c>
      <c r="AA30" s="88">
        <v>1564.11</v>
      </c>
      <c r="AB30" s="88">
        <v>1599.11</v>
      </c>
      <c r="AC30" s="88">
        <v>1644.11</v>
      </c>
      <c r="AD30" s="88">
        <v>1749.07</v>
      </c>
      <c r="AE30" s="88">
        <v>1810.07</v>
      </c>
      <c r="AF30" s="88">
        <v>1876.07</v>
      </c>
      <c r="AG30" s="88">
        <v>1945.07</v>
      </c>
      <c r="AH30" s="88">
        <v>2042.94</v>
      </c>
      <c r="AI30" s="88">
        <v>2113.94</v>
      </c>
      <c r="AJ30" s="88">
        <v>2180.94</v>
      </c>
      <c r="AK30" s="88">
        <v>2210.94</v>
      </c>
      <c r="AL30" s="88">
        <v>2251.7399999999998</v>
      </c>
      <c r="AM30" s="88">
        <v>2308.7399999999998</v>
      </c>
      <c r="AN30" s="88">
        <v>2360.7399999999998</v>
      </c>
      <c r="AO30" s="88">
        <v>2409.7399999999998</v>
      </c>
      <c r="AP30" s="88">
        <v>2458.56</v>
      </c>
      <c r="AQ30" s="88">
        <v>2495.56</v>
      </c>
      <c r="AR30" s="88">
        <v>2526.56</v>
      </c>
      <c r="AS30" s="88">
        <v>2550.56</v>
      </c>
      <c r="AT30" s="88">
        <v>2560.13</v>
      </c>
      <c r="AU30" s="88">
        <v>2571.13</v>
      </c>
      <c r="AV30" s="88">
        <v>2574.13</v>
      </c>
      <c r="AW30" s="88">
        <v>2570.13</v>
      </c>
      <c r="AX30" s="88">
        <v>2524.27</v>
      </c>
      <c r="AY30" s="88">
        <v>2506.27</v>
      </c>
      <c r="AZ30" s="88">
        <v>2482.27</v>
      </c>
      <c r="BA30" s="88">
        <v>2452.27</v>
      </c>
      <c r="BB30" s="88">
        <v>2391.75</v>
      </c>
      <c r="BC30" s="88">
        <v>2349.75</v>
      </c>
      <c r="BD30" s="88">
        <v>2300.75</v>
      </c>
      <c r="BE30" s="88">
        <v>2244.75</v>
      </c>
      <c r="BF30" s="88">
        <v>2156.5100000000002</v>
      </c>
      <c r="BG30" s="88">
        <v>2091.5100000000002</v>
      </c>
      <c r="BH30" s="88">
        <v>2055.5100000000002</v>
      </c>
      <c r="BI30" s="88">
        <v>1980.51</v>
      </c>
      <c r="BJ30" s="88">
        <v>1957.83</v>
      </c>
      <c r="BK30" s="88">
        <v>1889.83</v>
      </c>
      <c r="BL30" s="88">
        <v>1839.83</v>
      </c>
      <c r="BM30" s="88">
        <v>1817.83</v>
      </c>
      <c r="BN30" s="88">
        <v>1842.9</v>
      </c>
      <c r="BO30" s="88">
        <v>1887.9</v>
      </c>
      <c r="BP30" s="88">
        <v>1917.9</v>
      </c>
      <c r="BQ30" s="88">
        <v>1919.9</v>
      </c>
      <c r="BR30" s="88">
        <v>1898.9</v>
      </c>
      <c r="BS30" s="88">
        <v>1948.9</v>
      </c>
      <c r="BT30" s="88">
        <v>1954.9</v>
      </c>
      <c r="BU30" s="88">
        <v>1961.9</v>
      </c>
      <c r="BV30" s="88">
        <v>2072.9</v>
      </c>
      <c r="BW30" s="88">
        <v>2076.9</v>
      </c>
      <c r="BX30" s="88">
        <v>2080.9</v>
      </c>
      <c r="BY30" s="88">
        <v>2082.9</v>
      </c>
      <c r="BZ30" s="88">
        <v>2076.9</v>
      </c>
      <c r="CA30" s="88">
        <v>2030.9</v>
      </c>
      <c r="CB30" s="88">
        <v>1994.9</v>
      </c>
      <c r="CC30" s="88">
        <v>1959.9</v>
      </c>
      <c r="CD30" s="88">
        <v>1910.9</v>
      </c>
      <c r="CE30" s="88">
        <v>1873.9</v>
      </c>
      <c r="CF30" s="88">
        <v>1875.9</v>
      </c>
      <c r="CG30" s="88">
        <v>1870.9</v>
      </c>
      <c r="CH30" s="88">
        <v>1790.9</v>
      </c>
      <c r="CI30" s="88">
        <v>1790.9</v>
      </c>
      <c r="CJ30" s="88">
        <v>1790.9</v>
      </c>
      <c r="CK30" s="88">
        <v>1791.9</v>
      </c>
      <c r="CL30" s="88">
        <v>1768.9</v>
      </c>
      <c r="CM30" s="88">
        <v>1734.9</v>
      </c>
      <c r="CN30" s="88">
        <v>1698.9</v>
      </c>
      <c r="CO30" s="88">
        <v>1697.9</v>
      </c>
      <c r="CP30" s="88">
        <v>1712.9</v>
      </c>
      <c r="CQ30" s="88">
        <v>1711.9</v>
      </c>
      <c r="CR30" s="88">
        <v>1711.9</v>
      </c>
      <c r="CS30" s="88">
        <v>1711.9</v>
      </c>
      <c r="CT30" s="89"/>
      <c r="CU30" s="89"/>
      <c r="CV30" s="89"/>
      <c r="CW30" s="90"/>
      <c r="CX30" s="91">
        <f t="array" ref="CX30">SUMPRODUCT(B30:CW30*0.25)</f>
        <v>45443.509999999966</v>
      </c>
    </row>
    <row r="31" spans="1:102" ht="24.95" customHeight="1" x14ac:dyDescent="0.2">
      <c r="A31" s="92" t="s">
        <v>26</v>
      </c>
      <c r="B31" s="93">
        <v>1811.7260000000001</v>
      </c>
      <c r="C31" s="94">
        <v>1730.7570000000001</v>
      </c>
      <c r="D31" s="94">
        <v>1789.68</v>
      </c>
      <c r="E31" s="94">
        <v>1761.857</v>
      </c>
      <c r="F31" s="94">
        <v>1889.271</v>
      </c>
      <c r="G31" s="94">
        <v>1814.8610000000001</v>
      </c>
      <c r="H31" s="94">
        <v>1795.81</v>
      </c>
      <c r="I31" s="94">
        <v>1766.5219999999999</v>
      </c>
      <c r="J31" s="94">
        <v>1785.5029999999999</v>
      </c>
      <c r="K31" s="94">
        <v>1778.2180000000001</v>
      </c>
      <c r="L31" s="94">
        <v>1766.713</v>
      </c>
      <c r="M31" s="94">
        <v>1751.6880000000001</v>
      </c>
      <c r="N31" s="94">
        <v>1750.4</v>
      </c>
      <c r="O31" s="94">
        <v>1740.925</v>
      </c>
      <c r="P31" s="94">
        <v>1743.1969999999999</v>
      </c>
      <c r="Q31" s="94">
        <v>1772.4829999999999</v>
      </c>
      <c r="R31" s="94">
        <v>1767.49</v>
      </c>
      <c r="S31" s="94">
        <v>1778.827</v>
      </c>
      <c r="T31" s="94">
        <v>1777.644</v>
      </c>
      <c r="U31" s="94">
        <v>1799.6859999999999</v>
      </c>
      <c r="V31" s="94">
        <v>1817.7560000000001</v>
      </c>
      <c r="W31" s="94">
        <v>1810.069</v>
      </c>
      <c r="X31" s="94">
        <v>1827.0889999999999</v>
      </c>
      <c r="Y31" s="94">
        <v>1799.057</v>
      </c>
      <c r="Z31" s="94">
        <v>1700.463</v>
      </c>
      <c r="AA31" s="94">
        <v>1700.5719999999999</v>
      </c>
      <c r="AB31" s="94">
        <v>1778.6079999999999</v>
      </c>
      <c r="AC31" s="94">
        <v>1845.999</v>
      </c>
      <c r="AD31" s="94">
        <v>1928.41</v>
      </c>
      <c r="AE31" s="94">
        <v>1912.039</v>
      </c>
      <c r="AF31" s="94">
        <v>2104.3589999999999</v>
      </c>
      <c r="AG31" s="94">
        <v>2250.0740000000001</v>
      </c>
      <c r="AH31" s="94">
        <v>2427.4870000000001</v>
      </c>
      <c r="AI31" s="94">
        <v>2546.3649999999998</v>
      </c>
      <c r="AJ31" s="94">
        <v>2641.5619999999999</v>
      </c>
      <c r="AK31" s="94">
        <v>2735.002</v>
      </c>
      <c r="AL31" s="94">
        <v>2892.7020000000002</v>
      </c>
      <c r="AM31" s="94">
        <v>2992.7669999999998</v>
      </c>
      <c r="AN31" s="94">
        <v>3043.34</v>
      </c>
      <c r="AO31" s="94">
        <v>3135.3609999999999</v>
      </c>
      <c r="AP31" s="94">
        <v>3145.7710000000002</v>
      </c>
      <c r="AQ31" s="94">
        <v>3173.8209999999999</v>
      </c>
      <c r="AR31" s="94">
        <v>3221.395</v>
      </c>
      <c r="AS31" s="94">
        <v>3271.69</v>
      </c>
      <c r="AT31" s="94">
        <v>3374.9810000000002</v>
      </c>
      <c r="AU31" s="94">
        <v>3398.5459999999998</v>
      </c>
      <c r="AV31" s="94">
        <v>3376.7420000000002</v>
      </c>
      <c r="AW31" s="94">
        <v>3368.57</v>
      </c>
      <c r="AX31" s="94">
        <v>3401.6309999999999</v>
      </c>
      <c r="AY31" s="94">
        <v>3361.375</v>
      </c>
      <c r="AZ31" s="94">
        <v>3279.2660000000001</v>
      </c>
      <c r="BA31" s="94">
        <v>3261.6990000000001</v>
      </c>
      <c r="BB31" s="94">
        <v>3217.05</v>
      </c>
      <c r="BC31" s="94">
        <v>3158.5509999999999</v>
      </c>
      <c r="BD31" s="94">
        <v>3111.7719999999999</v>
      </c>
      <c r="BE31" s="94">
        <v>3015.7739999999999</v>
      </c>
      <c r="BF31" s="94">
        <v>2905.0230000000001</v>
      </c>
      <c r="BG31" s="94">
        <v>2807.701</v>
      </c>
      <c r="BH31" s="94">
        <v>2836.2649999999999</v>
      </c>
      <c r="BI31" s="94">
        <v>2721.39</v>
      </c>
      <c r="BJ31" s="94">
        <v>2357.6320000000001</v>
      </c>
      <c r="BK31" s="94">
        <v>2323.71</v>
      </c>
      <c r="BL31" s="94">
        <v>2249.2269999999999</v>
      </c>
      <c r="BM31" s="94">
        <v>2218.768</v>
      </c>
      <c r="BN31" s="94">
        <v>2079.922</v>
      </c>
      <c r="BO31" s="94">
        <v>2152.0889999999999</v>
      </c>
      <c r="BP31" s="94">
        <v>2250.6010000000001</v>
      </c>
      <c r="BQ31" s="94">
        <v>2283.3139999999999</v>
      </c>
      <c r="BR31" s="94">
        <v>2293.5259999999998</v>
      </c>
      <c r="BS31" s="94">
        <v>2310.422</v>
      </c>
      <c r="BT31" s="94">
        <v>2328.4870000000001</v>
      </c>
      <c r="BU31" s="94">
        <v>2336.7220000000002</v>
      </c>
      <c r="BV31" s="94">
        <v>2364.7759999999998</v>
      </c>
      <c r="BW31" s="94">
        <v>2381.6120000000001</v>
      </c>
      <c r="BX31" s="94">
        <v>2382.538</v>
      </c>
      <c r="BY31" s="94">
        <v>2383.4630000000002</v>
      </c>
      <c r="BZ31" s="94">
        <v>2380.56</v>
      </c>
      <c r="CA31" s="94">
        <v>2371.6579999999999</v>
      </c>
      <c r="CB31" s="94">
        <v>2372.3110000000001</v>
      </c>
      <c r="CC31" s="94">
        <v>2364.8890000000001</v>
      </c>
      <c r="CD31" s="94">
        <v>2321.422</v>
      </c>
      <c r="CE31" s="94">
        <v>2290.66</v>
      </c>
      <c r="CF31" s="94">
        <v>2257.998</v>
      </c>
      <c r="CG31" s="94">
        <v>2220.5450000000001</v>
      </c>
      <c r="CH31" s="94">
        <v>2168.973</v>
      </c>
      <c r="CI31" s="94">
        <v>2118.415</v>
      </c>
      <c r="CJ31" s="94">
        <v>2084.06</v>
      </c>
      <c r="CK31" s="94">
        <v>2054.7330000000002</v>
      </c>
      <c r="CL31" s="94">
        <v>2060.7290000000003</v>
      </c>
      <c r="CM31" s="94">
        <v>2017.537</v>
      </c>
      <c r="CN31" s="94">
        <v>1958.6569999999999</v>
      </c>
      <c r="CO31" s="94">
        <v>1755.4490000000001</v>
      </c>
      <c r="CP31" s="94">
        <v>1968.0129999999999</v>
      </c>
      <c r="CQ31" s="94">
        <v>1900.1310000000001</v>
      </c>
      <c r="CR31" s="94">
        <v>1770.2449999999999</v>
      </c>
      <c r="CS31" s="94">
        <v>1585.2159999999999</v>
      </c>
      <c r="CT31" s="95"/>
      <c r="CU31" s="95"/>
      <c r="CV31" s="95"/>
      <c r="CW31" s="96"/>
      <c r="CX31" s="97">
        <f t="array" ref="CX31">SUMPRODUCT(B31:CW31*0.25)</f>
        <v>55647.590500000006</v>
      </c>
    </row>
    <row r="32" spans="1:102" ht="24.95" customHeight="1" x14ac:dyDescent="0.2">
      <c r="A32" s="101" t="s">
        <v>27</v>
      </c>
      <c r="B32" s="98">
        <v>1591</v>
      </c>
      <c r="C32" s="99">
        <v>1591</v>
      </c>
      <c r="D32" s="99">
        <v>1591</v>
      </c>
      <c r="E32" s="99">
        <v>1591</v>
      </c>
      <c r="F32" s="99">
        <v>1591</v>
      </c>
      <c r="G32" s="99">
        <v>1591</v>
      </c>
      <c r="H32" s="99">
        <v>1591</v>
      </c>
      <c r="I32" s="99">
        <v>1591</v>
      </c>
      <c r="J32" s="99">
        <v>1591</v>
      </c>
      <c r="K32" s="99">
        <v>1591</v>
      </c>
      <c r="L32" s="99">
        <v>1591</v>
      </c>
      <c r="M32" s="99">
        <v>1591</v>
      </c>
      <c r="N32" s="99">
        <v>1591</v>
      </c>
      <c r="O32" s="99">
        <v>1591</v>
      </c>
      <c r="P32" s="99">
        <v>1591</v>
      </c>
      <c r="Q32" s="99">
        <v>1591</v>
      </c>
      <c r="R32" s="99">
        <v>1591</v>
      </c>
      <c r="S32" s="99">
        <v>1591</v>
      </c>
      <c r="T32" s="99">
        <v>1591</v>
      </c>
      <c r="U32" s="99">
        <v>1591</v>
      </c>
      <c r="V32" s="99">
        <v>1472</v>
      </c>
      <c r="W32" s="99">
        <v>1472</v>
      </c>
      <c r="X32" s="99">
        <v>1472</v>
      </c>
      <c r="Y32" s="99">
        <v>1472</v>
      </c>
      <c r="Z32" s="99">
        <v>1397</v>
      </c>
      <c r="AA32" s="99">
        <v>1397</v>
      </c>
      <c r="AB32" s="99">
        <v>1397</v>
      </c>
      <c r="AC32" s="99">
        <v>1397</v>
      </c>
      <c r="AD32" s="99">
        <v>1397</v>
      </c>
      <c r="AE32" s="99">
        <v>1397</v>
      </c>
      <c r="AF32" s="99">
        <v>1397</v>
      </c>
      <c r="AG32" s="99">
        <v>1397</v>
      </c>
      <c r="AH32" s="99">
        <v>1357</v>
      </c>
      <c r="AI32" s="99">
        <v>1357</v>
      </c>
      <c r="AJ32" s="99">
        <v>1357</v>
      </c>
      <c r="AK32" s="99">
        <v>1357</v>
      </c>
      <c r="AL32" s="99">
        <v>1432</v>
      </c>
      <c r="AM32" s="99">
        <v>1432</v>
      </c>
      <c r="AN32" s="99">
        <v>1432</v>
      </c>
      <c r="AO32" s="99">
        <v>1432</v>
      </c>
      <c r="AP32" s="99">
        <v>1555</v>
      </c>
      <c r="AQ32" s="99">
        <v>1555</v>
      </c>
      <c r="AR32" s="99">
        <v>1555</v>
      </c>
      <c r="AS32" s="99">
        <v>1555</v>
      </c>
      <c r="AT32" s="99">
        <v>1553</v>
      </c>
      <c r="AU32" s="99">
        <v>1553</v>
      </c>
      <c r="AV32" s="99">
        <v>1553</v>
      </c>
      <c r="AW32" s="99">
        <v>1553</v>
      </c>
      <c r="AX32" s="99">
        <v>1552</v>
      </c>
      <c r="AY32" s="99">
        <v>1552</v>
      </c>
      <c r="AZ32" s="99">
        <v>1552</v>
      </c>
      <c r="BA32" s="99">
        <v>1552</v>
      </c>
      <c r="BB32" s="99">
        <v>1551</v>
      </c>
      <c r="BC32" s="99">
        <v>1551</v>
      </c>
      <c r="BD32" s="99">
        <v>1551</v>
      </c>
      <c r="BE32" s="99">
        <v>1551</v>
      </c>
      <c r="BF32" s="99">
        <v>1372</v>
      </c>
      <c r="BG32" s="99">
        <v>1372</v>
      </c>
      <c r="BH32" s="99">
        <v>1372</v>
      </c>
      <c r="BI32" s="99">
        <v>1372</v>
      </c>
      <c r="BJ32" s="99">
        <v>1447</v>
      </c>
      <c r="BK32" s="99">
        <v>1447</v>
      </c>
      <c r="BL32" s="99">
        <v>1447</v>
      </c>
      <c r="BM32" s="99">
        <v>1447</v>
      </c>
      <c r="BN32" s="99">
        <v>1447</v>
      </c>
      <c r="BO32" s="99">
        <v>1447</v>
      </c>
      <c r="BP32" s="99">
        <v>1447</v>
      </c>
      <c r="BQ32" s="99">
        <v>1447</v>
      </c>
      <c r="BR32" s="99">
        <v>1447</v>
      </c>
      <c r="BS32" s="99">
        <v>1447</v>
      </c>
      <c r="BT32" s="99">
        <v>1447</v>
      </c>
      <c r="BU32" s="99">
        <v>1447</v>
      </c>
      <c r="BV32" s="99">
        <v>1447</v>
      </c>
      <c r="BW32" s="99">
        <v>1447</v>
      </c>
      <c r="BX32" s="99">
        <v>1447</v>
      </c>
      <c r="BY32" s="99">
        <v>1447</v>
      </c>
      <c r="BZ32" s="99">
        <v>1447</v>
      </c>
      <c r="CA32" s="99">
        <v>1447</v>
      </c>
      <c r="CB32" s="99">
        <v>1447</v>
      </c>
      <c r="CC32" s="99">
        <v>1447</v>
      </c>
      <c r="CD32" s="99">
        <v>1447</v>
      </c>
      <c r="CE32" s="99">
        <v>1447</v>
      </c>
      <c r="CF32" s="99">
        <v>1447</v>
      </c>
      <c r="CG32" s="99">
        <v>1447</v>
      </c>
      <c r="CH32" s="99">
        <v>1547</v>
      </c>
      <c r="CI32" s="99">
        <v>1547</v>
      </c>
      <c r="CJ32" s="99">
        <v>1547</v>
      </c>
      <c r="CK32" s="99">
        <v>1547</v>
      </c>
      <c r="CL32" s="99">
        <v>1547</v>
      </c>
      <c r="CM32" s="99">
        <v>1547</v>
      </c>
      <c r="CN32" s="99">
        <v>1547</v>
      </c>
      <c r="CO32" s="99">
        <v>1547</v>
      </c>
      <c r="CP32" s="99">
        <v>1497</v>
      </c>
      <c r="CQ32" s="99">
        <v>1497</v>
      </c>
      <c r="CR32" s="99">
        <v>1497</v>
      </c>
      <c r="CS32" s="99">
        <v>1497</v>
      </c>
      <c r="CT32" s="100"/>
      <c r="CU32" s="100"/>
      <c r="CV32" s="100"/>
      <c r="CW32" s="102"/>
      <c r="CX32" s="103">
        <f t="array" ref="CX32">SUMPRODUCT(B32:CW32*0.25)</f>
        <v>35866</v>
      </c>
    </row>
    <row r="33" spans="1:102" ht="30" customHeight="1" thickBot="1" x14ac:dyDescent="0.25">
      <c r="A33" s="75" t="s">
        <v>28</v>
      </c>
      <c r="B33" s="76">
        <f>SUM(B30:B32)</f>
        <v>4850.6260000000002</v>
      </c>
      <c r="C33" s="77">
        <f t="shared" ref="C33:BN33" si="5">SUM(C30:C32)</f>
        <v>4765.6570000000002</v>
      </c>
      <c r="D33" s="77">
        <f t="shared" si="5"/>
        <v>4821.58</v>
      </c>
      <c r="E33" s="77">
        <f t="shared" si="5"/>
        <v>4790.7569999999996</v>
      </c>
      <c r="F33" s="77">
        <f t="shared" si="5"/>
        <v>4916.1710000000003</v>
      </c>
      <c r="G33" s="77">
        <f t="shared" si="5"/>
        <v>4839.7610000000004</v>
      </c>
      <c r="H33" s="77">
        <f t="shared" si="5"/>
        <v>4819.71</v>
      </c>
      <c r="I33" s="77">
        <f t="shared" si="5"/>
        <v>4789.4220000000005</v>
      </c>
      <c r="J33" s="77">
        <f t="shared" si="5"/>
        <v>4812.4030000000002</v>
      </c>
      <c r="K33" s="77">
        <f t="shared" si="5"/>
        <v>4805.1180000000004</v>
      </c>
      <c r="L33" s="77">
        <f t="shared" si="5"/>
        <v>4794.6130000000003</v>
      </c>
      <c r="M33" s="77">
        <f t="shared" si="5"/>
        <v>4782.5879999999997</v>
      </c>
      <c r="N33" s="77">
        <f t="shared" si="5"/>
        <v>4768.3</v>
      </c>
      <c r="O33" s="77">
        <f t="shared" si="5"/>
        <v>4761.8249999999998</v>
      </c>
      <c r="P33" s="77">
        <f t="shared" si="5"/>
        <v>4765.0969999999998</v>
      </c>
      <c r="Q33" s="77">
        <f t="shared" si="5"/>
        <v>4795.3829999999998</v>
      </c>
      <c r="R33" s="77">
        <f t="shared" si="5"/>
        <v>4782.3900000000003</v>
      </c>
      <c r="S33" s="77">
        <f t="shared" si="5"/>
        <v>4793.7269999999999</v>
      </c>
      <c r="T33" s="77">
        <f t="shared" si="5"/>
        <v>4792.5439999999999</v>
      </c>
      <c r="U33" s="77">
        <f t="shared" si="5"/>
        <v>4814.5860000000002</v>
      </c>
      <c r="V33" s="77">
        <f t="shared" si="5"/>
        <v>4769.6559999999999</v>
      </c>
      <c r="W33" s="77">
        <f t="shared" si="5"/>
        <v>4761.9690000000001</v>
      </c>
      <c r="X33" s="77">
        <f t="shared" si="5"/>
        <v>4813.9889999999996</v>
      </c>
      <c r="Y33" s="77">
        <f t="shared" si="5"/>
        <v>4789.9570000000003</v>
      </c>
      <c r="Z33" s="77">
        <f t="shared" si="5"/>
        <v>4638.5730000000003</v>
      </c>
      <c r="AA33" s="77">
        <f t="shared" si="5"/>
        <v>4661.6819999999998</v>
      </c>
      <c r="AB33" s="77">
        <f t="shared" si="5"/>
        <v>4774.7179999999998</v>
      </c>
      <c r="AC33" s="77">
        <f t="shared" si="5"/>
        <v>4887.1090000000004</v>
      </c>
      <c r="AD33" s="77">
        <f t="shared" si="5"/>
        <v>5074.4799999999996</v>
      </c>
      <c r="AE33" s="77">
        <f t="shared" si="5"/>
        <v>5119.1090000000004</v>
      </c>
      <c r="AF33" s="77">
        <f t="shared" si="5"/>
        <v>5377.4290000000001</v>
      </c>
      <c r="AG33" s="77">
        <f t="shared" si="5"/>
        <v>5592.1440000000002</v>
      </c>
      <c r="AH33" s="77">
        <f t="shared" si="5"/>
        <v>5827.4269999999997</v>
      </c>
      <c r="AI33" s="77">
        <f t="shared" si="5"/>
        <v>6017.3050000000003</v>
      </c>
      <c r="AJ33" s="77">
        <f t="shared" si="5"/>
        <v>6179.5020000000004</v>
      </c>
      <c r="AK33" s="77">
        <f t="shared" si="5"/>
        <v>6302.942</v>
      </c>
      <c r="AL33" s="77">
        <f t="shared" si="5"/>
        <v>6576.442</v>
      </c>
      <c r="AM33" s="77">
        <f t="shared" si="5"/>
        <v>6733.5069999999996</v>
      </c>
      <c r="AN33" s="77">
        <f t="shared" si="5"/>
        <v>6836.08</v>
      </c>
      <c r="AO33" s="77">
        <f t="shared" si="5"/>
        <v>6977.1009999999997</v>
      </c>
      <c r="AP33" s="77">
        <f t="shared" si="5"/>
        <v>7159.3310000000001</v>
      </c>
      <c r="AQ33" s="77">
        <f t="shared" si="5"/>
        <v>7224.3809999999994</v>
      </c>
      <c r="AR33" s="77">
        <f t="shared" si="5"/>
        <v>7302.9549999999999</v>
      </c>
      <c r="AS33" s="77">
        <f t="shared" si="5"/>
        <v>7377.25</v>
      </c>
      <c r="AT33" s="77">
        <f t="shared" si="5"/>
        <v>7488.1110000000008</v>
      </c>
      <c r="AU33" s="77">
        <f t="shared" si="5"/>
        <v>7522.6759999999995</v>
      </c>
      <c r="AV33" s="77">
        <f t="shared" si="5"/>
        <v>7503.8720000000003</v>
      </c>
      <c r="AW33" s="77">
        <f t="shared" si="5"/>
        <v>7491.7000000000007</v>
      </c>
      <c r="AX33" s="77">
        <f t="shared" si="5"/>
        <v>7477.9009999999998</v>
      </c>
      <c r="AY33" s="77">
        <f t="shared" si="5"/>
        <v>7419.6450000000004</v>
      </c>
      <c r="AZ33" s="77">
        <f t="shared" si="5"/>
        <v>7313.5360000000001</v>
      </c>
      <c r="BA33" s="77">
        <f t="shared" si="5"/>
        <v>7265.9690000000001</v>
      </c>
      <c r="BB33" s="77">
        <f t="shared" si="5"/>
        <v>7159.8</v>
      </c>
      <c r="BC33" s="77">
        <f t="shared" si="5"/>
        <v>7059.3009999999995</v>
      </c>
      <c r="BD33" s="77">
        <f t="shared" si="5"/>
        <v>6963.5219999999999</v>
      </c>
      <c r="BE33" s="77">
        <f t="shared" si="5"/>
        <v>6811.5239999999994</v>
      </c>
      <c r="BF33" s="77">
        <f t="shared" si="5"/>
        <v>6433.5330000000004</v>
      </c>
      <c r="BG33" s="77">
        <f t="shared" si="5"/>
        <v>6271.2110000000002</v>
      </c>
      <c r="BH33" s="77">
        <f t="shared" si="5"/>
        <v>6263.7749999999996</v>
      </c>
      <c r="BI33" s="77">
        <f t="shared" si="5"/>
        <v>6073.9</v>
      </c>
      <c r="BJ33" s="77">
        <f t="shared" si="5"/>
        <v>5762.4619999999995</v>
      </c>
      <c r="BK33" s="77">
        <f t="shared" si="5"/>
        <v>5660.54</v>
      </c>
      <c r="BL33" s="77">
        <f t="shared" si="5"/>
        <v>5536.0569999999998</v>
      </c>
      <c r="BM33" s="77">
        <f t="shared" si="5"/>
        <v>5483.598</v>
      </c>
      <c r="BN33" s="77">
        <f t="shared" si="5"/>
        <v>5369.8220000000001</v>
      </c>
      <c r="BO33" s="77">
        <f t="shared" ref="BO33:CW33" si="6">SUM(BO30:BO32)</f>
        <v>5486.9889999999996</v>
      </c>
      <c r="BP33" s="77">
        <f t="shared" si="6"/>
        <v>5615.5010000000002</v>
      </c>
      <c r="BQ33" s="77">
        <f t="shared" si="6"/>
        <v>5650.2139999999999</v>
      </c>
      <c r="BR33" s="77">
        <f t="shared" si="6"/>
        <v>5639.4259999999995</v>
      </c>
      <c r="BS33" s="77">
        <f t="shared" si="6"/>
        <v>5706.3220000000001</v>
      </c>
      <c r="BT33" s="77">
        <f t="shared" si="6"/>
        <v>5730.3870000000006</v>
      </c>
      <c r="BU33" s="77">
        <f t="shared" si="6"/>
        <v>5745.6220000000003</v>
      </c>
      <c r="BV33" s="77">
        <f t="shared" si="6"/>
        <v>5884.6759999999995</v>
      </c>
      <c r="BW33" s="77">
        <f t="shared" si="6"/>
        <v>5905.5120000000006</v>
      </c>
      <c r="BX33" s="77">
        <f t="shared" si="6"/>
        <v>5910.4380000000001</v>
      </c>
      <c r="BY33" s="77">
        <f t="shared" si="6"/>
        <v>5913.3630000000003</v>
      </c>
      <c r="BZ33" s="77">
        <f t="shared" si="6"/>
        <v>5904.46</v>
      </c>
      <c r="CA33" s="77">
        <f t="shared" si="6"/>
        <v>5849.558</v>
      </c>
      <c r="CB33" s="77">
        <f t="shared" si="6"/>
        <v>5814.2110000000002</v>
      </c>
      <c r="CC33" s="77">
        <f t="shared" si="6"/>
        <v>5771.7890000000007</v>
      </c>
      <c r="CD33" s="77">
        <f t="shared" si="6"/>
        <v>5679.3220000000001</v>
      </c>
      <c r="CE33" s="77">
        <f t="shared" si="6"/>
        <v>5611.5599999999995</v>
      </c>
      <c r="CF33" s="77">
        <f t="shared" si="6"/>
        <v>5580.8980000000001</v>
      </c>
      <c r="CG33" s="77">
        <f t="shared" si="6"/>
        <v>5538.4449999999997</v>
      </c>
      <c r="CH33" s="77">
        <f t="shared" si="6"/>
        <v>5506.8729999999996</v>
      </c>
      <c r="CI33" s="77">
        <f t="shared" si="6"/>
        <v>5456.3150000000005</v>
      </c>
      <c r="CJ33" s="77">
        <f t="shared" si="6"/>
        <v>5421.96</v>
      </c>
      <c r="CK33" s="77">
        <f t="shared" si="6"/>
        <v>5393.6329999999998</v>
      </c>
      <c r="CL33" s="77">
        <f t="shared" si="6"/>
        <v>5376.6290000000008</v>
      </c>
      <c r="CM33" s="77">
        <f t="shared" si="6"/>
        <v>5299.4369999999999</v>
      </c>
      <c r="CN33" s="77">
        <f t="shared" si="6"/>
        <v>5204.5569999999998</v>
      </c>
      <c r="CO33" s="77">
        <f t="shared" si="6"/>
        <v>5000.3490000000002</v>
      </c>
      <c r="CP33" s="77">
        <f t="shared" si="6"/>
        <v>5177.9130000000005</v>
      </c>
      <c r="CQ33" s="77">
        <f t="shared" si="6"/>
        <v>5109.0309999999999</v>
      </c>
      <c r="CR33" s="77">
        <f t="shared" si="6"/>
        <v>4979.1450000000004</v>
      </c>
      <c r="CS33" s="77">
        <f t="shared" si="6"/>
        <v>4794.116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136957.10049999997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>
        <v>5</v>
      </c>
      <c r="C36" s="115">
        <v>5</v>
      </c>
      <c r="D36" s="115">
        <v>5</v>
      </c>
      <c r="E36" s="115">
        <v>5</v>
      </c>
      <c r="F36" s="115">
        <v>5</v>
      </c>
      <c r="G36" s="115">
        <v>5</v>
      </c>
      <c r="H36" s="115">
        <v>5</v>
      </c>
      <c r="I36" s="115">
        <v>5</v>
      </c>
      <c r="J36" s="115">
        <v>5</v>
      </c>
      <c r="K36" s="115">
        <v>5</v>
      </c>
      <c r="L36" s="115">
        <v>5</v>
      </c>
      <c r="M36" s="115">
        <v>5</v>
      </c>
      <c r="N36" s="115">
        <v>5</v>
      </c>
      <c r="O36" s="115">
        <v>5</v>
      </c>
      <c r="P36" s="115">
        <v>5</v>
      </c>
      <c r="Q36" s="115">
        <v>5</v>
      </c>
      <c r="R36" s="115">
        <v>5</v>
      </c>
      <c r="S36" s="115">
        <v>5</v>
      </c>
      <c r="T36" s="115">
        <v>5</v>
      </c>
      <c r="U36" s="115">
        <v>5</v>
      </c>
      <c r="V36" s="115">
        <v>20</v>
      </c>
      <c r="W36" s="115">
        <v>20</v>
      </c>
      <c r="X36" s="115">
        <v>20</v>
      </c>
      <c r="Y36" s="115">
        <v>20</v>
      </c>
      <c r="Z36" s="115">
        <v>20</v>
      </c>
      <c r="AA36" s="115">
        <v>20</v>
      </c>
      <c r="AB36" s="115">
        <v>20</v>
      </c>
      <c r="AC36" s="115">
        <v>20</v>
      </c>
      <c r="AD36" s="115">
        <v>20</v>
      </c>
      <c r="AE36" s="115">
        <v>20</v>
      </c>
      <c r="AF36" s="115">
        <v>20</v>
      </c>
      <c r="AG36" s="115">
        <v>20</v>
      </c>
      <c r="AH36" s="115">
        <v>5</v>
      </c>
      <c r="AI36" s="115">
        <v>5</v>
      </c>
      <c r="AJ36" s="115">
        <v>5</v>
      </c>
      <c r="AK36" s="115">
        <v>5</v>
      </c>
      <c r="AL36" s="115">
        <v>5</v>
      </c>
      <c r="AM36" s="115">
        <v>5</v>
      </c>
      <c r="AN36" s="115">
        <v>5</v>
      </c>
      <c r="AO36" s="115">
        <v>5</v>
      </c>
      <c r="AP36" s="115">
        <v>10</v>
      </c>
      <c r="AQ36" s="115">
        <v>10</v>
      </c>
      <c r="AR36" s="115">
        <v>10</v>
      </c>
      <c r="AS36" s="115">
        <v>10</v>
      </c>
      <c r="AT36" s="115">
        <v>10</v>
      </c>
      <c r="AU36" s="115">
        <v>10</v>
      </c>
      <c r="AV36" s="115">
        <v>10</v>
      </c>
      <c r="AW36" s="115">
        <v>10</v>
      </c>
      <c r="AX36" s="115">
        <v>10</v>
      </c>
      <c r="AY36" s="115">
        <v>10</v>
      </c>
      <c r="AZ36" s="115">
        <v>10</v>
      </c>
      <c r="BA36" s="115">
        <v>10</v>
      </c>
      <c r="BB36" s="115">
        <v>10</v>
      </c>
      <c r="BC36" s="115">
        <v>10</v>
      </c>
      <c r="BD36" s="115">
        <v>10</v>
      </c>
      <c r="BE36" s="115">
        <v>10</v>
      </c>
      <c r="BF36" s="115">
        <v>5</v>
      </c>
      <c r="BG36" s="115">
        <v>5</v>
      </c>
      <c r="BH36" s="115">
        <v>5</v>
      </c>
      <c r="BI36" s="115">
        <v>5</v>
      </c>
      <c r="BJ36" s="115">
        <v>5</v>
      </c>
      <c r="BK36" s="115">
        <v>5</v>
      </c>
      <c r="BL36" s="115">
        <v>5</v>
      </c>
      <c r="BM36" s="115">
        <v>5</v>
      </c>
      <c r="BN36" s="115">
        <v>60</v>
      </c>
      <c r="BO36" s="115">
        <v>60</v>
      </c>
      <c r="BP36" s="115">
        <v>60</v>
      </c>
      <c r="BQ36" s="115">
        <v>60</v>
      </c>
      <c r="BR36" s="115">
        <v>59</v>
      </c>
      <c r="BS36" s="115">
        <v>59</v>
      </c>
      <c r="BT36" s="115">
        <v>59</v>
      </c>
      <c r="BU36" s="115">
        <v>59</v>
      </c>
      <c r="BV36" s="115">
        <v>59</v>
      </c>
      <c r="BW36" s="115">
        <v>59</v>
      </c>
      <c r="BX36" s="115">
        <v>59</v>
      </c>
      <c r="BY36" s="115">
        <v>59</v>
      </c>
      <c r="BZ36" s="115">
        <v>60</v>
      </c>
      <c r="CA36" s="115">
        <v>60</v>
      </c>
      <c r="CB36" s="115">
        <v>60</v>
      </c>
      <c r="CC36" s="115">
        <v>60</v>
      </c>
      <c r="CD36" s="115">
        <v>20</v>
      </c>
      <c r="CE36" s="115">
        <v>20</v>
      </c>
      <c r="CF36" s="115">
        <v>20</v>
      </c>
      <c r="CG36" s="115">
        <v>20</v>
      </c>
      <c r="CH36" s="115">
        <v>20</v>
      </c>
      <c r="CI36" s="115">
        <v>20</v>
      </c>
      <c r="CJ36" s="115">
        <v>20</v>
      </c>
      <c r="CK36" s="115">
        <v>20</v>
      </c>
      <c r="CL36" s="115">
        <v>20</v>
      </c>
      <c r="CM36" s="115">
        <v>20</v>
      </c>
      <c r="CN36" s="115">
        <v>20</v>
      </c>
      <c r="CO36" s="115">
        <v>20</v>
      </c>
      <c r="CP36" s="115">
        <v>20</v>
      </c>
      <c r="CQ36" s="115">
        <v>20</v>
      </c>
      <c r="CR36" s="115">
        <v>20</v>
      </c>
      <c r="CS36" s="115">
        <v>20</v>
      </c>
      <c r="CT36" s="116"/>
      <c r="CU36" s="116"/>
      <c r="CV36" s="116"/>
      <c r="CW36" s="117"/>
      <c r="CX36" s="91">
        <f t="array" ref="CX36">SUMPRODUCT(B36:CW36*0.25)</f>
        <v>463</v>
      </c>
    </row>
    <row r="37" spans="1:102" ht="24.95" customHeight="1" x14ac:dyDescent="0.2">
      <c r="A37" s="118" t="s">
        <v>31</v>
      </c>
      <c r="B37" s="119">
        <v>73</v>
      </c>
      <c r="C37" s="120">
        <v>73</v>
      </c>
      <c r="D37" s="120">
        <v>73</v>
      </c>
      <c r="E37" s="120">
        <v>73</v>
      </c>
      <c r="F37" s="120">
        <v>78</v>
      </c>
      <c r="G37" s="120">
        <v>78</v>
      </c>
      <c r="H37" s="120">
        <v>78</v>
      </c>
      <c r="I37" s="120">
        <v>78</v>
      </c>
      <c r="J37" s="120">
        <v>59</v>
      </c>
      <c r="K37" s="120">
        <v>59</v>
      </c>
      <c r="L37" s="120">
        <v>59</v>
      </c>
      <c r="M37" s="120">
        <v>59</v>
      </c>
      <c r="N37" s="120">
        <v>47</v>
      </c>
      <c r="O37" s="120">
        <v>47</v>
      </c>
      <c r="P37" s="120">
        <v>47</v>
      </c>
      <c r="Q37" s="120">
        <v>47</v>
      </c>
      <c r="R37" s="120">
        <v>57</v>
      </c>
      <c r="S37" s="120">
        <v>57</v>
      </c>
      <c r="T37" s="120">
        <v>57</v>
      </c>
      <c r="U37" s="120">
        <v>57</v>
      </c>
      <c r="V37" s="120">
        <v>44</v>
      </c>
      <c r="W37" s="120">
        <v>44</v>
      </c>
      <c r="X37" s="120">
        <v>44</v>
      </c>
      <c r="Y37" s="120">
        <v>44</v>
      </c>
      <c r="Z37" s="120">
        <v>13</v>
      </c>
      <c r="AA37" s="120">
        <v>13</v>
      </c>
      <c r="AB37" s="120">
        <v>13</v>
      </c>
      <c r="AC37" s="120">
        <v>13</v>
      </c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>
        <v>2</v>
      </c>
      <c r="BO37" s="120">
        <v>2</v>
      </c>
      <c r="BP37" s="120">
        <v>2</v>
      </c>
      <c r="BQ37" s="120">
        <v>2</v>
      </c>
      <c r="BR37" s="120">
        <v>1</v>
      </c>
      <c r="BS37" s="120">
        <v>1</v>
      </c>
      <c r="BT37" s="120">
        <v>1</v>
      </c>
      <c r="BU37" s="120">
        <v>1</v>
      </c>
      <c r="BV37" s="120">
        <v>1</v>
      </c>
      <c r="BW37" s="120">
        <v>1</v>
      </c>
      <c r="BX37" s="120">
        <v>1</v>
      </c>
      <c r="BY37" s="120">
        <v>1</v>
      </c>
      <c r="BZ37" s="120">
        <v>1</v>
      </c>
      <c r="CA37" s="120">
        <v>1</v>
      </c>
      <c r="CB37" s="120">
        <v>1</v>
      </c>
      <c r="CC37" s="120">
        <v>1</v>
      </c>
      <c r="CD37" s="120">
        <v>1</v>
      </c>
      <c r="CE37" s="120">
        <v>1</v>
      </c>
      <c r="CF37" s="120">
        <v>1</v>
      </c>
      <c r="CG37" s="120">
        <v>1</v>
      </c>
      <c r="CH37" s="120">
        <v>1</v>
      </c>
      <c r="CI37" s="120">
        <v>1</v>
      </c>
      <c r="CJ37" s="120">
        <v>1</v>
      </c>
      <c r="CK37" s="120">
        <v>1</v>
      </c>
      <c r="CL37" s="120">
        <v>12</v>
      </c>
      <c r="CM37" s="120">
        <v>12</v>
      </c>
      <c r="CN37" s="120">
        <v>12</v>
      </c>
      <c r="CO37" s="120">
        <v>12</v>
      </c>
      <c r="CP37" s="120">
        <v>37</v>
      </c>
      <c r="CQ37" s="120">
        <v>37</v>
      </c>
      <c r="CR37" s="120">
        <v>37</v>
      </c>
      <c r="CS37" s="120">
        <v>37</v>
      </c>
      <c r="CT37" s="120"/>
      <c r="CU37" s="120"/>
      <c r="CV37" s="120"/>
      <c r="CW37" s="121"/>
      <c r="CX37" s="97">
        <f t="array" ref="CX37">SUMPRODUCT(B37:CW37*0.25)</f>
        <v>427</v>
      </c>
    </row>
    <row r="38" spans="1:102" ht="24.95" customHeight="1" x14ac:dyDescent="0.2">
      <c r="A38" s="118" t="s">
        <v>32</v>
      </c>
      <c r="B38" s="119">
        <v>360.4</v>
      </c>
      <c r="C38" s="120">
        <v>414.1</v>
      </c>
      <c r="D38" s="120">
        <v>300.10000000000002</v>
      </c>
      <c r="E38" s="120">
        <v>295.10000000000002</v>
      </c>
      <c r="F38" s="120">
        <v>106.3</v>
      </c>
      <c r="G38" s="120">
        <v>161</v>
      </c>
      <c r="H38" s="120">
        <v>171.9</v>
      </c>
      <c r="I38" s="120">
        <v>171.8</v>
      </c>
      <c r="J38" s="120">
        <v>59.9</v>
      </c>
      <c r="K38" s="120">
        <v>40.1</v>
      </c>
      <c r="L38" s="120">
        <v>38.5</v>
      </c>
      <c r="M38" s="120">
        <v>33.1</v>
      </c>
      <c r="N38" s="120">
        <v>22.5</v>
      </c>
      <c r="O38" s="120">
        <v>21.2</v>
      </c>
      <c r="P38" s="120">
        <v>16.2</v>
      </c>
      <c r="Q38" s="120"/>
      <c r="R38" s="120">
        <v>25.8</v>
      </c>
      <c r="S38" s="120">
        <v>19.5</v>
      </c>
      <c r="T38" s="120">
        <v>35.5</v>
      </c>
      <c r="U38" s="120">
        <v>38.799999999999997</v>
      </c>
      <c r="V38" s="120">
        <v>193.8</v>
      </c>
      <c r="W38" s="120">
        <v>238.9</v>
      </c>
      <c r="X38" s="120">
        <v>195.2</v>
      </c>
      <c r="Y38" s="120">
        <v>268.5</v>
      </c>
      <c r="Z38" s="120">
        <v>417</v>
      </c>
      <c r="AA38" s="120">
        <v>434.1</v>
      </c>
      <c r="AB38" s="120">
        <v>364.9</v>
      </c>
      <c r="AC38" s="120">
        <v>315.60000000000002</v>
      </c>
      <c r="AD38" s="120">
        <v>364.9</v>
      </c>
      <c r="AE38" s="120">
        <v>402.4</v>
      </c>
      <c r="AF38" s="120">
        <v>201</v>
      </c>
      <c r="AG38" s="120">
        <v>28.2</v>
      </c>
      <c r="AH38" s="120">
        <v>31.2</v>
      </c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>
        <v>217</v>
      </c>
      <c r="CE38" s="120">
        <v>225.6</v>
      </c>
      <c r="CF38" s="120">
        <v>192.9</v>
      </c>
      <c r="CG38" s="120">
        <v>145.5</v>
      </c>
      <c r="CH38" s="120">
        <v>161.9</v>
      </c>
      <c r="CI38" s="120">
        <v>135.1</v>
      </c>
      <c r="CJ38" s="120">
        <v>109.6</v>
      </c>
      <c r="CK38" s="120">
        <v>54</v>
      </c>
      <c r="CL38" s="120">
        <v>235.6</v>
      </c>
      <c r="CM38" s="120">
        <v>224.5</v>
      </c>
      <c r="CN38" s="120">
        <v>252.3</v>
      </c>
      <c r="CO38" s="120">
        <v>393.8</v>
      </c>
      <c r="CP38" s="120">
        <v>176</v>
      </c>
      <c r="CQ38" s="120">
        <v>156.30000000000001</v>
      </c>
      <c r="CR38" s="120">
        <v>229.4</v>
      </c>
      <c r="CS38" s="120">
        <v>354.6</v>
      </c>
      <c r="CT38" s="122"/>
      <c r="CU38" s="122"/>
      <c r="CV38" s="122"/>
      <c r="CW38" s="121"/>
      <c r="CX38" s="97">
        <f t="array" ref="CX38">SUMPRODUCT(B38:CW38*0.25)</f>
        <v>2262.8999999999996</v>
      </c>
    </row>
    <row r="39" spans="1:102" ht="24.95" customHeight="1" x14ac:dyDescent="0.2">
      <c r="A39" s="118" t="s">
        <v>33</v>
      </c>
      <c r="B39" s="119">
        <v>100</v>
      </c>
      <c r="C39" s="120">
        <v>100</v>
      </c>
      <c r="D39" s="120">
        <v>100</v>
      </c>
      <c r="E39" s="120">
        <v>100</v>
      </c>
      <c r="F39" s="120">
        <v>100</v>
      </c>
      <c r="G39" s="120">
        <v>100</v>
      </c>
      <c r="H39" s="120">
        <v>100</v>
      </c>
      <c r="I39" s="120">
        <v>100</v>
      </c>
      <c r="J39" s="120">
        <v>100</v>
      </c>
      <c r="K39" s="120">
        <v>100</v>
      </c>
      <c r="L39" s="120">
        <v>100</v>
      </c>
      <c r="M39" s="120">
        <v>100</v>
      </c>
      <c r="N39" s="120">
        <v>100</v>
      </c>
      <c r="O39" s="120">
        <v>100</v>
      </c>
      <c r="P39" s="120">
        <v>100</v>
      </c>
      <c r="Q39" s="120">
        <v>100</v>
      </c>
      <c r="R39" s="120">
        <v>100</v>
      </c>
      <c r="S39" s="120">
        <v>100</v>
      </c>
      <c r="T39" s="120">
        <v>100</v>
      </c>
      <c r="U39" s="120">
        <v>100</v>
      </c>
      <c r="V39" s="120">
        <v>100</v>
      </c>
      <c r="W39" s="120">
        <v>100</v>
      </c>
      <c r="X39" s="120">
        <v>100</v>
      </c>
      <c r="Y39" s="120">
        <v>100</v>
      </c>
      <c r="Z39" s="120">
        <v>100</v>
      </c>
      <c r="AA39" s="120">
        <v>100</v>
      </c>
      <c r="AB39" s="120">
        <v>100</v>
      </c>
      <c r="AC39" s="120">
        <v>100</v>
      </c>
      <c r="AD39" s="120">
        <v>100</v>
      </c>
      <c r="AE39" s="120">
        <v>100</v>
      </c>
      <c r="AF39" s="120">
        <v>100</v>
      </c>
      <c r="AG39" s="120">
        <v>100</v>
      </c>
      <c r="AH39" s="120">
        <v>100</v>
      </c>
      <c r="AI39" s="120">
        <v>100</v>
      </c>
      <c r="AJ39" s="120">
        <v>100</v>
      </c>
      <c r="AK39" s="120">
        <v>100</v>
      </c>
      <c r="AL39" s="120">
        <v>100</v>
      </c>
      <c r="AM39" s="120">
        <v>100</v>
      </c>
      <c r="AN39" s="120">
        <v>100</v>
      </c>
      <c r="AO39" s="120">
        <v>100</v>
      </c>
      <c r="AP39" s="120">
        <v>100</v>
      </c>
      <c r="AQ39" s="120">
        <v>100</v>
      </c>
      <c r="AR39" s="120">
        <v>100</v>
      </c>
      <c r="AS39" s="120">
        <v>100</v>
      </c>
      <c r="AT39" s="120">
        <v>100</v>
      </c>
      <c r="AU39" s="120">
        <v>100</v>
      </c>
      <c r="AV39" s="120">
        <v>100</v>
      </c>
      <c r="AW39" s="120">
        <v>100</v>
      </c>
      <c r="AX39" s="120">
        <v>100</v>
      </c>
      <c r="AY39" s="120">
        <v>100</v>
      </c>
      <c r="AZ39" s="120">
        <v>100</v>
      </c>
      <c r="BA39" s="120">
        <v>100</v>
      </c>
      <c r="BB39" s="120">
        <v>100</v>
      </c>
      <c r="BC39" s="120">
        <v>100</v>
      </c>
      <c r="BD39" s="120">
        <v>100</v>
      </c>
      <c r="BE39" s="120">
        <v>100</v>
      </c>
      <c r="BF39" s="120">
        <v>100</v>
      </c>
      <c r="BG39" s="120">
        <v>100</v>
      </c>
      <c r="BH39" s="120">
        <v>100</v>
      </c>
      <c r="BI39" s="120">
        <v>100</v>
      </c>
      <c r="BJ39" s="120">
        <v>100</v>
      </c>
      <c r="BK39" s="120">
        <v>100</v>
      </c>
      <c r="BL39" s="120">
        <v>100</v>
      </c>
      <c r="BM39" s="120">
        <v>100</v>
      </c>
      <c r="BN39" s="120">
        <v>100</v>
      </c>
      <c r="BO39" s="120">
        <v>100</v>
      </c>
      <c r="BP39" s="120">
        <v>100</v>
      </c>
      <c r="BQ39" s="120">
        <v>100</v>
      </c>
      <c r="BR39" s="120">
        <v>100</v>
      </c>
      <c r="BS39" s="120">
        <v>100</v>
      </c>
      <c r="BT39" s="120">
        <v>100</v>
      </c>
      <c r="BU39" s="120">
        <v>100</v>
      </c>
      <c r="BV39" s="120">
        <v>100</v>
      </c>
      <c r="BW39" s="120">
        <v>100</v>
      </c>
      <c r="BX39" s="120">
        <v>100</v>
      </c>
      <c r="BY39" s="120">
        <v>100</v>
      </c>
      <c r="BZ39" s="120">
        <v>100</v>
      </c>
      <c r="CA39" s="120">
        <v>100</v>
      </c>
      <c r="CB39" s="120">
        <v>100</v>
      </c>
      <c r="CC39" s="120">
        <v>100</v>
      </c>
      <c r="CD39" s="120">
        <v>100</v>
      </c>
      <c r="CE39" s="120">
        <v>100</v>
      </c>
      <c r="CF39" s="120">
        <v>100</v>
      </c>
      <c r="CG39" s="120">
        <v>100</v>
      </c>
      <c r="CH39" s="120">
        <v>100</v>
      </c>
      <c r="CI39" s="120">
        <v>100</v>
      </c>
      <c r="CJ39" s="120">
        <v>100</v>
      </c>
      <c r="CK39" s="120">
        <v>100</v>
      </c>
      <c r="CL39" s="120">
        <v>100</v>
      </c>
      <c r="CM39" s="120">
        <v>100</v>
      </c>
      <c r="CN39" s="120">
        <v>100</v>
      </c>
      <c r="CO39" s="120">
        <v>100</v>
      </c>
      <c r="CP39" s="120">
        <v>100</v>
      </c>
      <c r="CQ39" s="120">
        <v>100</v>
      </c>
      <c r="CR39" s="120">
        <v>100</v>
      </c>
      <c r="CS39" s="120">
        <v>100</v>
      </c>
      <c r="CT39" s="122"/>
      <c r="CU39" s="122"/>
      <c r="CV39" s="122"/>
      <c r="CW39" s="121"/>
      <c r="CX39" s="97">
        <f t="array" ref="CX39">SUMPRODUCT(B39:CW39*0.25)</f>
        <v>2400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>
        <v>237.4</v>
      </c>
      <c r="BG40" s="120">
        <v>237.4</v>
      </c>
      <c r="BH40" s="120">
        <v>237.4</v>
      </c>
      <c r="BI40" s="120">
        <v>237.4</v>
      </c>
      <c r="BJ40" s="120">
        <v>374.7</v>
      </c>
      <c r="BK40" s="120">
        <v>374.7</v>
      </c>
      <c r="BL40" s="120">
        <v>374.7</v>
      </c>
      <c r="BM40" s="120">
        <v>374.7</v>
      </c>
      <c r="BN40" s="120">
        <v>500</v>
      </c>
      <c r="BO40" s="120">
        <v>500</v>
      </c>
      <c r="BP40" s="120">
        <v>500</v>
      </c>
      <c r="BQ40" s="120">
        <v>500</v>
      </c>
      <c r="BR40" s="120">
        <v>500</v>
      </c>
      <c r="BS40" s="120">
        <v>500</v>
      </c>
      <c r="BT40" s="120">
        <v>500</v>
      </c>
      <c r="BU40" s="120">
        <v>500</v>
      </c>
      <c r="BV40" s="120">
        <v>156.69999999999999</v>
      </c>
      <c r="BW40" s="120">
        <v>156.69999999999999</v>
      </c>
      <c r="BX40" s="120">
        <v>156.69999999999999</v>
      </c>
      <c r="BY40" s="120">
        <v>156.69999999999999</v>
      </c>
      <c r="BZ40" s="120">
        <v>500</v>
      </c>
      <c r="CA40" s="120">
        <v>500</v>
      </c>
      <c r="CB40" s="120">
        <v>500</v>
      </c>
      <c r="CC40" s="120">
        <v>500</v>
      </c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2268.7999999999997</v>
      </c>
    </row>
    <row r="41" spans="1:102" ht="30" customHeight="1" thickBot="1" x14ac:dyDescent="0.25">
      <c r="A41" s="105" t="s">
        <v>35</v>
      </c>
      <c r="B41" s="106">
        <f>SUM(B36:B40)</f>
        <v>538.4</v>
      </c>
      <c r="C41" s="107">
        <f t="shared" ref="C41:BN41" si="7">SUM(C36:C40)</f>
        <v>592.1</v>
      </c>
      <c r="D41" s="107">
        <f t="shared" si="7"/>
        <v>478.1</v>
      </c>
      <c r="E41" s="107">
        <f t="shared" si="7"/>
        <v>473.1</v>
      </c>
      <c r="F41" s="107">
        <f t="shared" si="7"/>
        <v>289.3</v>
      </c>
      <c r="G41" s="107">
        <f t="shared" si="7"/>
        <v>344</v>
      </c>
      <c r="H41" s="107">
        <f t="shared" si="7"/>
        <v>354.9</v>
      </c>
      <c r="I41" s="107">
        <f t="shared" si="7"/>
        <v>354.8</v>
      </c>
      <c r="J41" s="107">
        <f t="shared" si="7"/>
        <v>223.9</v>
      </c>
      <c r="K41" s="107">
        <f t="shared" si="7"/>
        <v>204.1</v>
      </c>
      <c r="L41" s="107">
        <f t="shared" si="7"/>
        <v>202.5</v>
      </c>
      <c r="M41" s="107">
        <f t="shared" si="7"/>
        <v>197.1</v>
      </c>
      <c r="N41" s="107">
        <f t="shared" si="7"/>
        <v>174.5</v>
      </c>
      <c r="O41" s="107">
        <f t="shared" si="7"/>
        <v>173.2</v>
      </c>
      <c r="P41" s="107">
        <f t="shared" si="7"/>
        <v>168.2</v>
      </c>
      <c r="Q41" s="107">
        <f t="shared" si="7"/>
        <v>152</v>
      </c>
      <c r="R41" s="107">
        <f t="shared" si="7"/>
        <v>187.8</v>
      </c>
      <c r="S41" s="107">
        <f t="shared" si="7"/>
        <v>181.5</v>
      </c>
      <c r="T41" s="107">
        <f t="shared" si="7"/>
        <v>197.5</v>
      </c>
      <c r="U41" s="107">
        <f t="shared" si="7"/>
        <v>200.8</v>
      </c>
      <c r="V41" s="107">
        <f t="shared" si="7"/>
        <v>357.8</v>
      </c>
      <c r="W41" s="107">
        <f t="shared" si="7"/>
        <v>402.9</v>
      </c>
      <c r="X41" s="107">
        <f t="shared" si="7"/>
        <v>359.2</v>
      </c>
      <c r="Y41" s="107">
        <f t="shared" si="7"/>
        <v>432.5</v>
      </c>
      <c r="Z41" s="107">
        <f t="shared" si="7"/>
        <v>550</v>
      </c>
      <c r="AA41" s="107">
        <f t="shared" si="7"/>
        <v>567.1</v>
      </c>
      <c r="AB41" s="107">
        <f t="shared" si="7"/>
        <v>497.9</v>
      </c>
      <c r="AC41" s="107">
        <f t="shared" si="7"/>
        <v>448.6</v>
      </c>
      <c r="AD41" s="107">
        <f t="shared" si="7"/>
        <v>484.9</v>
      </c>
      <c r="AE41" s="107">
        <f t="shared" si="7"/>
        <v>522.4</v>
      </c>
      <c r="AF41" s="107">
        <f t="shared" si="7"/>
        <v>321</v>
      </c>
      <c r="AG41" s="107">
        <f t="shared" si="7"/>
        <v>148.19999999999999</v>
      </c>
      <c r="AH41" s="107">
        <f t="shared" si="7"/>
        <v>136.19999999999999</v>
      </c>
      <c r="AI41" s="107">
        <f t="shared" si="7"/>
        <v>105</v>
      </c>
      <c r="AJ41" s="107">
        <f t="shared" si="7"/>
        <v>105</v>
      </c>
      <c r="AK41" s="107">
        <f t="shared" si="7"/>
        <v>105</v>
      </c>
      <c r="AL41" s="107">
        <f t="shared" si="7"/>
        <v>105</v>
      </c>
      <c r="AM41" s="107">
        <f t="shared" si="7"/>
        <v>105</v>
      </c>
      <c r="AN41" s="107">
        <f t="shared" si="7"/>
        <v>105</v>
      </c>
      <c r="AO41" s="107">
        <f t="shared" si="7"/>
        <v>105</v>
      </c>
      <c r="AP41" s="107">
        <f t="shared" si="7"/>
        <v>110</v>
      </c>
      <c r="AQ41" s="107">
        <f t="shared" si="7"/>
        <v>110</v>
      </c>
      <c r="AR41" s="107">
        <f t="shared" si="7"/>
        <v>110</v>
      </c>
      <c r="AS41" s="107">
        <f t="shared" si="7"/>
        <v>110</v>
      </c>
      <c r="AT41" s="107">
        <f t="shared" si="7"/>
        <v>110</v>
      </c>
      <c r="AU41" s="107">
        <f t="shared" si="7"/>
        <v>110</v>
      </c>
      <c r="AV41" s="107">
        <f t="shared" si="7"/>
        <v>110</v>
      </c>
      <c r="AW41" s="107">
        <f t="shared" si="7"/>
        <v>110</v>
      </c>
      <c r="AX41" s="107">
        <f t="shared" si="7"/>
        <v>110</v>
      </c>
      <c r="AY41" s="107">
        <f t="shared" si="7"/>
        <v>110</v>
      </c>
      <c r="AZ41" s="107">
        <f t="shared" si="7"/>
        <v>110</v>
      </c>
      <c r="BA41" s="107">
        <f t="shared" si="7"/>
        <v>110</v>
      </c>
      <c r="BB41" s="107">
        <f t="shared" si="7"/>
        <v>110</v>
      </c>
      <c r="BC41" s="107">
        <f t="shared" si="7"/>
        <v>110</v>
      </c>
      <c r="BD41" s="107">
        <f t="shared" si="7"/>
        <v>110</v>
      </c>
      <c r="BE41" s="107">
        <f t="shared" si="7"/>
        <v>110</v>
      </c>
      <c r="BF41" s="107">
        <f t="shared" si="7"/>
        <v>342.4</v>
      </c>
      <c r="BG41" s="107">
        <f t="shared" si="7"/>
        <v>342.4</v>
      </c>
      <c r="BH41" s="107">
        <f t="shared" si="7"/>
        <v>342.4</v>
      </c>
      <c r="BI41" s="107">
        <f t="shared" si="7"/>
        <v>342.4</v>
      </c>
      <c r="BJ41" s="107">
        <f t="shared" si="7"/>
        <v>479.7</v>
      </c>
      <c r="BK41" s="107">
        <f t="shared" si="7"/>
        <v>479.7</v>
      </c>
      <c r="BL41" s="107">
        <f t="shared" si="7"/>
        <v>479.7</v>
      </c>
      <c r="BM41" s="107">
        <f t="shared" si="7"/>
        <v>479.7</v>
      </c>
      <c r="BN41" s="107">
        <f t="shared" si="7"/>
        <v>662</v>
      </c>
      <c r="BO41" s="107">
        <f t="shared" ref="BO41:CW41" si="8">SUM(BO36:BO40)</f>
        <v>662</v>
      </c>
      <c r="BP41" s="107">
        <f t="shared" si="8"/>
        <v>662</v>
      </c>
      <c r="BQ41" s="107">
        <f t="shared" si="8"/>
        <v>662</v>
      </c>
      <c r="BR41" s="107">
        <f t="shared" si="8"/>
        <v>660</v>
      </c>
      <c r="BS41" s="107">
        <f t="shared" si="8"/>
        <v>660</v>
      </c>
      <c r="BT41" s="107">
        <f t="shared" si="8"/>
        <v>660</v>
      </c>
      <c r="BU41" s="107">
        <f t="shared" si="8"/>
        <v>660</v>
      </c>
      <c r="BV41" s="107">
        <f t="shared" si="8"/>
        <v>316.7</v>
      </c>
      <c r="BW41" s="107">
        <f t="shared" si="8"/>
        <v>316.7</v>
      </c>
      <c r="BX41" s="107">
        <f t="shared" si="8"/>
        <v>316.7</v>
      </c>
      <c r="BY41" s="107">
        <f t="shared" si="8"/>
        <v>316.7</v>
      </c>
      <c r="BZ41" s="107">
        <f t="shared" si="8"/>
        <v>661</v>
      </c>
      <c r="CA41" s="107">
        <f t="shared" si="8"/>
        <v>661</v>
      </c>
      <c r="CB41" s="107">
        <f t="shared" si="8"/>
        <v>661</v>
      </c>
      <c r="CC41" s="107">
        <f t="shared" si="8"/>
        <v>661</v>
      </c>
      <c r="CD41" s="107">
        <f t="shared" si="8"/>
        <v>338</v>
      </c>
      <c r="CE41" s="107">
        <f t="shared" si="8"/>
        <v>346.6</v>
      </c>
      <c r="CF41" s="107">
        <f t="shared" si="8"/>
        <v>313.89999999999998</v>
      </c>
      <c r="CG41" s="107">
        <f t="shared" si="8"/>
        <v>266.5</v>
      </c>
      <c r="CH41" s="107">
        <f t="shared" si="8"/>
        <v>282.89999999999998</v>
      </c>
      <c r="CI41" s="107">
        <f t="shared" si="8"/>
        <v>256.10000000000002</v>
      </c>
      <c r="CJ41" s="107">
        <f t="shared" si="8"/>
        <v>230.6</v>
      </c>
      <c r="CK41" s="107">
        <f t="shared" si="8"/>
        <v>175</v>
      </c>
      <c r="CL41" s="107">
        <f t="shared" si="8"/>
        <v>367.6</v>
      </c>
      <c r="CM41" s="107">
        <f t="shared" si="8"/>
        <v>356.5</v>
      </c>
      <c r="CN41" s="107">
        <f t="shared" si="8"/>
        <v>384.3</v>
      </c>
      <c r="CO41" s="107">
        <f t="shared" si="8"/>
        <v>525.79999999999995</v>
      </c>
      <c r="CP41" s="107">
        <f t="shared" si="8"/>
        <v>333</v>
      </c>
      <c r="CQ41" s="107">
        <f t="shared" si="8"/>
        <v>313.3</v>
      </c>
      <c r="CR41" s="107">
        <f t="shared" si="8"/>
        <v>386.4</v>
      </c>
      <c r="CS41" s="107">
        <f t="shared" si="8"/>
        <v>511.6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7821.6999999999989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>
        <v>360.4</v>
      </c>
      <c r="C46" s="120">
        <v>414.1</v>
      </c>
      <c r="D46" s="120">
        <v>300.10000000000002</v>
      </c>
      <c r="E46" s="120">
        <v>295.10000000000002</v>
      </c>
      <c r="F46" s="120">
        <v>106.3</v>
      </c>
      <c r="G46" s="120">
        <v>161</v>
      </c>
      <c r="H46" s="120">
        <v>171.9</v>
      </c>
      <c r="I46" s="120">
        <v>171.8</v>
      </c>
      <c r="J46" s="120">
        <v>59.9</v>
      </c>
      <c r="K46" s="120">
        <v>40.1</v>
      </c>
      <c r="L46" s="120">
        <v>38.5</v>
      </c>
      <c r="M46" s="120">
        <v>33.1</v>
      </c>
      <c r="N46" s="120">
        <v>22.5</v>
      </c>
      <c r="O46" s="120">
        <v>21.2</v>
      </c>
      <c r="P46" s="120">
        <v>16.2</v>
      </c>
      <c r="Q46" s="120"/>
      <c r="R46" s="120">
        <v>25.8</v>
      </c>
      <c r="S46" s="120">
        <v>19.5</v>
      </c>
      <c r="T46" s="120">
        <v>35.5</v>
      </c>
      <c r="U46" s="120">
        <v>38.799999999999997</v>
      </c>
      <c r="V46" s="120">
        <v>193.8</v>
      </c>
      <c r="W46" s="120">
        <v>238.9</v>
      </c>
      <c r="X46" s="120">
        <v>195.2</v>
      </c>
      <c r="Y46" s="120">
        <v>268.5</v>
      </c>
      <c r="Z46" s="120">
        <v>417</v>
      </c>
      <c r="AA46" s="120">
        <v>434.1</v>
      </c>
      <c r="AB46" s="120">
        <v>364.9</v>
      </c>
      <c r="AC46" s="120">
        <v>315.60000000000002</v>
      </c>
      <c r="AD46" s="120">
        <v>364.9</v>
      </c>
      <c r="AE46" s="120">
        <v>402.4</v>
      </c>
      <c r="AF46" s="120">
        <v>201</v>
      </c>
      <c r="AG46" s="120">
        <v>28.2</v>
      </c>
      <c r="AH46" s="120">
        <v>31.2</v>
      </c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>
        <v>217</v>
      </c>
      <c r="CE46" s="120">
        <v>225.6</v>
      </c>
      <c r="CF46" s="120">
        <v>192.9</v>
      </c>
      <c r="CG46" s="120">
        <v>145.5</v>
      </c>
      <c r="CH46" s="120">
        <v>161.9</v>
      </c>
      <c r="CI46" s="120">
        <v>135.1</v>
      </c>
      <c r="CJ46" s="120">
        <v>109.6</v>
      </c>
      <c r="CK46" s="120">
        <v>54</v>
      </c>
      <c r="CL46" s="120">
        <v>235.6</v>
      </c>
      <c r="CM46" s="120">
        <v>224.5</v>
      </c>
      <c r="CN46" s="120">
        <v>252.3</v>
      </c>
      <c r="CO46" s="120">
        <v>393.8</v>
      </c>
      <c r="CP46" s="120">
        <v>176</v>
      </c>
      <c r="CQ46" s="120">
        <v>156.30000000000001</v>
      </c>
      <c r="CR46" s="120">
        <v>229.4</v>
      </c>
      <c r="CS46" s="120">
        <v>354.6</v>
      </c>
      <c r="CT46" s="122"/>
      <c r="CU46" s="122"/>
      <c r="CV46" s="122"/>
      <c r="CW46" s="121"/>
      <c r="CX46" s="97">
        <f t="array" ref="CX46">SUMPRODUCT(B46:CW46*0.25)</f>
        <v>2262.8999999999996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>
        <v>237.4</v>
      </c>
      <c r="BG48" s="120">
        <v>237.4</v>
      </c>
      <c r="BH48" s="120">
        <v>237.4</v>
      </c>
      <c r="BI48" s="120">
        <v>237.4</v>
      </c>
      <c r="BJ48" s="120">
        <v>374.7</v>
      </c>
      <c r="BK48" s="120">
        <v>374.7</v>
      </c>
      <c r="BL48" s="120">
        <v>374.7</v>
      </c>
      <c r="BM48" s="120">
        <v>374.7</v>
      </c>
      <c r="BN48" s="120">
        <v>500</v>
      </c>
      <c r="BO48" s="120">
        <v>500</v>
      </c>
      <c r="BP48" s="120">
        <v>500</v>
      </c>
      <c r="BQ48" s="120">
        <v>500</v>
      </c>
      <c r="BR48" s="120">
        <v>500</v>
      </c>
      <c r="BS48" s="120">
        <v>500</v>
      </c>
      <c r="BT48" s="120">
        <v>500</v>
      </c>
      <c r="BU48" s="120">
        <v>500</v>
      </c>
      <c r="BV48" s="120">
        <v>156.69999999999999</v>
      </c>
      <c r="BW48" s="120">
        <v>156.69999999999999</v>
      </c>
      <c r="BX48" s="120">
        <v>156.69999999999999</v>
      </c>
      <c r="BY48" s="120">
        <v>156.69999999999999</v>
      </c>
      <c r="BZ48" s="120">
        <v>500</v>
      </c>
      <c r="CA48" s="120">
        <v>500</v>
      </c>
      <c r="CB48" s="120">
        <v>500</v>
      </c>
      <c r="CC48" s="120">
        <v>500</v>
      </c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2268.7999999999997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360.4</v>
      </c>
      <c r="C50" s="107">
        <f t="shared" ref="C50:BN50" si="9">SUM(C44:C49)</f>
        <v>414.1</v>
      </c>
      <c r="D50" s="107">
        <f t="shared" si="9"/>
        <v>300.10000000000002</v>
      </c>
      <c r="E50" s="107">
        <f t="shared" si="9"/>
        <v>295.10000000000002</v>
      </c>
      <c r="F50" s="107">
        <f t="shared" si="9"/>
        <v>106.3</v>
      </c>
      <c r="G50" s="107">
        <f t="shared" si="9"/>
        <v>161</v>
      </c>
      <c r="H50" s="107">
        <f t="shared" si="9"/>
        <v>171.9</v>
      </c>
      <c r="I50" s="107">
        <f t="shared" si="9"/>
        <v>171.8</v>
      </c>
      <c r="J50" s="107">
        <f t="shared" si="9"/>
        <v>59.9</v>
      </c>
      <c r="K50" s="107">
        <f t="shared" si="9"/>
        <v>40.1</v>
      </c>
      <c r="L50" s="107">
        <f t="shared" si="9"/>
        <v>38.5</v>
      </c>
      <c r="M50" s="107">
        <f t="shared" si="9"/>
        <v>33.1</v>
      </c>
      <c r="N50" s="107">
        <f t="shared" si="9"/>
        <v>22.5</v>
      </c>
      <c r="O50" s="107">
        <f t="shared" si="9"/>
        <v>21.2</v>
      </c>
      <c r="P50" s="107">
        <f t="shared" si="9"/>
        <v>16.2</v>
      </c>
      <c r="Q50" s="107">
        <f t="shared" si="9"/>
        <v>0</v>
      </c>
      <c r="R50" s="107">
        <f t="shared" si="9"/>
        <v>25.8</v>
      </c>
      <c r="S50" s="107">
        <f t="shared" si="9"/>
        <v>19.5</v>
      </c>
      <c r="T50" s="107">
        <f t="shared" si="9"/>
        <v>35.5</v>
      </c>
      <c r="U50" s="107">
        <f t="shared" si="9"/>
        <v>38.799999999999997</v>
      </c>
      <c r="V50" s="107">
        <f t="shared" si="9"/>
        <v>193.8</v>
      </c>
      <c r="W50" s="107">
        <f t="shared" si="9"/>
        <v>238.9</v>
      </c>
      <c r="X50" s="107">
        <f t="shared" si="9"/>
        <v>195.2</v>
      </c>
      <c r="Y50" s="107">
        <f t="shared" si="9"/>
        <v>268.5</v>
      </c>
      <c r="Z50" s="107">
        <f t="shared" si="9"/>
        <v>417</v>
      </c>
      <c r="AA50" s="107">
        <f t="shared" si="9"/>
        <v>434.1</v>
      </c>
      <c r="AB50" s="107">
        <f t="shared" si="9"/>
        <v>364.9</v>
      </c>
      <c r="AC50" s="107">
        <f t="shared" si="9"/>
        <v>315.60000000000002</v>
      </c>
      <c r="AD50" s="107">
        <f t="shared" si="9"/>
        <v>364.9</v>
      </c>
      <c r="AE50" s="107">
        <f t="shared" si="9"/>
        <v>402.4</v>
      </c>
      <c r="AF50" s="107">
        <f t="shared" si="9"/>
        <v>201</v>
      </c>
      <c r="AG50" s="107">
        <f t="shared" si="9"/>
        <v>28.2</v>
      </c>
      <c r="AH50" s="107">
        <f t="shared" si="9"/>
        <v>31.2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0</v>
      </c>
      <c r="BC50" s="107">
        <f t="shared" si="9"/>
        <v>0</v>
      </c>
      <c r="BD50" s="107">
        <f t="shared" si="9"/>
        <v>0</v>
      </c>
      <c r="BE50" s="107">
        <f t="shared" si="9"/>
        <v>0</v>
      </c>
      <c r="BF50" s="107">
        <f t="shared" si="9"/>
        <v>237.4</v>
      </c>
      <c r="BG50" s="107">
        <f t="shared" si="9"/>
        <v>237.4</v>
      </c>
      <c r="BH50" s="107">
        <f t="shared" si="9"/>
        <v>237.4</v>
      </c>
      <c r="BI50" s="107">
        <f t="shared" si="9"/>
        <v>237.4</v>
      </c>
      <c r="BJ50" s="107">
        <f t="shared" si="9"/>
        <v>374.7</v>
      </c>
      <c r="BK50" s="107">
        <f t="shared" si="9"/>
        <v>374.7</v>
      </c>
      <c r="BL50" s="107">
        <f t="shared" si="9"/>
        <v>374.7</v>
      </c>
      <c r="BM50" s="107">
        <f t="shared" si="9"/>
        <v>374.7</v>
      </c>
      <c r="BN50" s="107">
        <f t="shared" si="9"/>
        <v>500</v>
      </c>
      <c r="BO50" s="107">
        <f t="shared" ref="BO50:CW50" si="10">SUM(BO44:BO49)</f>
        <v>500</v>
      </c>
      <c r="BP50" s="107">
        <f t="shared" si="10"/>
        <v>500</v>
      </c>
      <c r="BQ50" s="107">
        <f t="shared" si="10"/>
        <v>500</v>
      </c>
      <c r="BR50" s="107">
        <f t="shared" si="10"/>
        <v>500</v>
      </c>
      <c r="BS50" s="107">
        <f t="shared" si="10"/>
        <v>500</v>
      </c>
      <c r="BT50" s="107">
        <f t="shared" si="10"/>
        <v>500</v>
      </c>
      <c r="BU50" s="107">
        <f t="shared" si="10"/>
        <v>500</v>
      </c>
      <c r="BV50" s="107">
        <f t="shared" si="10"/>
        <v>156.69999999999999</v>
      </c>
      <c r="BW50" s="107">
        <f t="shared" si="10"/>
        <v>156.69999999999999</v>
      </c>
      <c r="BX50" s="107">
        <f t="shared" si="10"/>
        <v>156.69999999999999</v>
      </c>
      <c r="BY50" s="107">
        <f t="shared" si="10"/>
        <v>156.69999999999999</v>
      </c>
      <c r="BZ50" s="107">
        <f t="shared" si="10"/>
        <v>500</v>
      </c>
      <c r="CA50" s="107">
        <f t="shared" si="10"/>
        <v>500</v>
      </c>
      <c r="CB50" s="107">
        <f t="shared" si="10"/>
        <v>500</v>
      </c>
      <c r="CC50" s="107">
        <f t="shared" si="10"/>
        <v>500</v>
      </c>
      <c r="CD50" s="107">
        <f t="shared" si="10"/>
        <v>217</v>
      </c>
      <c r="CE50" s="107">
        <f t="shared" si="10"/>
        <v>225.6</v>
      </c>
      <c r="CF50" s="107">
        <f t="shared" si="10"/>
        <v>192.9</v>
      </c>
      <c r="CG50" s="107">
        <f t="shared" si="10"/>
        <v>145.5</v>
      </c>
      <c r="CH50" s="107">
        <f t="shared" si="10"/>
        <v>161.9</v>
      </c>
      <c r="CI50" s="107">
        <f t="shared" si="10"/>
        <v>135.1</v>
      </c>
      <c r="CJ50" s="107">
        <f t="shared" si="10"/>
        <v>109.6</v>
      </c>
      <c r="CK50" s="107">
        <f t="shared" si="10"/>
        <v>54</v>
      </c>
      <c r="CL50" s="107">
        <f t="shared" si="10"/>
        <v>235.6</v>
      </c>
      <c r="CM50" s="107">
        <f t="shared" si="10"/>
        <v>224.5</v>
      </c>
      <c r="CN50" s="107">
        <f t="shared" si="10"/>
        <v>252.3</v>
      </c>
      <c r="CO50" s="107">
        <f t="shared" si="10"/>
        <v>393.8</v>
      </c>
      <c r="CP50" s="107">
        <f t="shared" si="10"/>
        <v>176</v>
      </c>
      <c r="CQ50" s="107">
        <f t="shared" si="10"/>
        <v>156.30000000000001</v>
      </c>
      <c r="CR50" s="107">
        <f t="shared" si="10"/>
        <v>229.4</v>
      </c>
      <c r="CS50" s="107">
        <f t="shared" si="10"/>
        <v>354.6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4531.6999999999989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>
        <f>B17+B27+B41</f>
        <v>5211.0259999999998</v>
      </c>
      <c r="C53" s="107">
        <f t="shared" ref="C53:BN53" si="13">C17+C27+C41</f>
        <v>5179.7570000000005</v>
      </c>
      <c r="D53" s="107">
        <f t="shared" si="13"/>
        <v>5121.68</v>
      </c>
      <c r="E53" s="107">
        <f t="shared" si="13"/>
        <v>5085.8570000000009</v>
      </c>
      <c r="F53" s="107">
        <f t="shared" si="13"/>
        <v>5022.4710000000005</v>
      </c>
      <c r="G53" s="107">
        <f t="shared" si="13"/>
        <v>5000.7610000000004</v>
      </c>
      <c r="H53" s="107">
        <f t="shared" si="13"/>
        <v>4991.6099999999997</v>
      </c>
      <c r="I53" s="107">
        <f t="shared" si="13"/>
        <v>4961.2219999999998</v>
      </c>
      <c r="J53" s="107">
        <f t="shared" si="13"/>
        <v>4872.3029999999999</v>
      </c>
      <c r="K53" s="107">
        <f t="shared" si="13"/>
        <v>4845.2180000000008</v>
      </c>
      <c r="L53" s="107">
        <f t="shared" si="13"/>
        <v>4833.1130000000003</v>
      </c>
      <c r="M53" s="107">
        <f t="shared" si="13"/>
        <v>4815.6880000000001</v>
      </c>
      <c r="N53" s="107">
        <f t="shared" si="13"/>
        <v>4790.8</v>
      </c>
      <c r="O53" s="107">
        <f t="shared" si="13"/>
        <v>4783.0250000000005</v>
      </c>
      <c r="P53" s="107">
        <f t="shared" si="13"/>
        <v>4781.2969999999996</v>
      </c>
      <c r="Q53" s="107">
        <f t="shared" si="13"/>
        <v>4795.3829999999998</v>
      </c>
      <c r="R53" s="107">
        <f t="shared" si="13"/>
        <v>4808.1900000000005</v>
      </c>
      <c r="S53" s="107">
        <f t="shared" si="13"/>
        <v>4813.2270000000008</v>
      </c>
      <c r="T53" s="107">
        <f t="shared" si="13"/>
        <v>4828.0439999999999</v>
      </c>
      <c r="U53" s="107">
        <f t="shared" si="13"/>
        <v>4853.3860000000004</v>
      </c>
      <c r="V53" s="107">
        <f t="shared" si="13"/>
        <v>4963.4560000000001</v>
      </c>
      <c r="W53" s="107">
        <f t="shared" si="13"/>
        <v>5000.8690000000006</v>
      </c>
      <c r="X53" s="107">
        <f t="shared" si="13"/>
        <v>5009.1889999999994</v>
      </c>
      <c r="Y53" s="107">
        <f t="shared" si="13"/>
        <v>5058.4570000000003</v>
      </c>
      <c r="Z53" s="107">
        <f t="shared" si="13"/>
        <v>5055.5730000000003</v>
      </c>
      <c r="AA53" s="107">
        <f t="shared" si="13"/>
        <v>5095.7820000000011</v>
      </c>
      <c r="AB53" s="107">
        <f t="shared" si="13"/>
        <v>5139.6179999999995</v>
      </c>
      <c r="AC53" s="107">
        <f t="shared" si="13"/>
        <v>5202.7090000000007</v>
      </c>
      <c r="AD53" s="107">
        <f t="shared" si="13"/>
        <v>5439.3799999999992</v>
      </c>
      <c r="AE53" s="107">
        <f t="shared" si="13"/>
        <v>5521.509</v>
      </c>
      <c r="AF53" s="107">
        <f t="shared" si="13"/>
        <v>5578.4290000000001</v>
      </c>
      <c r="AG53" s="107">
        <f t="shared" si="13"/>
        <v>5620.3440000000001</v>
      </c>
      <c r="AH53" s="107">
        <f t="shared" si="13"/>
        <v>5858.6269999999995</v>
      </c>
      <c r="AI53" s="107">
        <f t="shared" si="13"/>
        <v>6017.3050000000003</v>
      </c>
      <c r="AJ53" s="107">
        <f t="shared" si="13"/>
        <v>6179.5020000000004</v>
      </c>
      <c r="AK53" s="107">
        <f t="shared" si="13"/>
        <v>6302.9420000000009</v>
      </c>
      <c r="AL53" s="107">
        <f t="shared" si="13"/>
        <v>6576.442</v>
      </c>
      <c r="AM53" s="107">
        <f t="shared" si="13"/>
        <v>6733.5069999999996</v>
      </c>
      <c r="AN53" s="107">
        <f t="shared" si="13"/>
        <v>6836.08</v>
      </c>
      <c r="AO53" s="107">
        <f t="shared" si="13"/>
        <v>6977.1010000000006</v>
      </c>
      <c r="AP53" s="107">
        <f t="shared" si="13"/>
        <v>7159.3310000000001</v>
      </c>
      <c r="AQ53" s="107">
        <f t="shared" si="13"/>
        <v>7224.3809999999994</v>
      </c>
      <c r="AR53" s="107">
        <f t="shared" si="13"/>
        <v>7302.9549999999999</v>
      </c>
      <c r="AS53" s="107">
        <f t="shared" si="13"/>
        <v>7377.25</v>
      </c>
      <c r="AT53" s="107">
        <f t="shared" si="13"/>
        <v>7488.1110000000008</v>
      </c>
      <c r="AU53" s="107">
        <f t="shared" si="13"/>
        <v>7522.6760000000004</v>
      </c>
      <c r="AV53" s="107">
        <f t="shared" si="13"/>
        <v>7503.8720000000003</v>
      </c>
      <c r="AW53" s="107">
        <f t="shared" si="13"/>
        <v>7491.7000000000007</v>
      </c>
      <c r="AX53" s="107">
        <f t="shared" si="13"/>
        <v>7477.9010000000017</v>
      </c>
      <c r="AY53" s="107">
        <f t="shared" si="13"/>
        <v>7419.6450000000004</v>
      </c>
      <c r="AZ53" s="107">
        <f t="shared" si="13"/>
        <v>7313.5360000000001</v>
      </c>
      <c r="BA53" s="107">
        <f t="shared" si="13"/>
        <v>7265.9690000000001</v>
      </c>
      <c r="BB53" s="107">
        <f t="shared" si="13"/>
        <v>7159.8000000000011</v>
      </c>
      <c r="BC53" s="107">
        <f t="shared" si="13"/>
        <v>7059.3009999999995</v>
      </c>
      <c r="BD53" s="107">
        <f t="shared" si="13"/>
        <v>6963.5219999999999</v>
      </c>
      <c r="BE53" s="107">
        <f t="shared" si="13"/>
        <v>6811.5240000000003</v>
      </c>
      <c r="BF53" s="107">
        <f t="shared" si="13"/>
        <v>6670.933</v>
      </c>
      <c r="BG53" s="107">
        <f t="shared" si="13"/>
        <v>6508.610999999999</v>
      </c>
      <c r="BH53" s="107">
        <f t="shared" si="13"/>
        <v>6501.1750000000002</v>
      </c>
      <c r="BI53" s="107">
        <f t="shared" si="13"/>
        <v>6311.3</v>
      </c>
      <c r="BJ53" s="107">
        <f t="shared" si="13"/>
        <v>6137.1619999999994</v>
      </c>
      <c r="BK53" s="107">
        <f t="shared" si="13"/>
        <v>6035.2399999999989</v>
      </c>
      <c r="BL53" s="107">
        <f t="shared" si="13"/>
        <v>5910.7570000000005</v>
      </c>
      <c r="BM53" s="107">
        <f t="shared" si="13"/>
        <v>5858.2979999999998</v>
      </c>
      <c r="BN53" s="107">
        <f t="shared" si="13"/>
        <v>5869.8220000000001</v>
      </c>
      <c r="BO53" s="107">
        <f t="shared" ref="BO53:CX53" si="14">BO17+BO27+BO41</f>
        <v>5986.9889999999996</v>
      </c>
      <c r="BP53" s="107">
        <f t="shared" si="14"/>
        <v>6115.5010000000002</v>
      </c>
      <c r="BQ53" s="107">
        <f t="shared" si="14"/>
        <v>6150.2139999999999</v>
      </c>
      <c r="BR53" s="107">
        <f t="shared" si="14"/>
        <v>6139.4259999999995</v>
      </c>
      <c r="BS53" s="107">
        <f t="shared" si="14"/>
        <v>6206.3220000000001</v>
      </c>
      <c r="BT53" s="107">
        <f t="shared" si="14"/>
        <v>6230.3870000000006</v>
      </c>
      <c r="BU53" s="107">
        <f t="shared" si="14"/>
        <v>6245.6220000000003</v>
      </c>
      <c r="BV53" s="107">
        <f t="shared" si="14"/>
        <v>6041.3759999999993</v>
      </c>
      <c r="BW53" s="107">
        <f t="shared" si="14"/>
        <v>6062.2120000000004</v>
      </c>
      <c r="BX53" s="107">
        <f t="shared" si="14"/>
        <v>6067.1379999999999</v>
      </c>
      <c r="BY53" s="107">
        <f t="shared" si="14"/>
        <v>6070.0629999999992</v>
      </c>
      <c r="BZ53" s="107">
        <f t="shared" si="14"/>
        <v>6404.4600000000009</v>
      </c>
      <c r="CA53" s="107">
        <f t="shared" si="14"/>
        <v>6349.558</v>
      </c>
      <c r="CB53" s="107">
        <f t="shared" si="14"/>
        <v>6314.2109999999993</v>
      </c>
      <c r="CC53" s="107">
        <f t="shared" si="14"/>
        <v>6271.7889999999998</v>
      </c>
      <c r="CD53" s="107">
        <f t="shared" si="14"/>
        <v>5896.3220000000001</v>
      </c>
      <c r="CE53" s="107">
        <f t="shared" si="14"/>
        <v>5837.16</v>
      </c>
      <c r="CF53" s="107">
        <f t="shared" si="14"/>
        <v>5773.7979999999998</v>
      </c>
      <c r="CG53" s="107">
        <f t="shared" si="14"/>
        <v>5683.9449999999997</v>
      </c>
      <c r="CH53" s="107">
        <f t="shared" si="14"/>
        <v>5668.7730000000001</v>
      </c>
      <c r="CI53" s="107">
        <f t="shared" si="14"/>
        <v>5591.4150000000009</v>
      </c>
      <c r="CJ53" s="107">
        <f t="shared" si="14"/>
        <v>5531.56</v>
      </c>
      <c r="CK53" s="107">
        <f t="shared" si="14"/>
        <v>5447.6329999999998</v>
      </c>
      <c r="CL53" s="107">
        <f t="shared" si="14"/>
        <v>5612.2290000000003</v>
      </c>
      <c r="CM53" s="107">
        <f t="shared" si="14"/>
        <v>5523.9369999999999</v>
      </c>
      <c r="CN53" s="107">
        <f t="shared" si="14"/>
        <v>5456.8570000000009</v>
      </c>
      <c r="CO53" s="107">
        <f t="shared" si="14"/>
        <v>5394.1490000000003</v>
      </c>
      <c r="CP53" s="107">
        <f t="shared" si="14"/>
        <v>5353.9130000000005</v>
      </c>
      <c r="CQ53" s="107">
        <f t="shared" si="14"/>
        <v>5265.3310000000001</v>
      </c>
      <c r="CR53" s="107">
        <f t="shared" si="14"/>
        <v>5208.5450000000001</v>
      </c>
      <c r="CS53" s="107">
        <f t="shared" si="14"/>
        <v>5148.7160000000003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141488.80050000004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45970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5210.9859999999999</v>
      </c>
      <c r="C5" s="25">
        <v>5179.7470000000003</v>
      </c>
      <c r="D5" s="25">
        <v>5121.7039999999997</v>
      </c>
      <c r="E5" s="25">
        <v>5085.8410000000003</v>
      </c>
      <c r="F5" s="25">
        <v>5022.4750000000004</v>
      </c>
      <c r="G5" s="25">
        <v>5000.7120000000004</v>
      </c>
      <c r="H5" s="25">
        <v>4991.6189999999997</v>
      </c>
      <c r="I5" s="25">
        <v>4961.2560000000003</v>
      </c>
      <c r="J5" s="25">
        <v>4872.3230000000003</v>
      </c>
      <c r="K5" s="25">
        <v>4845.2039999999997</v>
      </c>
      <c r="L5" s="25">
        <v>4833.134</v>
      </c>
      <c r="M5" s="25">
        <v>4815.6689999999999</v>
      </c>
      <c r="N5" s="25">
        <v>4790.7950000000001</v>
      </c>
      <c r="O5" s="25">
        <v>4783.0709999999999</v>
      </c>
      <c r="P5" s="25">
        <v>4781.326</v>
      </c>
      <c r="Q5" s="25">
        <v>4795.3339999999998</v>
      </c>
      <c r="R5" s="25">
        <v>4808.1409999999996</v>
      </c>
      <c r="S5" s="25">
        <v>4813.2370000000001</v>
      </c>
      <c r="T5" s="25">
        <v>4828.0889999999999</v>
      </c>
      <c r="U5" s="25">
        <v>4853.3710000000001</v>
      </c>
      <c r="V5" s="25">
        <v>4963.4080000000004</v>
      </c>
      <c r="W5" s="25">
        <v>5000.8729999999996</v>
      </c>
      <c r="X5" s="25">
        <v>5009.232</v>
      </c>
      <c r="Y5" s="25">
        <v>5058.4480000000003</v>
      </c>
      <c r="Z5" s="25">
        <v>5055.6189999999997</v>
      </c>
      <c r="AA5" s="25">
        <v>5095.7539999999999</v>
      </c>
      <c r="AB5" s="25">
        <v>5139.6459999999997</v>
      </c>
      <c r="AC5" s="25">
        <v>5202.6959999999999</v>
      </c>
      <c r="AD5" s="25">
        <v>5439.4049999999997</v>
      </c>
      <c r="AE5" s="25">
        <v>5521.4849999999997</v>
      </c>
      <c r="AF5" s="25">
        <v>5578.4470000000001</v>
      </c>
      <c r="AG5" s="25">
        <v>5620.3059999999996</v>
      </c>
      <c r="AH5" s="25">
        <v>5858.59</v>
      </c>
      <c r="AI5" s="25">
        <v>6017.2820000000002</v>
      </c>
      <c r="AJ5" s="25">
        <v>6179.5119999999997</v>
      </c>
      <c r="AK5" s="25">
        <v>6302.9189999999999</v>
      </c>
      <c r="AL5" s="25">
        <v>6576.4610000000002</v>
      </c>
      <c r="AM5" s="25">
        <v>6733.5559999999996</v>
      </c>
      <c r="AN5" s="25">
        <v>6836.0339999999997</v>
      </c>
      <c r="AO5" s="25">
        <v>6977.0969999999998</v>
      </c>
      <c r="AP5" s="25">
        <v>7159.3010000000004</v>
      </c>
      <c r="AQ5" s="25">
        <v>7224.3519999999999</v>
      </c>
      <c r="AR5" s="25">
        <v>7302.951</v>
      </c>
      <c r="AS5" s="25">
        <v>7377.2460000000001</v>
      </c>
      <c r="AT5" s="25">
        <v>7488.0810000000001</v>
      </c>
      <c r="AU5" s="25">
        <v>7522.7169999999996</v>
      </c>
      <c r="AV5" s="25">
        <v>7503.9059999999999</v>
      </c>
      <c r="AW5" s="25">
        <v>7491.6959999999999</v>
      </c>
      <c r="AX5" s="25">
        <v>7477.91</v>
      </c>
      <c r="AY5" s="25">
        <v>7419.692</v>
      </c>
      <c r="AZ5" s="25">
        <v>7313.549</v>
      </c>
      <c r="BA5" s="25">
        <v>7266.0150000000003</v>
      </c>
      <c r="BB5" s="25">
        <v>7159.7780000000002</v>
      </c>
      <c r="BC5" s="25">
        <v>7059.3230000000003</v>
      </c>
      <c r="BD5" s="25">
        <v>6963.5010000000002</v>
      </c>
      <c r="BE5" s="25">
        <v>6811.5519999999997</v>
      </c>
      <c r="BF5" s="25">
        <v>6670.9380000000001</v>
      </c>
      <c r="BG5" s="25">
        <v>6508.5709999999999</v>
      </c>
      <c r="BH5" s="25">
        <v>6501.16</v>
      </c>
      <c r="BI5" s="25">
        <v>6311.259</v>
      </c>
      <c r="BJ5" s="25">
        <v>6137.1229999999996</v>
      </c>
      <c r="BK5" s="25">
        <v>6035.1930000000002</v>
      </c>
      <c r="BL5" s="25">
        <v>5910.78</v>
      </c>
      <c r="BM5" s="25">
        <v>5858.2780000000002</v>
      </c>
      <c r="BN5" s="25">
        <v>5869.8509999999997</v>
      </c>
      <c r="BO5" s="25">
        <v>5986.9960000000001</v>
      </c>
      <c r="BP5" s="25">
        <v>6115.5119999999997</v>
      </c>
      <c r="BQ5" s="25">
        <v>6150.2259999999997</v>
      </c>
      <c r="BR5" s="25">
        <v>6139.3990000000003</v>
      </c>
      <c r="BS5" s="25">
        <v>6206.3630000000003</v>
      </c>
      <c r="BT5" s="25">
        <v>6230.3689999999997</v>
      </c>
      <c r="BU5" s="25">
        <v>6245.58</v>
      </c>
      <c r="BV5" s="25">
        <v>6041.4340000000002</v>
      </c>
      <c r="BW5" s="25">
        <v>6062.2169999999996</v>
      </c>
      <c r="BX5" s="25">
        <v>6067.1840000000002</v>
      </c>
      <c r="BY5" s="25">
        <v>6070.0910000000003</v>
      </c>
      <c r="BZ5" s="25">
        <v>6404.4750000000004</v>
      </c>
      <c r="CA5" s="25">
        <v>6349.5429999999997</v>
      </c>
      <c r="CB5" s="25">
        <v>6314.2330000000002</v>
      </c>
      <c r="CC5" s="25">
        <v>6271.7719999999999</v>
      </c>
      <c r="CD5" s="25">
        <v>5896.2449999999999</v>
      </c>
      <c r="CE5" s="25">
        <v>5837.1009999999997</v>
      </c>
      <c r="CF5" s="25">
        <v>5773.7889999999998</v>
      </c>
      <c r="CG5" s="25">
        <v>5683.933</v>
      </c>
      <c r="CH5" s="25">
        <v>5668.7560000000003</v>
      </c>
      <c r="CI5" s="25">
        <v>5591.38</v>
      </c>
      <c r="CJ5" s="25">
        <v>5531.5879999999997</v>
      </c>
      <c r="CK5" s="25">
        <v>5447.6620000000003</v>
      </c>
      <c r="CL5" s="25">
        <v>5612.2520000000004</v>
      </c>
      <c r="CM5" s="25">
        <v>5524.0020000000004</v>
      </c>
      <c r="CN5" s="25">
        <v>5456.9179999999997</v>
      </c>
      <c r="CO5" s="25">
        <v>5394.1760000000004</v>
      </c>
      <c r="CP5" s="25">
        <v>5353.9030000000002</v>
      </c>
      <c r="CQ5" s="25">
        <v>5265.308</v>
      </c>
      <c r="CR5" s="25">
        <v>5208.5659999999998</v>
      </c>
      <c r="CS5" s="25">
        <v>5148.7049999999999</v>
      </c>
      <c r="CT5" s="26"/>
      <c r="CU5" s="26"/>
      <c r="CV5" s="26"/>
      <c r="CW5" s="27"/>
      <c r="CX5" s="28">
        <f t="array" ref="CX5">SUMPRODUCT(B5:CW5*0.25)</f>
        <v>141488.80125000002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100.51</v>
      </c>
      <c r="C8" s="37">
        <v>93.61</v>
      </c>
      <c r="D8" s="37">
        <v>100.11</v>
      </c>
      <c r="E8" s="37">
        <v>97.71</v>
      </c>
      <c r="F8" s="37">
        <v>102.48</v>
      </c>
      <c r="G8" s="37">
        <v>96.91</v>
      </c>
      <c r="H8" s="37">
        <v>94.35</v>
      </c>
      <c r="I8" s="37">
        <v>92.24</v>
      </c>
      <c r="J8" s="37">
        <v>97.14</v>
      </c>
      <c r="K8" s="37">
        <v>96.08</v>
      </c>
      <c r="L8" s="37">
        <v>94.34</v>
      </c>
      <c r="M8" s="37">
        <v>92.59</v>
      </c>
      <c r="N8" s="37">
        <v>93.73</v>
      </c>
      <c r="O8" s="37">
        <v>92.57</v>
      </c>
      <c r="P8" s="37">
        <v>92.12</v>
      </c>
      <c r="Q8" s="37">
        <v>95.27</v>
      </c>
      <c r="R8" s="37">
        <v>92.69</v>
      </c>
      <c r="S8" s="37">
        <v>93.92</v>
      </c>
      <c r="T8" s="37">
        <v>93.2</v>
      </c>
      <c r="U8" s="37">
        <v>96.2</v>
      </c>
      <c r="V8" s="37">
        <v>93.97</v>
      </c>
      <c r="W8" s="37">
        <v>93.43</v>
      </c>
      <c r="X8" s="37">
        <v>95.54</v>
      </c>
      <c r="Y8" s="37">
        <v>92.52</v>
      </c>
      <c r="Z8" s="37">
        <v>92.12</v>
      </c>
      <c r="AA8" s="37">
        <v>90.99</v>
      </c>
      <c r="AB8" s="37">
        <v>91.85</v>
      </c>
      <c r="AC8" s="37">
        <v>91.33</v>
      </c>
      <c r="AD8" s="37">
        <v>97.85</v>
      </c>
      <c r="AE8" s="37">
        <v>90.23</v>
      </c>
      <c r="AF8" s="37">
        <v>92.89</v>
      </c>
      <c r="AG8" s="37">
        <v>95.49</v>
      </c>
      <c r="AH8" s="37">
        <v>102.03</v>
      </c>
      <c r="AI8" s="37">
        <v>101.69</v>
      </c>
      <c r="AJ8" s="37">
        <v>100.63</v>
      </c>
      <c r="AK8" s="37">
        <v>98.96</v>
      </c>
      <c r="AL8" s="37">
        <v>102.68</v>
      </c>
      <c r="AM8" s="37">
        <v>101.87</v>
      </c>
      <c r="AN8" s="37">
        <v>98.62</v>
      </c>
      <c r="AO8" s="37">
        <v>98</v>
      </c>
      <c r="AP8" s="37">
        <v>101.6</v>
      </c>
      <c r="AQ8" s="37">
        <v>99.36</v>
      </c>
      <c r="AR8" s="37">
        <v>96.89</v>
      </c>
      <c r="AS8" s="37">
        <v>95</v>
      </c>
      <c r="AT8" s="37">
        <v>102.22</v>
      </c>
      <c r="AU8" s="37">
        <v>101.88</v>
      </c>
      <c r="AV8" s="37">
        <v>99.91</v>
      </c>
      <c r="AW8" s="37">
        <v>98.49</v>
      </c>
      <c r="AX8" s="37">
        <v>102.24</v>
      </c>
      <c r="AY8" s="37">
        <v>101.59</v>
      </c>
      <c r="AZ8" s="37">
        <v>98.83</v>
      </c>
      <c r="BA8" s="37">
        <v>101.61</v>
      </c>
      <c r="BB8" s="37">
        <v>102.09</v>
      </c>
      <c r="BC8" s="37">
        <v>102.24</v>
      </c>
      <c r="BD8" s="37">
        <v>103.95</v>
      </c>
      <c r="BE8" s="37">
        <v>104.41</v>
      </c>
      <c r="BF8" s="37">
        <v>99.39</v>
      </c>
      <c r="BG8" s="37">
        <v>101.27</v>
      </c>
      <c r="BH8" s="37">
        <v>108.79</v>
      </c>
      <c r="BI8" s="37">
        <v>110.95</v>
      </c>
      <c r="BJ8" s="37">
        <v>103.47</v>
      </c>
      <c r="BK8" s="37">
        <v>109.55</v>
      </c>
      <c r="BL8" s="37">
        <v>112.95</v>
      </c>
      <c r="BM8" s="37">
        <v>123.17</v>
      </c>
      <c r="BN8" s="37">
        <v>113.04</v>
      </c>
      <c r="BO8" s="37">
        <v>121.01</v>
      </c>
      <c r="BP8" s="37">
        <v>129.93</v>
      </c>
      <c r="BQ8" s="37">
        <v>140.91</v>
      </c>
      <c r="BR8" s="37">
        <v>130.33000000000001</v>
      </c>
      <c r="BS8" s="37">
        <v>132.28</v>
      </c>
      <c r="BT8" s="37">
        <v>133.13</v>
      </c>
      <c r="BU8" s="37">
        <v>134.19</v>
      </c>
      <c r="BV8" s="37">
        <v>127.7</v>
      </c>
      <c r="BW8" s="37">
        <v>130.13</v>
      </c>
      <c r="BX8" s="37">
        <v>131.54</v>
      </c>
      <c r="BY8" s="37">
        <v>129.41999999999999</v>
      </c>
      <c r="BZ8" s="37">
        <v>133.47</v>
      </c>
      <c r="CA8" s="37">
        <v>129.21</v>
      </c>
      <c r="CB8" s="37">
        <v>129.94</v>
      </c>
      <c r="CC8" s="37">
        <v>129.56</v>
      </c>
      <c r="CD8" s="37">
        <v>134.9</v>
      </c>
      <c r="CE8" s="37">
        <v>125.51</v>
      </c>
      <c r="CF8" s="37">
        <v>120</v>
      </c>
      <c r="CG8" s="37">
        <v>114.26</v>
      </c>
      <c r="CH8" s="37">
        <v>121.2</v>
      </c>
      <c r="CI8" s="37">
        <v>114.57</v>
      </c>
      <c r="CJ8" s="37">
        <v>109.05</v>
      </c>
      <c r="CK8" s="37">
        <v>105.33</v>
      </c>
      <c r="CL8" s="37">
        <v>113</v>
      </c>
      <c r="CM8" s="37">
        <v>107.01</v>
      </c>
      <c r="CN8" s="37">
        <v>103.24</v>
      </c>
      <c r="CO8" s="37">
        <v>97.15</v>
      </c>
      <c r="CP8" s="37">
        <v>100.69</v>
      </c>
      <c r="CQ8" s="37">
        <v>98.03</v>
      </c>
      <c r="CR8" s="37">
        <v>93.16</v>
      </c>
      <c r="CS8" s="37">
        <v>86.73</v>
      </c>
      <c r="CT8" s="38"/>
      <c r="CU8" s="38"/>
      <c r="CV8" s="38"/>
      <c r="CW8" s="39"/>
      <c r="CX8" s="40">
        <f>IF(SUM(B8:CW8)&lt;&gt;0,AVERAGEIF(B8:CW8,"&lt;&gt;"""),"")</f>
        <v>105.54093749999998</v>
      </c>
    </row>
    <row r="9" spans="1:102" ht="24.95" customHeight="1" thickBot="1" x14ac:dyDescent="0.25">
      <c r="A9" s="41" t="s">
        <v>6</v>
      </c>
      <c r="B9" s="42">
        <v>97.984999999999999</v>
      </c>
      <c r="C9" s="43">
        <v>97.984999999999999</v>
      </c>
      <c r="D9" s="43">
        <v>97.984999999999999</v>
      </c>
      <c r="E9" s="43">
        <v>97.984999999999999</v>
      </c>
      <c r="F9" s="43">
        <v>96.495000000000005</v>
      </c>
      <c r="G9" s="43">
        <v>96.495000000000005</v>
      </c>
      <c r="H9" s="43">
        <v>96.495000000000005</v>
      </c>
      <c r="I9" s="43">
        <v>96.495000000000005</v>
      </c>
      <c r="J9" s="43">
        <v>95.037499999999994</v>
      </c>
      <c r="K9" s="43">
        <v>95.037499999999994</v>
      </c>
      <c r="L9" s="43">
        <v>95.037499999999994</v>
      </c>
      <c r="M9" s="43">
        <v>95.037499999999994</v>
      </c>
      <c r="N9" s="43">
        <v>93.422499999999999</v>
      </c>
      <c r="O9" s="43">
        <v>93.422499999999999</v>
      </c>
      <c r="P9" s="43">
        <v>93.422499999999999</v>
      </c>
      <c r="Q9" s="43">
        <v>93.422499999999999</v>
      </c>
      <c r="R9" s="43">
        <v>94.002499999999998</v>
      </c>
      <c r="S9" s="43">
        <v>94.002499999999998</v>
      </c>
      <c r="T9" s="43">
        <v>94.002499999999998</v>
      </c>
      <c r="U9" s="43">
        <v>94.002499999999998</v>
      </c>
      <c r="V9" s="43">
        <v>93.864999999999995</v>
      </c>
      <c r="W9" s="43">
        <v>93.864999999999995</v>
      </c>
      <c r="X9" s="43">
        <v>93.864999999999995</v>
      </c>
      <c r="Y9" s="43">
        <v>93.864999999999995</v>
      </c>
      <c r="Z9" s="43">
        <v>91.572500000000005</v>
      </c>
      <c r="AA9" s="43">
        <v>91.572500000000005</v>
      </c>
      <c r="AB9" s="43">
        <v>91.572500000000005</v>
      </c>
      <c r="AC9" s="43">
        <v>91.572500000000005</v>
      </c>
      <c r="AD9" s="43">
        <v>94.114999999999995</v>
      </c>
      <c r="AE9" s="43">
        <v>94.114999999999995</v>
      </c>
      <c r="AF9" s="43">
        <v>94.114999999999995</v>
      </c>
      <c r="AG9" s="43">
        <v>94.114999999999995</v>
      </c>
      <c r="AH9" s="43">
        <v>100.8275</v>
      </c>
      <c r="AI9" s="43">
        <v>100.8275</v>
      </c>
      <c r="AJ9" s="43">
        <v>100.8275</v>
      </c>
      <c r="AK9" s="43">
        <v>100.8275</v>
      </c>
      <c r="AL9" s="43">
        <v>100.2925</v>
      </c>
      <c r="AM9" s="43">
        <v>100.2925</v>
      </c>
      <c r="AN9" s="43">
        <v>100.2925</v>
      </c>
      <c r="AO9" s="43">
        <v>100.2925</v>
      </c>
      <c r="AP9" s="43">
        <v>98.212500000000006</v>
      </c>
      <c r="AQ9" s="43">
        <v>98.212500000000006</v>
      </c>
      <c r="AR9" s="43">
        <v>98.212500000000006</v>
      </c>
      <c r="AS9" s="43">
        <v>98.212500000000006</v>
      </c>
      <c r="AT9" s="43">
        <v>100.625</v>
      </c>
      <c r="AU9" s="43">
        <v>100.625</v>
      </c>
      <c r="AV9" s="43">
        <v>100.625</v>
      </c>
      <c r="AW9" s="43">
        <v>100.625</v>
      </c>
      <c r="AX9" s="43">
        <v>101.0675</v>
      </c>
      <c r="AY9" s="43">
        <v>101.0675</v>
      </c>
      <c r="AZ9" s="43">
        <v>101.0675</v>
      </c>
      <c r="BA9" s="43">
        <v>101.0675</v>
      </c>
      <c r="BB9" s="43">
        <v>103.1725</v>
      </c>
      <c r="BC9" s="43">
        <v>103.1725</v>
      </c>
      <c r="BD9" s="43">
        <v>103.1725</v>
      </c>
      <c r="BE9" s="43">
        <v>103.1725</v>
      </c>
      <c r="BF9" s="43">
        <v>105.1</v>
      </c>
      <c r="BG9" s="43">
        <v>105.1</v>
      </c>
      <c r="BH9" s="43">
        <v>105.1</v>
      </c>
      <c r="BI9" s="43">
        <v>105.1</v>
      </c>
      <c r="BJ9" s="43">
        <v>112.285</v>
      </c>
      <c r="BK9" s="43">
        <v>112.285</v>
      </c>
      <c r="BL9" s="43">
        <v>112.285</v>
      </c>
      <c r="BM9" s="43">
        <v>112.285</v>
      </c>
      <c r="BN9" s="43">
        <v>126.2225</v>
      </c>
      <c r="BO9" s="43">
        <v>126.2225</v>
      </c>
      <c r="BP9" s="43">
        <v>126.2225</v>
      </c>
      <c r="BQ9" s="43">
        <v>126.2225</v>
      </c>
      <c r="BR9" s="43">
        <v>132.48249999999999</v>
      </c>
      <c r="BS9" s="43">
        <v>132.48249999999999</v>
      </c>
      <c r="BT9" s="43">
        <v>132.48249999999999</v>
      </c>
      <c r="BU9" s="43">
        <v>132.48249999999999</v>
      </c>
      <c r="BV9" s="43">
        <v>129.69749999999999</v>
      </c>
      <c r="BW9" s="43">
        <v>129.69749999999999</v>
      </c>
      <c r="BX9" s="43">
        <v>129.69749999999999</v>
      </c>
      <c r="BY9" s="43">
        <v>129.69749999999999</v>
      </c>
      <c r="BZ9" s="43">
        <v>130.54499999999999</v>
      </c>
      <c r="CA9" s="43">
        <v>130.54499999999999</v>
      </c>
      <c r="CB9" s="43">
        <v>130.54499999999999</v>
      </c>
      <c r="CC9" s="43">
        <v>130.54499999999999</v>
      </c>
      <c r="CD9" s="43">
        <v>123.6675</v>
      </c>
      <c r="CE9" s="43">
        <v>123.6675</v>
      </c>
      <c r="CF9" s="43">
        <v>123.6675</v>
      </c>
      <c r="CG9" s="43">
        <v>123.6675</v>
      </c>
      <c r="CH9" s="43">
        <v>112.53749999999999</v>
      </c>
      <c r="CI9" s="43">
        <v>112.53749999999999</v>
      </c>
      <c r="CJ9" s="43">
        <v>112.53749999999999</v>
      </c>
      <c r="CK9" s="43">
        <v>112.53749999999999</v>
      </c>
      <c r="CL9" s="43">
        <v>105.1</v>
      </c>
      <c r="CM9" s="43">
        <v>105.1</v>
      </c>
      <c r="CN9" s="43">
        <v>105.1</v>
      </c>
      <c r="CO9" s="43">
        <v>105.1</v>
      </c>
      <c r="CP9" s="43">
        <v>94.652500000000003</v>
      </c>
      <c r="CQ9" s="43">
        <v>94.652500000000003</v>
      </c>
      <c r="CR9" s="43">
        <v>94.652500000000003</v>
      </c>
      <c r="CS9" s="43">
        <v>94.652500000000003</v>
      </c>
      <c r="CT9" s="44"/>
      <c r="CU9" s="44"/>
      <c r="CV9" s="44"/>
      <c r="CW9" s="45"/>
      <c r="CX9" s="46">
        <f>IF(SUM(B9:CW9)&lt;&gt;0,AVERAGEIF(B9:CW9,"&lt;&gt;"""),"")</f>
        <v>105.5409375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41</v>
      </c>
      <c r="C15" s="71">
        <v>41</v>
      </c>
      <c r="D15" s="71">
        <v>41</v>
      </c>
      <c r="E15" s="71">
        <v>41</v>
      </c>
      <c r="F15" s="71">
        <v>41</v>
      </c>
      <c r="G15" s="71">
        <v>41</v>
      </c>
      <c r="H15" s="71">
        <v>41</v>
      </c>
      <c r="I15" s="71">
        <v>41</v>
      </c>
      <c r="J15" s="71">
        <v>41</v>
      </c>
      <c r="K15" s="71">
        <v>41</v>
      </c>
      <c r="L15" s="71">
        <v>41</v>
      </c>
      <c r="M15" s="71">
        <v>41</v>
      </c>
      <c r="N15" s="71">
        <v>41</v>
      </c>
      <c r="O15" s="71">
        <v>41</v>
      </c>
      <c r="P15" s="71">
        <v>41</v>
      </c>
      <c r="Q15" s="71">
        <v>41</v>
      </c>
      <c r="R15" s="71">
        <v>41</v>
      </c>
      <c r="S15" s="71">
        <v>41</v>
      </c>
      <c r="T15" s="71">
        <v>41</v>
      </c>
      <c r="U15" s="71">
        <v>41</v>
      </c>
      <c r="V15" s="71">
        <v>41</v>
      </c>
      <c r="W15" s="71">
        <v>41</v>
      </c>
      <c r="X15" s="71">
        <v>41</v>
      </c>
      <c r="Y15" s="71">
        <v>41</v>
      </c>
      <c r="Z15" s="71">
        <v>40.612000000000002</v>
      </c>
      <c r="AA15" s="71">
        <v>39.9</v>
      </c>
      <c r="AB15" s="71">
        <v>38.880000000000003</v>
      </c>
      <c r="AC15" s="71">
        <v>37.847999999999999</v>
      </c>
      <c r="AD15" s="71">
        <v>36.951999999999998</v>
      </c>
      <c r="AE15" s="71">
        <v>36.052</v>
      </c>
      <c r="AF15" s="71">
        <v>35.164000000000001</v>
      </c>
      <c r="AG15" s="71">
        <v>34.484000000000002</v>
      </c>
      <c r="AH15" s="71">
        <v>34.008000000000003</v>
      </c>
      <c r="AI15" s="71">
        <v>33.531999999999996</v>
      </c>
      <c r="AJ15" s="71">
        <v>32.832000000000001</v>
      </c>
      <c r="AK15" s="71">
        <v>31.872</v>
      </c>
      <c r="AL15" s="71">
        <v>30.8</v>
      </c>
      <c r="AM15" s="71">
        <v>29.9</v>
      </c>
      <c r="AN15" s="71">
        <v>29.02</v>
      </c>
      <c r="AO15" s="71">
        <v>27.86</v>
      </c>
      <c r="AP15" s="71">
        <v>26.463999999999999</v>
      </c>
      <c r="AQ15" s="71">
        <v>25.448</v>
      </c>
      <c r="AR15" s="71">
        <v>24.988</v>
      </c>
      <c r="AS15" s="71">
        <v>24.876000000000001</v>
      </c>
      <c r="AT15" s="71">
        <v>24.888000000000002</v>
      </c>
      <c r="AU15" s="71">
        <v>25</v>
      </c>
      <c r="AV15" s="71">
        <v>25.152000000000001</v>
      </c>
      <c r="AW15" s="71">
        <v>25.335999999999999</v>
      </c>
      <c r="AX15" s="71">
        <v>25.576000000000001</v>
      </c>
      <c r="AY15" s="71">
        <v>25.923999999999999</v>
      </c>
      <c r="AZ15" s="71">
        <v>26.276</v>
      </c>
      <c r="BA15" s="71">
        <v>26.532</v>
      </c>
      <c r="BB15" s="71">
        <v>26.803999999999998</v>
      </c>
      <c r="BC15" s="71">
        <v>27.332000000000001</v>
      </c>
      <c r="BD15" s="71">
        <v>28.32</v>
      </c>
      <c r="BE15" s="71">
        <v>29.748000000000001</v>
      </c>
      <c r="BF15" s="71">
        <v>31.404</v>
      </c>
      <c r="BG15" s="71">
        <v>32.932000000000002</v>
      </c>
      <c r="BH15" s="71">
        <v>34.356000000000002</v>
      </c>
      <c r="BI15" s="71">
        <v>35.9</v>
      </c>
      <c r="BJ15" s="71">
        <v>37.515999999999998</v>
      </c>
      <c r="BK15" s="71">
        <v>38.811999999999998</v>
      </c>
      <c r="BL15" s="71">
        <v>39.728000000000002</v>
      </c>
      <c r="BM15" s="71">
        <v>40.351999999999997</v>
      </c>
      <c r="BN15" s="71">
        <v>40.768000000000001</v>
      </c>
      <c r="BO15" s="71">
        <v>41</v>
      </c>
      <c r="BP15" s="71">
        <v>41</v>
      </c>
      <c r="BQ15" s="71">
        <v>41</v>
      </c>
      <c r="BR15" s="71">
        <v>41</v>
      </c>
      <c r="BS15" s="71">
        <v>41</v>
      </c>
      <c r="BT15" s="71">
        <v>41</v>
      </c>
      <c r="BU15" s="71">
        <v>41</v>
      </c>
      <c r="BV15" s="71">
        <v>41</v>
      </c>
      <c r="BW15" s="71">
        <v>41</v>
      </c>
      <c r="BX15" s="71">
        <v>41</v>
      </c>
      <c r="BY15" s="71">
        <v>41</v>
      </c>
      <c r="BZ15" s="71">
        <v>41</v>
      </c>
      <c r="CA15" s="71">
        <v>41</v>
      </c>
      <c r="CB15" s="71">
        <v>41</v>
      </c>
      <c r="CC15" s="71">
        <v>41</v>
      </c>
      <c r="CD15" s="71">
        <v>41</v>
      </c>
      <c r="CE15" s="71">
        <v>41</v>
      </c>
      <c r="CF15" s="71">
        <v>41</v>
      </c>
      <c r="CG15" s="71">
        <v>41</v>
      </c>
      <c r="CH15" s="71">
        <v>41</v>
      </c>
      <c r="CI15" s="71">
        <v>41</v>
      </c>
      <c r="CJ15" s="71">
        <v>41</v>
      </c>
      <c r="CK15" s="71">
        <v>41</v>
      </c>
      <c r="CL15" s="71">
        <v>41</v>
      </c>
      <c r="CM15" s="71">
        <v>41</v>
      </c>
      <c r="CN15" s="71">
        <v>41</v>
      </c>
      <c r="CO15" s="71">
        <v>41</v>
      </c>
      <c r="CP15" s="71">
        <v>41</v>
      </c>
      <c r="CQ15" s="71">
        <v>41</v>
      </c>
      <c r="CR15" s="71">
        <v>41</v>
      </c>
      <c r="CS15" s="71">
        <v>41</v>
      </c>
      <c r="CT15" s="72"/>
      <c r="CU15" s="72"/>
      <c r="CV15" s="72"/>
      <c r="CW15" s="73"/>
      <c r="CX15" s="74">
        <f t="array" ref="CX15">SUMPRODUCT(B15:CW15*0.25)</f>
        <v>888.78700000000015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41</v>
      </c>
      <c r="C17" s="77">
        <f t="shared" ref="C17:BN17" si="0">SUM(C11:C16)</f>
        <v>41</v>
      </c>
      <c r="D17" s="77">
        <f t="shared" si="0"/>
        <v>41</v>
      </c>
      <c r="E17" s="77">
        <f t="shared" si="0"/>
        <v>41</v>
      </c>
      <c r="F17" s="77">
        <f t="shared" si="0"/>
        <v>41</v>
      </c>
      <c r="G17" s="77">
        <f t="shared" si="0"/>
        <v>41</v>
      </c>
      <c r="H17" s="77">
        <f t="shared" si="0"/>
        <v>41</v>
      </c>
      <c r="I17" s="77">
        <f t="shared" si="0"/>
        <v>41</v>
      </c>
      <c r="J17" s="77">
        <f t="shared" si="0"/>
        <v>41</v>
      </c>
      <c r="K17" s="77">
        <f t="shared" si="0"/>
        <v>41</v>
      </c>
      <c r="L17" s="77">
        <f t="shared" si="0"/>
        <v>41</v>
      </c>
      <c r="M17" s="77">
        <f t="shared" si="0"/>
        <v>41</v>
      </c>
      <c r="N17" s="77">
        <f t="shared" si="0"/>
        <v>41</v>
      </c>
      <c r="O17" s="77">
        <f t="shared" si="0"/>
        <v>41</v>
      </c>
      <c r="P17" s="77">
        <f t="shared" si="0"/>
        <v>41</v>
      </c>
      <c r="Q17" s="77">
        <f t="shared" si="0"/>
        <v>41</v>
      </c>
      <c r="R17" s="77">
        <f t="shared" si="0"/>
        <v>41</v>
      </c>
      <c r="S17" s="77">
        <f t="shared" si="0"/>
        <v>41</v>
      </c>
      <c r="T17" s="77">
        <f t="shared" si="0"/>
        <v>41</v>
      </c>
      <c r="U17" s="77">
        <f t="shared" si="0"/>
        <v>41</v>
      </c>
      <c r="V17" s="77">
        <f t="shared" si="0"/>
        <v>41</v>
      </c>
      <c r="W17" s="77">
        <f t="shared" si="0"/>
        <v>41</v>
      </c>
      <c r="X17" s="77">
        <f t="shared" si="0"/>
        <v>41</v>
      </c>
      <c r="Y17" s="77">
        <f t="shared" si="0"/>
        <v>41</v>
      </c>
      <c r="Z17" s="77">
        <f t="shared" si="0"/>
        <v>40.612000000000002</v>
      </c>
      <c r="AA17" s="77">
        <f t="shared" si="0"/>
        <v>39.9</v>
      </c>
      <c r="AB17" s="77">
        <f t="shared" si="0"/>
        <v>38.880000000000003</v>
      </c>
      <c r="AC17" s="77">
        <f t="shared" si="0"/>
        <v>37.847999999999999</v>
      </c>
      <c r="AD17" s="77">
        <f t="shared" si="0"/>
        <v>36.951999999999998</v>
      </c>
      <c r="AE17" s="77">
        <f t="shared" si="0"/>
        <v>36.052</v>
      </c>
      <c r="AF17" s="77">
        <f t="shared" si="0"/>
        <v>35.164000000000001</v>
      </c>
      <c r="AG17" s="77">
        <f t="shared" si="0"/>
        <v>34.484000000000002</v>
      </c>
      <c r="AH17" s="77">
        <f t="shared" si="0"/>
        <v>34.008000000000003</v>
      </c>
      <c r="AI17" s="77">
        <f t="shared" si="0"/>
        <v>33.531999999999996</v>
      </c>
      <c r="AJ17" s="77">
        <f t="shared" si="0"/>
        <v>32.832000000000001</v>
      </c>
      <c r="AK17" s="77">
        <f t="shared" si="0"/>
        <v>31.872</v>
      </c>
      <c r="AL17" s="77">
        <f t="shared" si="0"/>
        <v>30.8</v>
      </c>
      <c r="AM17" s="77">
        <f t="shared" si="0"/>
        <v>29.9</v>
      </c>
      <c r="AN17" s="77">
        <f t="shared" si="0"/>
        <v>29.02</v>
      </c>
      <c r="AO17" s="77">
        <f t="shared" si="0"/>
        <v>27.86</v>
      </c>
      <c r="AP17" s="77">
        <f t="shared" si="0"/>
        <v>26.463999999999999</v>
      </c>
      <c r="AQ17" s="77">
        <f t="shared" si="0"/>
        <v>25.448</v>
      </c>
      <c r="AR17" s="77">
        <f t="shared" si="0"/>
        <v>24.988</v>
      </c>
      <c r="AS17" s="77">
        <f t="shared" si="0"/>
        <v>24.876000000000001</v>
      </c>
      <c r="AT17" s="77">
        <f t="shared" si="0"/>
        <v>24.888000000000002</v>
      </c>
      <c r="AU17" s="77">
        <f t="shared" si="0"/>
        <v>25</v>
      </c>
      <c r="AV17" s="77">
        <f t="shared" si="0"/>
        <v>25.152000000000001</v>
      </c>
      <c r="AW17" s="77">
        <f t="shared" si="0"/>
        <v>25.335999999999999</v>
      </c>
      <c r="AX17" s="77">
        <f t="shared" si="0"/>
        <v>25.576000000000001</v>
      </c>
      <c r="AY17" s="77">
        <f t="shared" si="0"/>
        <v>25.923999999999999</v>
      </c>
      <c r="AZ17" s="77">
        <f t="shared" si="0"/>
        <v>26.276</v>
      </c>
      <c r="BA17" s="77">
        <f t="shared" si="0"/>
        <v>26.532</v>
      </c>
      <c r="BB17" s="77">
        <f t="shared" si="0"/>
        <v>26.803999999999998</v>
      </c>
      <c r="BC17" s="77">
        <f t="shared" si="0"/>
        <v>27.332000000000001</v>
      </c>
      <c r="BD17" s="77">
        <f t="shared" si="0"/>
        <v>28.32</v>
      </c>
      <c r="BE17" s="77">
        <f t="shared" si="0"/>
        <v>29.748000000000001</v>
      </c>
      <c r="BF17" s="77">
        <f t="shared" si="0"/>
        <v>31.404</v>
      </c>
      <c r="BG17" s="77">
        <f t="shared" si="0"/>
        <v>32.932000000000002</v>
      </c>
      <c r="BH17" s="77">
        <f t="shared" si="0"/>
        <v>34.356000000000002</v>
      </c>
      <c r="BI17" s="77">
        <f t="shared" si="0"/>
        <v>35.9</v>
      </c>
      <c r="BJ17" s="77">
        <f t="shared" si="0"/>
        <v>37.515999999999998</v>
      </c>
      <c r="BK17" s="77">
        <f t="shared" si="0"/>
        <v>38.811999999999998</v>
      </c>
      <c r="BL17" s="77">
        <f t="shared" si="0"/>
        <v>39.728000000000002</v>
      </c>
      <c r="BM17" s="77">
        <f t="shared" si="0"/>
        <v>40.351999999999997</v>
      </c>
      <c r="BN17" s="77">
        <f t="shared" si="0"/>
        <v>40.768000000000001</v>
      </c>
      <c r="BO17" s="77">
        <f t="shared" ref="BO17:CW17" si="1">SUM(BO11:BO16)</f>
        <v>41</v>
      </c>
      <c r="BP17" s="77">
        <f t="shared" si="1"/>
        <v>41</v>
      </c>
      <c r="BQ17" s="77">
        <f t="shared" si="1"/>
        <v>41</v>
      </c>
      <c r="BR17" s="77">
        <f t="shared" si="1"/>
        <v>41</v>
      </c>
      <c r="BS17" s="77">
        <f t="shared" si="1"/>
        <v>41</v>
      </c>
      <c r="BT17" s="77">
        <f t="shared" si="1"/>
        <v>41</v>
      </c>
      <c r="BU17" s="77">
        <f t="shared" si="1"/>
        <v>41</v>
      </c>
      <c r="BV17" s="77">
        <f t="shared" si="1"/>
        <v>41</v>
      </c>
      <c r="BW17" s="77">
        <f t="shared" si="1"/>
        <v>41</v>
      </c>
      <c r="BX17" s="77">
        <f t="shared" si="1"/>
        <v>41</v>
      </c>
      <c r="BY17" s="77">
        <f t="shared" si="1"/>
        <v>41</v>
      </c>
      <c r="BZ17" s="77">
        <f t="shared" si="1"/>
        <v>41</v>
      </c>
      <c r="CA17" s="77">
        <f t="shared" si="1"/>
        <v>41</v>
      </c>
      <c r="CB17" s="77">
        <f t="shared" si="1"/>
        <v>41</v>
      </c>
      <c r="CC17" s="77">
        <f t="shared" si="1"/>
        <v>41</v>
      </c>
      <c r="CD17" s="77">
        <f t="shared" si="1"/>
        <v>41</v>
      </c>
      <c r="CE17" s="77">
        <f t="shared" si="1"/>
        <v>41</v>
      </c>
      <c r="CF17" s="77">
        <f t="shared" si="1"/>
        <v>41</v>
      </c>
      <c r="CG17" s="77">
        <f t="shared" si="1"/>
        <v>41</v>
      </c>
      <c r="CH17" s="77">
        <f t="shared" si="1"/>
        <v>41</v>
      </c>
      <c r="CI17" s="77">
        <f t="shared" si="1"/>
        <v>41</v>
      </c>
      <c r="CJ17" s="77">
        <f t="shared" si="1"/>
        <v>41</v>
      </c>
      <c r="CK17" s="77">
        <f t="shared" si="1"/>
        <v>41</v>
      </c>
      <c r="CL17" s="77">
        <f t="shared" si="1"/>
        <v>41</v>
      </c>
      <c r="CM17" s="77">
        <f t="shared" si="1"/>
        <v>41</v>
      </c>
      <c r="CN17" s="77">
        <f t="shared" si="1"/>
        <v>41</v>
      </c>
      <c r="CO17" s="77">
        <f t="shared" si="1"/>
        <v>41</v>
      </c>
      <c r="CP17" s="77">
        <f t="shared" si="1"/>
        <v>41</v>
      </c>
      <c r="CQ17" s="77">
        <f t="shared" si="1"/>
        <v>41</v>
      </c>
      <c r="CR17" s="77">
        <f t="shared" si="1"/>
        <v>41</v>
      </c>
      <c r="CS17" s="77">
        <f t="shared" si="1"/>
        <v>41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888.78700000000015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>
        <v>769.13</v>
      </c>
      <c r="C20" s="88">
        <v>769.45600000000002</v>
      </c>
      <c r="D20" s="88">
        <v>769.35599999999999</v>
      </c>
      <c r="E20" s="88">
        <v>769.06899999999996</v>
      </c>
      <c r="F20" s="88">
        <v>768.26299999999992</v>
      </c>
      <c r="G20" s="88">
        <v>767.97800000000007</v>
      </c>
      <c r="H20" s="88">
        <v>768.2829999999999</v>
      </c>
      <c r="I20" s="88">
        <v>767.86300000000006</v>
      </c>
      <c r="J20" s="88">
        <v>766.0100000000001</v>
      </c>
      <c r="K20" s="88">
        <v>766.26900000000001</v>
      </c>
      <c r="L20" s="88">
        <v>766.78699999999992</v>
      </c>
      <c r="M20" s="88">
        <v>766.22</v>
      </c>
      <c r="N20" s="88">
        <v>762.09100000000001</v>
      </c>
      <c r="O20" s="88">
        <v>762.23599999999999</v>
      </c>
      <c r="P20" s="88">
        <v>762.30599999999993</v>
      </c>
      <c r="Q20" s="88">
        <v>762.1869999999999</v>
      </c>
      <c r="R20" s="88">
        <v>766.65800000000002</v>
      </c>
      <c r="S20" s="88">
        <v>766.51599999999996</v>
      </c>
      <c r="T20" s="88">
        <v>765.68799999999999</v>
      </c>
      <c r="U20" s="88">
        <v>766.12900000000002</v>
      </c>
      <c r="V20" s="88">
        <v>760.90500000000009</v>
      </c>
      <c r="W20" s="88">
        <v>760.40899999999999</v>
      </c>
      <c r="X20" s="88">
        <v>751.43899999999996</v>
      </c>
      <c r="Y20" s="88">
        <v>751.01699999999994</v>
      </c>
      <c r="Z20" s="88">
        <v>750.87099999999998</v>
      </c>
      <c r="AA20" s="88">
        <v>750.25099999999998</v>
      </c>
      <c r="AB20" s="88">
        <v>750.35700000000008</v>
      </c>
      <c r="AC20" s="88">
        <v>758.36900000000003</v>
      </c>
      <c r="AD20" s="88">
        <v>741.60500000000002</v>
      </c>
      <c r="AE20" s="88">
        <v>740.81699999999989</v>
      </c>
      <c r="AF20" s="88">
        <v>731.61399999999992</v>
      </c>
      <c r="AG20" s="88">
        <v>731.48900000000003</v>
      </c>
      <c r="AH20" s="88">
        <v>724.30600000000004</v>
      </c>
      <c r="AI20" s="88">
        <v>715.88300000000004</v>
      </c>
      <c r="AJ20" s="88">
        <v>714.04199999999992</v>
      </c>
      <c r="AK20" s="88">
        <v>714.94999999999993</v>
      </c>
      <c r="AL20" s="88">
        <v>709.88299999999992</v>
      </c>
      <c r="AM20" s="88">
        <v>709.8</v>
      </c>
      <c r="AN20" s="88">
        <v>717.79499999999996</v>
      </c>
      <c r="AO20" s="88">
        <v>720.04499999999996</v>
      </c>
      <c r="AP20" s="88">
        <v>724.33399999999995</v>
      </c>
      <c r="AQ20" s="88">
        <v>724.28300000000002</v>
      </c>
      <c r="AR20" s="88">
        <v>724.18499999999995</v>
      </c>
      <c r="AS20" s="88">
        <v>723.73</v>
      </c>
      <c r="AT20" s="88">
        <v>755.26699999999994</v>
      </c>
      <c r="AU20" s="88">
        <v>755.23300000000006</v>
      </c>
      <c r="AV20" s="88">
        <v>754.76599999999996</v>
      </c>
      <c r="AW20" s="88">
        <v>754.36900000000003</v>
      </c>
      <c r="AX20" s="88">
        <v>740.09699999999998</v>
      </c>
      <c r="AY20" s="88">
        <v>739.53899999999999</v>
      </c>
      <c r="AZ20" s="88">
        <v>738.94799999999998</v>
      </c>
      <c r="BA20" s="88">
        <v>738.66</v>
      </c>
      <c r="BB20" s="88">
        <v>747.05499999999995</v>
      </c>
      <c r="BC20" s="88">
        <v>747.197</v>
      </c>
      <c r="BD20" s="88">
        <v>746.98899999999992</v>
      </c>
      <c r="BE20" s="88">
        <v>747.11900000000003</v>
      </c>
      <c r="BF20" s="88">
        <v>726.38300000000004</v>
      </c>
      <c r="BG20" s="88">
        <v>726.31099999999992</v>
      </c>
      <c r="BH20" s="88">
        <v>726.45699999999999</v>
      </c>
      <c r="BI20" s="88">
        <v>726.73099999999999</v>
      </c>
      <c r="BJ20" s="88">
        <v>715.98099999999999</v>
      </c>
      <c r="BK20" s="88">
        <v>716.327</v>
      </c>
      <c r="BL20" s="88">
        <v>712.43</v>
      </c>
      <c r="BM20" s="88">
        <v>712.65199999999993</v>
      </c>
      <c r="BN20" s="88">
        <v>719.26099999999997</v>
      </c>
      <c r="BO20" s="88">
        <v>719.87300000000016</v>
      </c>
      <c r="BP20" s="88">
        <v>715.38000000000011</v>
      </c>
      <c r="BQ20" s="88">
        <v>698.55399999999997</v>
      </c>
      <c r="BR20" s="88">
        <v>748.67599999999993</v>
      </c>
      <c r="BS20" s="88">
        <v>746.20999999999992</v>
      </c>
      <c r="BT20" s="88">
        <v>746.51499999999999</v>
      </c>
      <c r="BU20" s="88">
        <v>747.21499999999992</v>
      </c>
      <c r="BV20" s="88">
        <v>687.21999999999991</v>
      </c>
      <c r="BW20" s="88">
        <v>687.38400000000001</v>
      </c>
      <c r="BX20" s="88">
        <v>687.34299999999996</v>
      </c>
      <c r="BY20" s="88">
        <v>687.04600000000005</v>
      </c>
      <c r="BZ20" s="88">
        <v>728.48299999999995</v>
      </c>
      <c r="CA20" s="88">
        <v>729.28199999999993</v>
      </c>
      <c r="CB20" s="88">
        <v>728.90200000000016</v>
      </c>
      <c r="CC20" s="88">
        <v>729.00599999999986</v>
      </c>
      <c r="CD20" s="88">
        <v>707.19500000000005</v>
      </c>
      <c r="CE20" s="88">
        <v>707.33399999999995</v>
      </c>
      <c r="CF20" s="88">
        <v>707.37599999999998</v>
      </c>
      <c r="CG20" s="88">
        <v>706.42400000000009</v>
      </c>
      <c r="CH20" s="88">
        <v>733.87399999999991</v>
      </c>
      <c r="CI20" s="88">
        <v>733.44299999999998</v>
      </c>
      <c r="CJ20" s="88">
        <v>737.31299999999999</v>
      </c>
      <c r="CK20" s="88">
        <v>736.36199999999985</v>
      </c>
      <c r="CL20" s="88">
        <v>748.327</v>
      </c>
      <c r="CM20" s="88">
        <v>747.99800000000005</v>
      </c>
      <c r="CN20" s="88">
        <v>747.92299999999989</v>
      </c>
      <c r="CO20" s="88">
        <v>748.89300000000003</v>
      </c>
      <c r="CP20" s="88">
        <v>744.97199999999987</v>
      </c>
      <c r="CQ20" s="88">
        <v>745.62599999999998</v>
      </c>
      <c r="CR20" s="88">
        <v>745.28899999999999</v>
      </c>
      <c r="CS20" s="88">
        <v>745.90499999999997</v>
      </c>
      <c r="CT20" s="89"/>
      <c r="CU20" s="89"/>
      <c r="CV20" s="89"/>
      <c r="CW20" s="90"/>
      <c r="CX20" s="91">
        <f t="array" ref="CX20">SUMPRODUCT(B20:CW20*0.25)</f>
        <v>17727.49725</v>
      </c>
    </row>
    <row r="21" spans="1:102" ht="24.95" customHeight="1" x14ac:dyDescent="0.2">
      <c r="A21" s="92" t="s">
        <v>17</v>
      </c>
      <c r="B21" s="93">
        <v>927.67900000000009</v>
      </c>
      <c r="C21" s="94">
        <v>931.80399999999997</v>
      </c>
      <c r="D21" s="94">
        <v>925.0100000000001</v>
      </c>
      <c r="E21" s="94">
        <v>923.03600000000006</v>
      </c>
      <c r="F21" s="94">
        <v>906.69899999999996</v>
      </c>
      <c r="G21" s="94">
        <v>904.899</v>
      </c>
      <c r="H21" s="94">
        <v>905.88200000000006</v>
      </c>
      <c r="I21" s="94">
        <v>906.48599999999999</v>
      </c>
      <c r="J21" s="94">
        <v>894.46600000000001</v>
      </c>
      <c r="K21" s="94">
        <v>892.91600000000005</v>
      </c>
      <c r="L21" s="94">
        <v>896.06</v>
      </c>
      <c r="M21" s="94">
        <v>895.5139999999999</v>
      </c>
      <c r="N21" s="94">
        <v>896.26200000000017</v>
      </c>
      <c r="O21" s="94">
        <v>895.86199999999997</v>
      </c>
      <c r="P21" s="94">
        <v>892.33899999999994</v>
      </c>
      <c r="Q21" s="94">
        <v>886.67900000000009</v>
      </c>
      <c r="R21" s="94">
        <v>899.86500000000001</v>
      </c>
      <c r="S21" s="94">
        <v>898.23599999999976</v>
      </c>
      <c r="T21" s="94">
        <v>896.46900000000005</v>
      </c>
      <c r="U21" s="94">
        <v>891.18999999999994</v>
      </c>
      <c r="V21" s="94">
        <v>910.46900000000016</v>
      </c>
      <c r="W21" s="94">
        <v>913.27</v>
      </c>
      <c r="X21" s="94">
        <v>908.82999999999993</v>
      </c>
      <c r="Y21" s="94">
        <v>911.13899999999978</v>
      </c>
      <c r="Z21" s="94">
        <v>930.15999999999985</v>
      </c>
      <c r="AA21" s="94">
        <v>927.87400000000002</v>
      </c>
      <c r="AB21" s="94">
        <v>924.12599999999998</v>
      </c>
      <c r="AC21" s="94">
        <v>920.17300000000023</v>
      </c>
      <c r="AD21" s="94">
        <v>912.42900000000009</v>
      </c>
      <c r="AE21" s="94">
        <v>913.93100000000004</v>
      </c>
      <c r="AF21" s="94">
        <v>909.25800000000004</v>
      </c>
      <c r="AG21" s="94">
        <v>891.38400000000013</v>
      </c>
      <c r="AH21" s="94">
        <v>902.23400000000004</v>
      </c>
      <c r="AI21" s="94">
        <v>898.17000000000007</v>
      </c>
      <c r="AJ21" s="94">
        <v>893.86200000000008</v>
      </c>
      <c r="AK21" s="94">
        <v>892.84199999999998</v>
      </c>
      <c r="AL21" s="94">
        <v>878.399</v>
      </c>
      <c r="AM21" s="94">
        <v>877.53600000000017</v>
      </c>
      <c r="AN21" s="94">
        <v>874.98500000000001</v>
      </c>
      <c r="AO21" s="94">
        <v>868.52499999999998</v>
      </c>
      <c r="AP21" s="94">
        <v>866.41800000000012</v>
      </c>
      <c r="AQ21" s="94">
        <v>862.90100000000007</v>
      </c>
      <c r="AR21" s="94">
        <v>867.51499999999999</v>
      </c>
      <c r="AS21" s="94">
        <v>875.02900000000011</v>
      </c>
      <c r="AT21" s="94">
        <v>859.22</v>
      </c>
      <c r="AU21" s="94">
        <v>860.46299999999985</v>
      </c>
      <c r="AV21" s="94">
        <v>861.38299999999992</v>
      </c>
      <c r="AW21" s="94">
        <v>862.16699999999992</v>
      </c>
      <c r="AX21" s="94">
        <v>826.03</v>
      </c>
      <c r="AY21" s="94">
        <v>828.14300000000003</v>
      </c>
      <c r="AZ21" s="94">
        <v>828.60100000000011</v>
      </c>
      <c r="BA21" s="94">
        <v>821.63900000000001</v>
      </c>
      <c r="BB21" s="94">
        <v>827.42899999999986</v>
      </c>
      <c r="BC21" s="94">
        <v>830.11500000000012</v>
      </c>
      <c r="BD21" s="94">
        <v>836.71999999999991</v>
      </c>
      <c r="BE21" s="94">
        <v>838.93499999999995</v>
      </c>
      <c r="BF21" s="94">
        <v>843.70600000000013</v>
      </c>
      <c r="BG21" s="94">
        <v>872.71500000000003</v>
      </c>
      <c r="BH21" s="94">
        <v>867.024</v>
      </c>
      <c r="BI21" s="94">
        <v>868.98000000000013</v>
      </c>
      <c r="BJ21" s="94">
        <v>885.78499999999997</v>
      </c>
      <c r="BK21" s="94">
        <v>881.41800000000001</v>
      </c>
      <c r="BL21" s="94">
        <v>884.822</v>
      </c>
      <c r="BM21" s="94">
        <v>887.36599999999999</v>
      </c>
      <c r="BN21" s="94">
        <v>934.26300000000015</v>
      </c>
      <c r="BO21" s="94">
        <v>940.55100000000004</v>
      </c>
      <c r="BP21" s="94">
        <v>947.69</v>
      </c>
      <c r="BQ21" s="94">
        <v>951.36699999999996</v>
      </c>
      <c r="BR21" s="94">
        <v>947.63400000000001</v>
      </c>
      <c r="BS21" s="94">
        <v>947.07100000000014</v>
      </c>
      <c r="BT21" s="94">
        <v>949.60200000000009</v>
      </c>
      <c r="BU21" s="94">
        <v>948.23899999999992</v>
      </c>
      <c r="BV21" s="94">
        <v>945.87600000000009</v>
      </c>
      <c r="BW21" s="94">
        <v>945.44100000000003</v>
      </c>
      <c r="BX21" s="94">
        <v>944.65700000000004</v>
      </c>
      <c r="BY21" s="94">
        <v>941.86700000000008</v>
      </c>
      <c r="BZ21" s="94">
        <v>941.49599999999998</v>
      </c>
      <c r="CA21" s="94">
        <v>938.96799999999996</v>
      </c>
      <c r="CB21" s="94">
        <v>938.09500000000014</v>
      </c>
      <c r="CC21" s="94">
        <v>936.75200000000018</v>
      </c>
      <c r="CD21" s="94">
        <v>940.75699999999983</v>
      </c>
      <c r="CE21" s="94">
        <v>939.25699999999995</v>
      </c>
      <c r="CF21" s="94">
        <v>937.59199999999998</v>
      </c>
      <c r="CG21" s="94">
        <v>924.77300000000002</v>
      </c>
      <c r="CH21" s="94">
        <v>932.25800000000004</v>
      </c>
      <c r="CI21" s="94">
        <v>933.21100000000013</v>
      </c>
      <c r="CJ21" s="94">
        <v>931.3660000000001</v>
      </c>
      <c r="CK21" s="94">
        <v>928.39700000000005</v>
      </c>
      <c r="CL21" s="94">
        <v>928.49699999999996</v>
      </c>
      <c r="CM21" s="94">
        <v>928.21499999999992</v>
      </c>
      <c r="CN21" s="94">
        <v>929.8649999999999</v>
      </c>
      <c r="CO21" s="94">
        <v>927.97500000000002</v>
      </c>
      <c r="CP21" s="94">
        <v>917.49300000000005</v>
      </c>
      <c r="CQ21" s="94">
        <v>916.67000000000007</v>
      </c>
      <c r="CR21" s="94">
        <v>907.82600000000002</v>
      </c>
      <c r="CS21" s="94">
        <v>900.94800000000009</v>
      </c>
      <c r="CT21" s="95"/>
      <c r="CU21" s="95"/>
      <c r="CV21" s="95"/>
      <c r="CW21" s="96"/>
      <c r="CX21" s="97">
        <f t="array" ref="CX21">SUMPRODUCT(B21:CW21*0.25)</f>
        <v>21649.035500000002</v>
      </c>
    </row>
    <row r="22" spans="1:102" ht="24.95" customHeight="1" x14ac:dyDescent="0.2">
      <c r="A22" s="92" t="s">
        <v>18</v>
      </c>
      <c r="B22" s="98">
        <v>2273.1769999999997</v>
      </c>
      <c r="C22" s="99">
        <v>2239.4870000000001</v>
      </c>
      <c r="D22" s="99">
        <v>2189.3379999999997</v>
      </c>
      <c r="E22" s="99">
        <v>2156.7359999999999</v>
      </c>
      <c r="F22" s="99">
        <v>2132.5129999999999</v>
      </c>
      <c r="G22" s="99">
        <v>2113.8349999999996</v>
      </c>
      <c r="H22" s="99">
        <v>2104.4539999999997</v>
      </c>
      <c r="I22" s="99">
        <v>2074.9069999999997</v>
      </c>
      <c r="J22" s="99">
        <v>2017.847</v>
      </c>
      <c r="K22" s="99">
        <v>1993.019</v>
      </c>
      <c r="L22" s="99">
        <v>1978.2870000000003</v>
      </c>
      <c r="M22" s="99">
        <v>1961.9350000000002</v>
      </c>
      <c r="N22" s="99">
        <v>1955.4419999999998</v>
      </c>
      <c r="O22" s="99">
        <v>1947.9729999999997</v>
      </c>
      <c r="P22" s="99">
        <v>1949.681</v>
      </c>
      <c r="Q22" s="99">
        <v>1957.768</v>
      </c>
      <c r="R22" s="99">
        <v>1959.6179999999999</v>
      </c>
      <c r="S22" s="99">
        <v>1965.4850000000001</v>
      </c>
      <c r="T22" s="99">
        <v>1981.9319999999998</v>
      </c>
      <c r="U22" s="99">
        <v>2011.0519999999999</v>
      </c>
      <c r="V22" s="99">
        <v>2069.0340000000006</v>
      </c>
      <c r="W22" s="99">
        <v>2103.1939999999995</v>
      </c>
      <c r="X22" s="99">
        <v>2123.9629999999997</v>
      </c>
      <c r="Y22" s="99">
        <v>2170.2919999999999</v>
      </c>
      <c r="Z22" s="99">
        <v>2236.9759999999997</v>
      </c>
      <c r="AA22" s="99">
        <v>2279.7289999999998</v>
      </c>
      <c r="AB22" s="99">
        <v>2329.2830000000004</v>
      </c>
      <c r="AC22" s="99">
        <v>2389.3059999999996</v>
      </c>
      <c r="AD22" s="99">
        <v>2493.4189999999999</v>
      </c>
      <c r="AE22" s="99">
        <v>2576.6849999999995</v>
      </c>
      <c r="AF22" s="99">
        <v>2649.4109999999996</v>
      </c>
      <c r="AG22" s="99">
        <v>2710.9489999999996</v>
      </c>
      <c r="AH22" s="99">
        <v>2847.0419999999995</v>
      </c>
      <c r="AI22" s="99">
        <v>2904.4969999999998</v>
      </c>
      <c r="AJ22" s="99">
        <v>2972.8759999999997</v>
      </c>
      <c r="AK22" s="99">
        <v>3052.2550000000001</v>
      </c>
      <c r="AL22" s="99">
        <v>3132.9789999999994</v>
      </c>
      <c r="AM22" s="99">
        <v>3195.6199999999994</v>
      </c>
      <c r="AN22" s="99">
        <v>3248.3339999999998</v>
      </c>
      <c r="AO22" s="99">
        <v>3305.1710000000003</v>
      </c>
      <c r="AP22" s="99">
        <v>3376.7849999999999</v>
      </c>
      <c r="AQ22" s="99">
        <v>3428.7200000000003</v>
      </c>
      <c r="AR22" s="99">
        <v>3463.3629999999998</v>
      </c>
      <c r="AS22" s="99">
        <v>3502.8490000000002</v>
      </c>
      <c r="AT22" s="99">
        <v>3503.306</v>
      </c>
      <c r="AU22" s="99">
        <v>3537.5209999999993</v>
      </c>
      <c r="AV22" s="99">
        <v>3550.4049999999997</v>
      </c>
      <c r="AW22" s="99">
        <v>3544.424</v>
      </c>
      <c r="AX22" s="99">
        <v>3529.9070000000002</v>
      </c>
      <c r="AY22" s="99">
        <v>3512.1859999999997</v>
      </c>
      <c r="AZ22" s="99">
        <v>3483.0239999999999</v>
      </c>
      <c r="BA22" s="99">
        <v>3422.5839999999998</v>
      </c>
      <c r="BB22" s="99">
        <v>3319.29</v>
      </c>
      <c r="BC22" s="99">
        <v>3243.2789999999995</v>
      </c>
      <c r="BD22" s="99">
        <v>3191.0719999999997</v>
      </c>
      <c r="BE22" s="99">
        <v>3158.0499999999997</v>
      </c>
      <c r="BF22" s="99">
        <v>3106.4449999999997</v>
      </c>
      <c r="BG22" s="99">
        <v>3084.9130000000005</v>
      </c>
      <c r="BH22" s="99">
        <v>3058.9229999999998</v>
      </c>
      <c r="BI22" s="99">
        <v>3044.9480000000003</v>
      </c>
      <c r="BJ22" s="99">
        <v>3021.241</v>
      </c>
      <c r="BK22" s="99">
        <v>3013.3359999999998</v>
      </c>
      <c r="BL22" s="99">
        <v>3051.8999999999996</v>
      </c>
      <c r="BM22" s="99">
        <v>3072.2080000000001</v>
      </c>
      <c r="BN22" s="99">
        <v>3139.0589999999997</v>
      </c>
      <c r="BO22" s="99">
        <v>3207.2719999999999</v>
      </c>
      <c r="BP22" s="99">
        <v>3271.442</v>
      </c>
      <c r="BQ22" s="99">
        <v>3323.9049999999997</v>
      </c>
      <c r="BR22" s="99">
        <v>3403.0889999999995</v>
      </c>
      <c r="BS22" s="99">
        <v>3454.5819999999999</v>
      </c>
      <c r="BT22" s="99">
        <v>3487.0519999999997</v>
      </c>
      <c r="BU22" s="99">
        <v>3500.1259999999997</v>
      </c>
      <c r="BV22" s="99">
        <v>3495.9379999999996</v>
      </c>
      <c r="BW22" s="99">
        <v>3501.7919999999995</v>
      </c>
      <c r="BX22" s="99">
        <v>3513.884</v>
      </c>
      <c r="BY22" s="99">
        <v>3527.1779999999999</v>
      </c>
      <c r="BZ22" s="99">
        <v>3521.5959999999995</v>
      </c>
      <c r="CA22" s="99">
        <v>3541.1929999999998</v>
      </c>
      <c r="CB22" s="99">
        <v>3479.4359999999997</v>
      </c>
      <c r="CC22" s="99">
        <v>3421.3139999999994</v>
      </c>
      <c r="CD22" s="99">
        <v>3376.893</v>
      </c>
      <c r="CE22" s="99">
        <v>3321.1099999999997</v>
      </c>
      <c r="CF22" s="99">
        <v>3261.4209999999998</v>
      </c>
      <c r="CG22" s="99">
        <v>3187.3360000000002</v>
      </c>
      <c r="CH22" s="99">
        <v>3083.7239999999997</v>
      </c>
      <c r="CI22" s="99">
        <v>3007.8259999999996</v>
      </c>
      <c r="CJ22" s="99">
        <v>2948.009</v>
      </c>
      <c r="CK22" s="99">
        <v>2870.0029999999997</v>
      </c>
      <c r="CL22" s="99">
        <v>2778.328</v>
      </c>
      <c r="CM22" s="99">
        <v>2692.6890000000003</v>
      </c>
      <c r="CN22" s="99">
        <v>2626.03</v>
      </c>
      <c r="CO22" s="99">
        <v>2566.2079999999996</v>
      </c>
      <c r="CP22" s="99">
        <v>2444.1379999999999</v>
      </c>
      <c r="CQ22" s="99">
        <v>2357.712</v>
      </c>
      <c r="CR22" s="99">
        <v>2312.1509999999998</v>
      </c>
      <c r="CS22" s="99">
        <v>2260.5520000000001</v>
      </c>
      <c r="CT22" s="100"/>
      <c r="CU22" s="100"/>
      <c r="CV22" s="100"/>
      <c r="CW22" s="96"/>
      <c r="CX22" s="97">
        <f t="array" ref="CX22">SUMPRODUCT(B22:CW22*0.25)</f>
        <v>68214.792000000001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>
        <v>124.696</v>
      </c>
      <c r="AP23" s="99"/>
      <c r="AQ23" s="99"/>
      <c r="AR23" s="99"/>
      <c r="AS23" s="99">
        <v>27.861999999999998</v>
      </c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38.139499999999998</v>
      </c>
    </row>
    <row r="24" spans="1:102" ht="24.95" customHeight="1" x14ac:dyDescent="0.2">
      <c r="A24" s="104" t="s">
        <v>20</v>
      </c>
      <c r="B24" s="94">
        <v>99</v>
      </c>
      <c r="C24" s="94">
        <v>97</v>
      </c>
      <c r="D24" s="94">
        <v>96</v>
      </c>
      <c r="E24" s="94">
        <v>95</v>
      </c>
      <c r="F24" s="94">
        <v>95</v>
      </c>
      <c r="G24" s="94">
        <v>94</v>
      </c>
      <c r="H24" s="94">
        <v>93</v>
      </c>
      <c r="I24" s="94">
        <v>92</v>
      </c>
      <c r="J24" s="94">
        <v>92</v>
      </c>
      <c r="K24" s="94">
        <v>91</v>
      </c>
      <c r="L24" s="94">
        <v>90</v>
      </c>
      <c r="M24" s="94">
        <v>90</v>
      </c>
      <c r="N24" s="94">
        <v>89</v>
      </c>
      <c r="O24" s="94">
        <v>89</v>
      </c>
      <c r="P24" s="94">
        <v>89</v>
      </c>
      <c r="Q24" s="94">
        <v>89</v>
      </c>
      <c r="R24" s="94">
        <v>89</v>
      </c>
      <c r="S24" s="94">
        <v>90</v>
      </c>
      <c r="T24" s="94">
        <v>91</v>
      </c>
      <c r="U24" s="94">
        <v>92</v>
      </c>
      <c r="V24" s="94">
        <v>93</v>
      </c>
      <c r="W24" s="94">
        <v>94</v>
      </c>
      <c r="X24" s="94">
        <v>95</v>
      </c>
      <c r="Y24" s="94">
        <v>96</v>
      </c>
      <c r="Z24" s="94">
        <v>97</v>
      </c>
      <c r="AA24" s="94">
        <v>98</v>
      </c>
      <c r="AB24" s="94">
        <v>97</v>
      </c>
      <c r="AC24" s="94">
        <v>97</v>
      </c>
      <c r="AD24" s="94">
        <v>95</v>
      </c>
      <c r="AE24" s="94">
        <v>94</v>
      </c>
      <c r="AF24" s="94">
        <v>93</v>
      </c>
      <c r="AG24" s="94">
        <v>92</v>
      </c>
      <c r="AH24" s="94">
        <v>91</v>
      </c>
      <c r="AI24" s="94">
        <v>89</v>
      </c>
      <c r="AJ24" s="94">
        <v>88</v>
      </c>
      <c r="AK24" s="94">
        <v>87</v>
      </c>
      <c r="AL24" s="94">
        <v>86</v>
      </c>
      <c r="AM24" s="94">
        <v>84</v>
      </c>
      <c r="AN24" s="94">
        <v>84</v>
      </c>
      <c r="AO24" s="94">
        <v>83</v>
      </c>
      <c r="AP24" s="94">
        <v>83</v>
      </c>
      <c r="AQ24" s="94">
        <v>83</v>
      </c>
      <c r="AR24" s="94">
        <v>83</v>
      </c>
      <c r="AS24" s="94">
        <v>83</v>
      </c>
      <c r="AT24" s="94">
        <v>83</v>
      </c>
      <c r="AU24" s="94">
        <v>83</v>
      </c>
      <c r="AV24" s="94">
        <v>84</v>
      </c>
      <c r="AW24" s="94">
        <v>85</v>
      </c>
      <c r="AX24" s="94">
        <v>86</v>
      </c>
      <c r="AY24" s="94">
        <v>87</v>
      </c>
      <c r="AZ24" s="94">
        <v>87</v>
      </c>
      <c r="BA24" s="94">
        <v>87</v>
      </c>
      <c r="BB24" s="94">
        <v>87</v>
      </c>
      <c r="BC24" s="94">
        <v>87</v>
      </c>
      <c r="BD24" s="94">
        <v>88</v>
      </c>
      <c r="BE24" s="94">
        <v>89</v>
      </c>
      <c r="BF24" s="94">
        <v>92</v>
      </c>
      <c r="BG24" s="94">
        <v>95</v>
      </c>
      <c r="BH24" s="94">
        <v>98</v>
      </c>
      <c r="BI24" s="94">
        <v>101</v>
      </c>
      <c r="BJ24" s="94">
        <v>105</v>
      </c>
      <c r="BK24" s="94">
        <v>109</v>
      </c>
      <c r="BL24" s="94">
        <v>113</v>
      </c>
      <c r="BM24" s="94">
        <v>117</v>
      </c>
      <c r="BN24" s="94">
        <v>120</v>
      </c>
      <c r="BO24" s="94">
        <v>124</v>
      </c>
      <c r="BP24" s="94">
        <v>126</v>
      </c>
      <c r="BQ24" s="94">
        <v>129</v>
      </c>
      <c r="BR24" s="94">
        <v>131</v>
      </c>
      <c r="BS24" s="94">
        <v>132</v>
      </c>
      <c r="BT24" s="94">
        <v>133</v>
      </c>
      <c r="BU24" s="94">
        <v>133</v>
      </c>
      <c r="BV24" s="94">
        <v>132</v>
      </c>
      <c r="BW24" s="94">
        <v>132</v>
      </c>
      <c r="BX24" s="94">
        <v>132</v>
      </c>
      <c r="BY24" s="94">
        <v>132</v>
      </c>
      <c r="BZ24" s="94">
        <v>132</v>
      </c>
      <c r="CA24" s="94">
        <v>131</v>
      </c>
      <c r="CB24" s="94">
        <v>130</v>
      </c>
      <c r="CC24" s="94">
        <v>128</v>
      </c>
      <c r="CD24" s="94">
        <v>126</v>
      </c>
      <c r="CE24" s="94">
        <v>124</v>
      </c>
      <c r="CF24" s="94">
        <v>122</v>
      </c>
      <c r="CG24" s="94">
        <v>120</v>
      </c>
      <c r="CH24" s="94">
        <v>118</v>
      </c>
      <c r="CI24" s="94">
        <v>116</v>
      </c>
      <c r="CJ24" s="94">
        <v>114</v>
      </c>
      <c r="CK24" s="94">
        <v>112</v>
      </c>
      <c r="CL24" s="94">
        <v>110</v>
      </c>
      <c r="CM24" s="94">
        <v>108</v>
      </c>
      <c r="CN24" s="94">
        <v>106</v>
      </c>
      <c r="CO24" s="94">
        <v>104</v>
      </c>
      <c r="CP24" s="94">
        <v>101</v>
      </c>
      <c r="CQ24" s="94">
        <v>99</v>
      </c>
      <c r="CR24" s="94">
        <v>97</v>
      </c>
      <c r="CS24" s="94">
        <v>95</v>
      </c>
      <c r="CT24" s="94"/>
      <c r="CU24" s="94"/>
      <c r="CV24" s="94"/>
      <c r="CW24" s="94"/>
      <c r="CX24" s="97">
        <f t="array" ref="CX24">SUMPRODUCT(B24:CW24*0.25)</f>
        <v>2429.75</v>
      </c>
    </row>
    <row r="25" spans="1:102" ht="24.95" customHeight="1" x14ac:dyDescent="0.2">
      <c r="A25" s="104" t="s">
        <v>21</v>
      </c>
      <c r="B25" s="94">
        <v>193</v>
      </c>
      <c r="C25" s="94">
        <v>193</v>
      </c>
      <c r="D25" s="94">
        <v>193</v>
      </c>
      <c r="E25" s="94">
        <v>193</v>
      </c>
      <c r="F25" s="94">
        <v>184.99999999999997</v>
      </c>
      <c r="G25" s="94">
        <v>184.99999999999997</v>
      </c>
      <c r="H25" s="94">
        <v>184.99999999999997</v>
      </c>
      <c r="I25" s="94">
        <v>184.99999999999997</v>
      </c>
      <c r="J25" s="94">
        <v>182</v>
      </c>
      <c r="K25" s="94">
        <v>182</v>
      </c>
      <c r="L25" s="94">
        <v>182</v>
      </c>
      <c r="M25" s="94">
        <v>182</v>
      </c>
      <c r="N25" s="94">
        <v>182</v>
      </c>
      <c r="O25" s="94">
        <v>182</v>
      </c>
      <c r="P25" s="94">
        <v>182</v>
      </c>
      <c r="Q25" s="94">
        <v>182</v>
      </c>
      <c r="R25" s="94">
        <v>187</v>
      </c>
      <c r="S25" s="94">
        <v>187</v>
      </c>
      <c r="T25" s="94">
        <v>187</v>
      </c>
      <c r="U25" s="94">
        <v>187</v>
      </c>
      <c r="V25" s="94">
        <v>199.00000000000006</v>
      </c>
      <c r="W25" s="94">
        <v>199.00000000000006</v>
      </c>
      <c r="X25" s="94">
        <v>199.00000000000006</v>
      </c>
      <c r="Y25" s="94">
        <v>199.00000000000006</v>
      </c>
      <c r="Z25" s="94">
        <v>216</v>
      </c>
      <c r="AA25" s="94">
        <v>216</v>
      </c>
      <c r="AB25" s="94">
        <v>216</v>
      </c>
      <c r="AC25" s="94">
        <v>216</v>
      </c>
      <c r="AD25" s="94">
        <v>238</v>
      </c>
      <c r="AE25" s="94">
        <v>238</v>
      </c>
      <c r="AF25" s="94">
        <v>238</v>
      </c>
      <c r="AG25" s="94">
        <v>238</v>
      </c>
      <c r="AH25" s="94">
        <v>257</v>
      </c>
      <c r="AI25" s="94">
        <v>257</v>
      </c>
      <c r="AJ25" s="94">
        <v>257</v>
      </c>
      <c r="AK25" s="94">
        <v>257</v>
      </c>
      <c r="AL25" s="94">
        <v>264</v>
      </c>
      <c r="AM25" s="94">
        <v>264</v>
      </c>
      <c r="AN25" s="94">
        <v>264</v>
      </c>
      <c r="AO25" s="94">
        <v>264</v>
      </c>
      <c r="AP25" s="94">
        <v>269</v>
      </c>
      <c r="AQ25" s="94">
        <v>269</v>
      </c>
      <c r="AR25" s="94">
        <v>269</v>
      </c>
      <c r="AS25" s="94">
        <v>269</v>
      </c>
      <c r="AT25" s="94">
        <v>283.99999999999994</v>
      </c>
      <c r="AU25" s="94">
        <v>283.99999999999994</v>
      </c>
      <c r="AV25" s="94">
        <v>283.99999999999994</v>
      </c>
      <c r="AW25" s="94">
        <v>283.99999999999994</v>
      </c>
      <c r="AX25" s="94">
        <v>283</v>
      </c>
      <c r="AY25" s="94">
        <v>283</v>
      </c>
      <c r="AZ25" s="94">
        <v>283</v>
      </c>
      <c r="BA25" s="94">
        <v>283</v>
      </c>
      <c r="BB25" s="94">
        <v>282</v>
      </c>
      <c r="BC25" s="94">
        <v>282</v>
      </c>
      <c r="BD25" s="94">
        <v>282</v>
      </c>
      <c r="BE25" s="94">
        <v>282</v>
      </c>
      <c r="BF25" s="94">
        <v>273</v>
      </c>
      <c r="BG25" s="94">
        <v>273</v>
      </c>
      <c r="BH25" s="94">
        <v>273</v>
      </c>
      <c r="BI25" s="94">
        <v>273</v>
      </c>
      <c r="BJ25" s="94">
        <v>270.00000000000006</v>
      </c>
      <c r="BK25" s="94">
        <v>270.00000000000006</v>
      </c>
      <c r="BL25" s="94">
        <v>270.00000000000006</v>
      </c>
      <c r="BM25" s="94">
        <v>270.00000000000006</v>
      </c>
      <c r="BN25" s="94">
        <v>285.00000000000006</v>
      </c>
      <c r="BO25" s="94">
        <v>285.00000000000006</v>
      </c>
      <c r="BP25" s="94">
        <v>285.00000000000006</v>
      </c>
      <c r="BQ25" s="94">
        <v>285.00000000000006</v>
      </c>
      <c r="BR25" s="94">
        <v>296</v>
      </c>
      <c r="BS25" s="94">
        <v>296</v>
      </c>
      <c r="BT25" s="94">
        <v>296</v>
      </c>
      <c r="BU25" s="94">
        <v>296</v>
      </c>
      <c r="BV25" s="94">
        <v>293.00000000000006</v>
      </c>
      <c r="BW25" s="94">
        <v>293.00000000000006</v>
      </c>
      <c r="BX25" s="94">
        <v>293.00000000000006</v>
      </c>
      <c r="BY25" s="94">
        <v>293.00000000000006</v>
      </c>
      <c r="BZ25" s="94">
        <v>283</v>
      </c>
      <c r="CA25" s="94">
        <v>283</v>
      </c>
      <c r="CB25" s="94">
        <v>283</v>
      </c>
      <c r="CC25" s="94">
        <v>283</v>
      </c>
      <c r="CD25" s="94">
        <v>259</v>
      </c>
      <c r="CE25" s="94">
        <v>259</v>
      </c>
      <c r="CF25" s="94">
        <v>259</v>
      </c>
      <c r="CG25" s="94">
        <v>259</v>
      </c>
      <c r="CH25" s="94">
        <v>226</v>
      </c>
      <c r="CI25" s="94">
        <v>226</v>
      </c>
      <c r="CJ25" s="94">
        <v>226</v>
      </c>
      <c r="CK25" s="94">
        <v>226</v>
      </c>
      <c r="CL25" s="94">
        <v>198.00000000000003</v>
      </c>
      <c r="CM25" s="94">
        <v>198.00000000000003</v>
      </c>
      <c r="CN25" s="94">
        <v>198.00000000000003</v>
      </c>
      <c r="CO25" s="94">
        <v>198.00000000000003</v>
      </c>
      <c r="CP25" s="94">
        <v>175.00000000000003</v>
      </c>
      <c r="CQ25" s="94">
        <v>175.00000000000003</v>
      </c>
      <c r="CR25" s="94">
        <v>175.00000000000003</v>
      </c>
      <c r="CS25" s="94">
        <v>175.00000000000003</v>
      </c>
      <c r="CT25" s="94"/>
      <c r="CU25" s="94"/>
      <c r="CV25" s="94"/>
      <c r="CW25" s="94"/>
      <c r="CX25" s="97">
        <f t="array" ref="CX25">SUMPRODUCT(B25:CW25*0.25)</f>
        <v>5779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4261.9859999999999</v>
      </c>
      <c r="C27" s="107">
        <f t="shared" ref="C27:BN27" si="2">SUM(C20:C26)</f>
        <v>4230.7470000000003</v>
      </c>
      <c r="D27" s="107">
        <f t="shared" si="2"/>
        <v>4172.7039999999997</v>
      </c>
      <c r="E27" s="107">
        <f t="shared" si="2"/>
        <v>4136.8410000000003</v>
      </c>
      <c r="F27" s="107">
        <f t="shared" si="2"/>
        <v>4087.4749999999999</v>
      </c>
      <c r="G27" s="107">
        <f t="shared" si="2"/>
        <v>4065.7119999999995</v>
      </c>
      <c r="H27" s="107">
        <f t="shared" si="2"/>
        <v>4056.6189999999997</v>
      </c>
      <c r="I27" s="107">
        <f t="shared" si="2"/>
        <v>4026.2559999999999</v>
      </c>
      <c r="J27" s="107">
        <f t="shared" si="2"/>
        <v>3952.3230000000003</v>
      </c>
      <c r="K27" s="107">
        <f t="shared" si="2"/>
        <v>3925.2039999999997</v>
      </c>
      <c r="L27" s="107">
        <f t="shared" si="2"/>
        <v>3913.134</v>
      </c>
      <c r="M27" s="107">
        <f t="shared" si="2"/>
        <v>3895.6689999999999</v>
      </c>
      <c r="N27" s="107">
        <f t="shared" si="2"/>
        <v>3884.7950000000001</v>
      </c>
      <c r="O27" s="107">
        <f t="shared" si="2"/>
        <v>3877.0709999999999</v>
      </c>
      <c r="P27" s="107">
        <f t="shared" si="2"/>
        <v>3875.326</v>
      </c>
      <c r="Q27" s="107">
        <f t="shared" si="2"/>
        <v>3877.634</v>
      </c>
      <c r="R27" s="107">
        <f t="shared" si="2"/>
        <v>3902.1410000000001</v>
      </c>
      <c r="S27" s="107">
        <f t="shared" si="2"/>
        <v>3907.2370000000001</v>
      </c>
      <c r="T27" s="107">
        <f t="shared" si="2"/>
        <v>3922.0889999999999</v>
      </c>
      <c r="U27" s="107">
        <f t="shared" si="2"/>
        <v>3947.3710000000001</v>
      </c>
      <c r="V27" s="107">
        <f t="shared" si="2"/>
        <v>4032.4080000000008</v>
      </c>
      <c r="W27" s="107">
        <f t="shared" si="2"/>
        <v>4069.8729999999996</v>
      </c>
      <c r="X27" s="107">
        <f t="shared" si="2"/>
        <v>4078.2319999999995</v>
      </c>
      <c r="Y27" s="107">
        <f t="shared" si="2"/>
        <v>4127.4479999999994</v>
      </c>
      <c r="Z27" s="107">
        <f t="shared" si="2"/>
        <v>4231.0069999999996</v>
      </c>
      <c r="AA27" s="107">
        <f t="shared" si="2"/>
        <v>4271.8539999999994</v>
      </c>
      <c r="AB27" s="107">
        <f t="shared" si="2"/>
        <v>4316.7660000000005</v>
      </c>
      <c r="AC27" s="107">
        <f t="shared" si="2"/>
        <v>4380.848</v>
      </c>
      <c r="AD27" s="107">
        <f t="shared" si="2"/>
        <v>4480.4529999999995</v>
      </c>
      <c r="AE27" s="107">
        <f t="shared" si="2"/>
        <v>4563.4329999999991</v>
      </c>
      <c r="AF27" s="107">
        <f t="shared" si="2"/>
        <v>4621.2829999999994</v>
      </c>
      <c r="AG27" s="107">
        <f t="shared" si="2"/>
        <v>4663.8220000000001</v>
      </c>
      <c r="AH27" s="107">
        <f t="shared" si="2"/>
        <v>4821.5819999999994</v>
      </c>
      <c r="AI27" s="107">
        <f t="shared" si="2"/>
        <v>4864.55</v>
      </c>
      <c r="AJ27" s="107">
        <f t="shared" si="2"/>
        <v>4925.78</v>
      </c>
      <c r="AK27" s="107">
        <f t="shared" si="2"/>
        <v>5004.0470000000005</v>
      </c>
      <c r="AL27" s="107">
        <f t="shared" si="2"/>
        <v>5071.2609999999995</v>
      </c>
      <c r="AM27" s="107">
        <f t="shared" si="2"/>
        <v>5130.9560000000001</v>
      </c>
      <c r="AN27" s="107">
        <f t="shared" si="2"/>
        <v>5189.1139999999996</v>
      </c>
      <c r="AO27" s="107">
        <f t="shared" si="2"/>
        <v>5365.4369999999999</v>
      </c>
      <c r="AP27" s="107">
        <f t="shared" si="2"/>
        <v>5319.5370000000003</v>
      </c>
      <c r="AQ27" s="107">
        <f t="shared" si="2"/>
        <v>5367.9040000000005</v>
      </c>
      <c r="AR27" s="107">
        <f t="shared" si="2"/>
        <v>5407.0630000000001</v>
      </c>
      <c r="AS27" s="107">
        <f t="shared" si="2"/>
        <v>5481.47</v>
      </c>
      <c r="AT27" s="107">
        <f t="shared" si="2"/>
        <v>5484.7929999999997</v>
      </c>
      <c r="AU27" s="107">
        <f t="shared" si="2"/>
        <v>5520.2169999999987</v>
      </c>
      <c r="AV27" s="107">
        <f t="shared" si="2"/>
        <v>5534.5540000000001</v>
      </c>
      <c r="AW27" s="107">
        <f t="shared" si="2"/>
        <v>5529.96</v>
      </c>
      <c r="AX27" s="107">
        <f t="shared" si="2"/>
        <v>5465.0339999999997</v>
      </c>
      <c r="AY27" s="107">
        <f t="shared" si="2"/>
        <v>5449.8679999999995</v>
      </c>
      <c r="AZ27" s="107">
        <f t="shared" si="2"/>
        <v>5420.5730000000003</v>
      </c>
      <c r="BA27" s="107">
        <f t="shared" si="2"/>
        <v>5352.8829999999998</v>
      </c>
      <c r="BB27" s="107">
        <f t="shared" si="2"/>
        <v>5262.7739999999994</v>
      </c>
      <c r="BC27" s="107">
        <f t="shared" si="2"/>
        <v>5189.5909999999994</v>
      </c>
      <c r="BD27" s="107">
        <f t="shared" si="2"/>
        <v>5144.780999999999</v>
      </c>
      <c r="BE27" s="107">
        <f t="shared" si="2"/>
        <v>5115.1039999999994</v>
      </c>
      <c r="BF27" s="107">
        <f t="shared" si="2"/>
        <v>5041.5339999999997</v>
      </c>
      <c r="BG27" s="107">
        <f t="shared" si="2"/>
        <v>5051.9390000000003</v>
      </c>
      <c r="BH27" s="107">
        <f t="shared" si="2"/>
        <v>5023.4039999999995</v>
      </c>
      <c r="BI27" s="107">
        <f t="shared" si="2"/>
        <v>5014.6590000000006</v>
      </c>
      <c r="BJ27" s="107">
        <f t="shared" si="2"/>
        <v>4998.0069999999996</v>
      </c>
      <c r="BK27" s="107">
        <f t="shared" si="2"/>
        <v>4990.0810000000001</v>
      </c>
      <c r="BL27" s="107">
        <f t="shared" si="2"/>
        <v>5032.152</v>
      </c>
      <c r="BM27" s="107">
        <f t="shared" si="2"/>
        <v>5059.2260000000006</v>
      </c>
      <c r="BN27" s="107">
        <f t="shared" si="2"/>
        <v>5197.5829999999996</v>
      </c>
      <c r="BO27" s="107">
        <f t="shared" ref="BO27:CW27" si="3">SUM(BO20:BO26)</f>
        <v>5276.6959999999999</v>
      </c>
      <c r="BP27" s="107">
        <f t="shared" si="3"/>
        <v>5345.5120000000006</v>
      </c>
      <c r="BQ27" s="107">
        <f t="shared" si="3"/>
        <v>5387.8259999999991</v>
      </c>
      <c r="BR27" s="107">
        <f t="shared" si="3"/>
        <v>5526.3989999999994</v>
      </c>
      <c r="BS27" s="107">
        <f t="shared" si="3"/>
        <v>5575.8629999999994</v>
      </c>
      <c r="BT27" s="107">
        <f t="shared" si="3"/>
        <v>5612.1689999999999</v>
      </c>
      <c r="BU27" s="107">
        <f t="shared" si="3"/>
        <v>5624.58</v>
      </c>
      <c r="BV27" s="107">
        <f t="shared" si="3"/>
        <v>5554.0339999999997</v>
      </c>
      <c r="BW27" s="107">
        <f t="shared" si="3"/>
        <v>5559.6169999999993</v>
      </c>
      <c r="BX27" s="107">
        <f t="shared" si="3"/>
        <v>5570.884</v>
      </c>
      <c r="BY27" s="107">
        <f t="shared" si="3"/>
        <v>5581.0910000000003</v>
      </c>
      <c r="BZ27" s="107">
        <f t="shared" si="3"/>
        <v>5606.5749999999989</v>
      </c>
      <c r="CA27" s="107">
        <f t="shared" si="3"/>
        <v>5623.4429999999993</v>
      </c>
      <c r="CB27" s="107">
        <f t="shared" si="3"/>
        <v>5559.433</v>
      </c>
      <c r="CC27" s="107">
        <f t="shared" si="3"/>
        <v>5498.0719999999992</v>
      </c>
      <c r="CD27" s="107">
        <f t="shared" si="3"/>
        <v>5409.8449999999993</v>
      </c>
      <c r="CE27" s="107">
        <f t="shared" si="3"/>
        <v>5350.7009999999991</v>
      </c>
      <c r="CF27" s="107">
        <f t="shared" si="3"/>
        <v>5287.3889999999992</v>
      </c>
      <c r="CG27" s="107">
        <f t="shared" si="3"/>
        <v>5197.5330000000004</v>
      </c>
      <c r="CH27" s="107">
        <f t="shared" si="3"/>
        <v>5093.8559999999998</v>
      </c>
      <c r="CI27" s="107">
        <f t="shared" si="3"/>
        <v>5016.4799999999996</v>
      </c>
      <c r="CJ27" s="107">
        <f t="shared" si="3"/>
        <v>4956.6880000000001</v>
      </c>
      <c r="CK27" s="107">
        <f t="shared" si="3"/>
        <v>4872.7619999999997</v>
      </c>
      <c r="CL27" s="107">
        <f t="shared" si="3"/>
        <v>4763.152</v>
      </c>
      <c r="CM27" s="107">
        <f t="shared" si="3"/>
        <v>4674.902</v>
      </c>
      <c r="CN27" s="107">
        <f t="shared" si="3"/>
        <v>4607.8180000000002</v>
      </c>
      <c r="CO27" s="107">
        <f t="shared" si="3"/>
        <v>4545.0759999999991</v>
      </c>
      <c r="CP27" s="107">
        <f t="shared" si="3"/>
        <v>4382.6030000000001</v>
      </c>
      <c r="CQ27" s="107">
        <f t="shared" si="3"/>
        <v>4294.0079999999998</v>
      </c>
      <c r="CR27" s="107">
        <f t="shared" si="3"/>
        <v>4237.2659999999996</v>
      </c>
      <c r="CS27" s="107">
        <f t="shared" si="3"/>
        <v>4177.4050000000007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115838.21425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>
        <v>451</v>
      </c>
      <c r="C30" s="88">
        <v>449</v>
      </c>
      <c r="D30" s="88">
        <v>448</v>
      </c>
      <c r="E30" s="88">
        <v>447</v>
      </c>
      <c r="F30" s="88">
        <v>439</v>
      </c>
      <c r="G30" s="88">
        <v>438</v>
      </c>
      <c r="H30" s="88">
        <v>437</v>
      </c>
      <c r="I30" s="88">
        <v>436</v>
      </c>
      <c r="J30" s="88">
        <v>418</v>
      </c>
      <c r="K30" s="88">
        <v>417</v>
      </c>
      <c r="L30" s="88">
        <v>416</v>
      </c>
      <c r="M30" s="88">
        <v>416</v>
      </c>
      <c r="N30" s="88">
        <v>415</v>
      </c>
      <c r="O30" s="88">
        <v>415</v>
      </c>
      <c r="P30" s="88">
        <v>415</v>
      </c>
      <c r="Q30" s="88">
        <v>415</v>
      </c>
      <c r="R30" s="88">
        <v>420</v>
      </c>
      <c r="S30" s="88">
        <v>421</v>
      </c>
      <c r="T30" s="88">
        <v>422</v>
      </c>
      <c r="U30" s="88">
        <v>423</v>
      </c>
      <c r="V30" s="88">
        <v>436</v>
      </c>
      <c r="W30" s="88">
        <v>437</v>
      </c>
      <c r="X30" s="88">
        <v>438</v>
      </c>
      <c r="Y30" s="88">
        <v>439</v>
      </c>
      <c r="Z30" s="88">
        <v>443.21</v>
      </c>
      <c r="AA30" s="88">
        <v>444.21</v>
      </c>
      <c r="AB30" s="88">
        <v>443.21</v>
      </c>
      <c r="AC30" s="88">
        <v>443.21</v>
      </c>
      <c r="AD30" s="88">
        <v>548.17000000000007</v>
      </c>
      <c r="AE30" s="88">
        <v>547.17000000000007</v>
      </c>
      <c r="AF30" s="88">
        <v>546.17000000000007</v>
      </c>
      <c r="AG30" s="88">
        <v>545.17000000000007</v>
      </c>
      <c r="AH30" s="88">
        <v>664.04</v>
      </c>
      <c r="AI30" s="88">
        <v>662.04</v>
      </c>
      <c r="AJ30" s="88">
        <v>661.04</v>
      </c>
      <c r="AK30" s="88">
        <v>660.04</v>
      </c>
      <c r="AL30" s="88">
        <v>686.83999999999992</v>
      </c>
      <c r="AM30" s="88">
        <v>684.83999999999992</v>
      </c>
      <c r="AN30" s="88">
        <v>684.83999999999992</v>
      </c>
      <c r="AO30" s="88">
        <v>683.83999999999992</v>
      </c>
      <c r="AP30" s="88">
        <v>689.66000000000008</v>
      </c>
      <c r="AQ30" s="88">
        <v>689.66000000000008</v>
      </c>
      <c r="AR30" s="88">
        <v>689.66000000000008</v>
      </c>
      <c r="AS30" s="88">
        <v>689.66000000000008</v>
      </c>
      <c r="AT30" s="88">
        <v>705.23</v>
      </c>
      <c r="AU30" s="88">
        <v>705.23</v>
      </c>
      <c r="AV30" s="88">
        <v>706.23</v>
      </c>
      <c r="AW30" s="88">
        <v>707.23</v>
      </c>
      <c r="AX30" s="88">
        <v>707.37</v>
      </c>
      <c r="AY30" s="88">
        <v>708.37</v>
      </c>
      <c r="AZ30" s="88">
        <v>708.37</v>
      </c>
      <c r="BA30" s="88">
        <v>708.37</v>
      </c>
      <c r="BB30" s="88">
        <v>691.85</v>
      </c>
      <c r="BC30" s="88">
        <v>691.85</v>
      </c>
      <c r="BD30" s="88">
        <v>692.85</v>
      </c>
      <c r="BE30" s="88">
        <v>693.85</v>
      </c>
      <c r="BF30" s="88">
        <v>626.61</v>
      </c>
      <c r="BG30" s="88">
        <v>629.61</v>
      </c>
      <c r="BH30" s="88">
        <v>632.61</v>
      </c>
      <c r="BI30" s="88">
        <v>635.61</v>
      </c>
      <c r="BJ30" s="88">
        <v>500.93</v>
      </c>
      <c r="BK30" s="88">
        <v>504.93</v>
      </c>
      <c r="BL30" s="88">
        <v>508.93</v>
      </c>
      <c r="BM30" s="88">
        <v>512.93000000000006</v>
      </c>
      <c r="BN30" s="88">
        <v>515</v>
      </c>
      <c r="BO30" s="88">
        <v>519</v>
      </c>
      <c r="BP30" s="88">
        <v>521</v>
      </c>
      <c r="BQ30" s="88">
        <v>524</v>
      </c>
      <c r="BR30" s="88">
        <v>547</v>
      </c>
      <c r="BS30" s="88">
        <v>548</v>
      </c>
      <c r="BT30" s="88">
        <v>549</v>
      </c>
      <c r="BU30" s="88">
        <v>549</v>
      </c>
      <c r="BV30" s="88">
        <v>545</v>
      </c>
      <c r="BW30" s="88">
        <v>545</v>
      </c>
      <c r="BX30" s="88">
        <v>545</v>
      </c>
      <c r="BY30" s="88">
        <v>545</v>
      </c>
      <c r="BZ30" s="88">
        <v>535</v>
      </c>
      <c r="CA30" s="88">
        <v>534</v>
      </c>
      <c r="CB30" s="88">
        <v>533</v>
      </c>
      <c r="CC30" s="88">
        <v>531</v>
      </c>
      <c r="CD30" s="88">
        <v>505</v>
      </c>
      <c r="CE30" s="88">
        <v>503</v>
      </c>
      <c r="CF30" s="88">
        <v>501</v>
      </c>
      <c r="CG30" s="88">
        <v>499</v>
      </c>
      <c r="CH30" s="88">
        <v>513</v>
      </c>
      <c r="CI30" s="88">
        <v>511</v>
      </c>
      <c r="CJ30" s="88">
        <v>509</v>
      </c>
      <c r="CK30" s="88">
        <v>507</v>
      </c>
      <c r="CL30" s="88">
        <v>477</v>
      </c>
      <c r="CM30" s="88">
        <v>475</v>
      </c>
      <c r="CN30" s="88">
        <v>473</v>
      </c>
      <c r="CO30" s="88">
        <v>471</v>
      </c>
      <c r="CP30" s="88">
        <v>445</v>
      </c>
      <c r="CQ30" s="88">
        <v>443</v>
      </c>
      <c r="CR30" s="88">
        <v>441</v>
      </c>
      <c r="CS30" s="88">
        <v>439</v>
      </c>
      <c r="CT30" s="89"/>
      <c r="CU30" s="89"/>
      <c r="CV30" s="89"/>
      <c r="CW30" s="90"/>
      <c r="CX30" s="91">
        <f t="array" ref="CX30">SUMPRODUCT(B30:CW30*0.25)</f>
        <v>12922.659999999998</v>
      </c>
    </row>
    <row r="31" spans="1:102" ht="24.95" customHeight="1" x14ac:dyDescent="0.2">
      <c r="A31" s="92" t="s">
        <v>26</v>
      </c>
      <c r="B31" s="93">
        <v>4259.9859999999999</v>
      </c>
      <c r="C31" s="94">
        <v>4230.7469999999994</v>
      </c>
      <c r="D31" s="94">
        <v>4173.7039999999997</v>
      </c>
      <c r="E31" s="94">
        <v>4138.8410000000003</v>
      </c>
      <c r="F31" s="94">
        <v>4083.4749999999999</v>
      </c>
      <c r="G31" s="94">
        <v>4062.712</v>
      </c>
      <c r="H31" s="94">
        <v>4054.6190000000001</v>
      </c>
      <c r="I31" s="94">
        <v>4025.2559999999999</v>
      </c>
      <c r="J31" s="94">
        <v>3954.3229999999999</v>
      </c>
      <c r="K31" s="94">
        <v>3928.2040000000002</v>
      </c>
      <c r="L31" s="94">
        <v>3917.134</v>
      </c>
      <c r="M31" s="94">
        <v>3899.6689999999999</v>
      </c>
      <c r="N31" s="94">
        <v>3875.7950000000001</v>
      </c>
      <c r="O31" s="94">
        <v>3868.0709999999999</v>
      </c>
      <c r="P31" s="94">
        <v>3866.326</v>
      </c>
      <c r="Q31" s="94">
        <v>3868.634</v>
      </c>
      <c r="R31" s="94">
        <v>3888.1410000000001</v>
      </c>
      <c r="S31" s="94">
        <v>3892.2370000000001</v>
      </c>
      <c r="T31" s="94">
        <v>3906.0889999999999</v>
      </c>
      <c r="U31" s="94">
        <v>3930.3710000000001</v>
      </c>
      <c r="V31" s="94">
        <v>4027.4079999999999</v>
      </c>
      <c r="W31" s="94">
        <v>4063.873</v>
      </c>
      <c r="X31" s="94">
        <v>4071.232</v>
      </c>
      <c r="Y31" s="94">
        <v>4119.4480000000003</v>
      </c>
      <c r="Z31" s="94">
        <v>4112.4089999999997</v>
      </c>
      <c r="AA31" s="94">
        <v>4151.5439999999999</v>
      </c>
      <c r="AB31" s="94">
        <v>4196.4359999999997</v>
      </c>
      <c r="AC31" s="94">
        <v>4259.4859999999999</v>
      </c>
      <c r="AD31" s="94">
        <v>4391.2349999999997</v>
      </c>
      <c r="AE31" s="94">
        <v>4474.3149999999996</v>
      </c>
      <c r="AF31" s="94">
        <v>4532.277</v>
      </c>
      <c r="AG31" s="94">
        <v>4575.1360000000004</v>
      </c>
      <c r="AH31" s="94">
        <v>4694.55</v>
      </c>
      <c r="AI31" s="94">
        <v>4739.0420000000004</v>
      </c>
      <c r="AJ31" s="94">
        <v>4800.5720000000001</v>
      </c>
      <c r="AK31" s="94">
        <v>4878.8789999999999</v>
      </c>
      <c r="AL31" s="94">
        <v>4920.2209999999995</v>
      </c>
      <c r="AM31" s="94">
        <v>4981.0159999999996</v>
      </c>
      <c r="AN31" s="94">
        <v>5038.2939999999999</v>
      </c>
      <c r="AO31" s="94">
        <v>5214.4570000000003</v>
      </c>
      <c r="AP31" s="94">
        <v>5166.3410000000003</v>
      </c>
      <c r="AQ31" s="94">
        <v>5213.692</v>
      </c>
      <c r="AR31" s="94">
        <v>5252.3909999999996</v>
      </c>
      <c r="AS31" s="94">
        <v>5326.6859999999997</v>
      </c>
      <c r="AT31" s="94">
        <v>5314.451</v>
      </c>
      <c r="AU31" s="94">
        <v>5349.9870000000001</v>
      </c>
      <c r="AV31" s="94">
        <v>5363.4759999999997</v>
      </c>
      <c r="AW31" s="94">
        <v>5358.0659999999998</v>
      </c>
      <c r="AX31" s="94">
        <v>5293.24</v>
      </c>
      <c r="AY31" s="94">
        <v>5277.4219999999996</v>
      </c>
      <c r="AZ31" s="94">
        <v>5248.4790000000003</v>
      </c>
      <c r="BA31" s="94">
        <v>5181.0450000000001</v>
      </c>
      <c r="BB31" s="94">
        <v>5107.7280000000001</v>
      </c>
      <c r="BC31" s="94">
        <v>5035.0730000000003</v>
      </c>
      <c r="BD31" s="94">
        <v>4990.2510000000002</v>
      </c>
      <c r="BE31" s="94">
        <v>4961.0020000000004</v>
      </c>
      <c r="BF31" s="94">
        <v>4951.3280000000004</v>
      </c>
      <c r="BG31" s="94">
        <v>4960.2610000000004</v>
      </c>
      <c r="BH31" s="94">
        <v>4930.1499999999996</v>
      </c>
      <c r="BI31" s="94">
        <v>4919.9489999999996</v>
      </c>
      <c r="BJ31" s="94">
        <v>4990.5929999999998</v>
      </c>
      <c r="BK31" s="94">
        <v>4979.9629999999997</v>
      </c>
      <c r="BL31" s="94">
        <v>5018.95</v>
      </c>
      <c r="BM31" s="94">
        <v>5042.6480000000001</v>
      </c>
      <c r="BN31" s="94">
        <v>5088.3509999999997</v>
      </c>
      <c r="BO31" s="94">
        <v>5163.6959999999999</v>
      </c>
      <c r="BP31" s="94">
        <v>5230.5119999999997</v>
      </c>
      <c r="BQ31" s="94">
        <v>5269.826</v>
      </c>
      <c r="BR31" s="94">
        <v>5374.3990000000003</v>
      </c>
      <c r="BS31" s="94">
        <v>5422.8630000000003</v>
      </c>
      <c r="BT31" s="94">
        <v>5458.1689999999999</v>
      </c>
      <c r="BU31" s="94">
        <v>5470.58</v>
      </c>
      <c r="BV31" s="94">
        <v>5398.0339999999997</v>
      </c>
      <c r="BW31" s="94">
        <v>5403.6170000000002</v>
      </c>
      <c r="BX31" s="94">
        <v>5414.884</v>
      </c>
      <c r="BY31" s="94">
        <v>5425.0910000000003</v>
      </c>
      <c r="BZ31" s="94">
        <v>5490.5749999999998</v>
      </c>
      <c r="CA31" s="94">
        <v>5508.4430000000002</v>
      </c>
      <c r="CB31" s="94">
        <v>5445.433</v>
      </c>
      <c r="CC31" s="94">
        <v>5386.0720000000001</v>
      </c>
      <c r="CD31" s="94">
        <v>5323.8450000000003</v>
      </c>
      <c r="CE31" s="94">
        <v>5266.701</v>
      </c>
      <c r="CF31" s="94">
        <v>5205.3890000000001</v>
      </c>
      <c r="CG31" s="94">
        <v>5117.5330000000004</v>
      </c>
      <c r="CH31" s="94">
        <v>5048.8559999999998</v>
      </c>
      <c r="CI31" s="94">
        <v>4973.4799999999996</v>
      </c>
      <c r="CJ31" s="94">
        <v>4915.6880000000001</v>
      </c>
      <c r="CK31" s="94">
        <v>4833.7619999999997</v>
      </c>
      <c r="CL31" s="94">
        <v>4789.152</v>
      </c>
      <c r="CM31" s="94">
        <v>4702.902</v>
      </c>
      <c r="CN31" s="94">
        <v>4637.8180000000002</v>
      </c>
      <c r="CO31" s="94">
        <v>4577.076</v>
      </c>
      <c r="CP31" s="94">
        <v>4447.6030000000001</v>
      </c>
      <c r="CQ31" s="94">
        <v>4361.0079999999998</v>
      </c>
      <c r="CR31" s="94">
        <v>4306.2659999999996</v>
      </c>
      <c r="CS31" s="94">
        <v>4248.4050000000007</v>
      </c>
      <c r="CT31" s="95"/>
      <c r="CU31" s="95"/>
      <c r="CV31" s="95"/>
      <c r="CW31" s="96"/>
      <c r="CX31" s="97">
        <f t="array" ref="CX31">SUMPRODUCT(B31:CW31*0.25)</f>
        <v>114001.34125000003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4710.9859999999999</v>
      </c>
      <c r="C33" s="77">
        <f t="shared" ref="C33:BN33" si="4">SUM(C30:C32)</f>
        <v>4679.7469999999994</v>
      </c>
      <c r="D33" s="77">
        <f t="shared" si="4"/>
        <v>4621.7039999999997</v>
      </c>
      <c r="E33" s="77">
        <f t="shared" si="4"/>
        <v>4585.8410000000003</v>
      </c>
      <c r="F33" s="77">
        <f t="shared" si="4"/>
        <v>4522.4750000000004</v>
      </c>
      <c r="G33" s="77">
        <f t="shared" si="4"/>
        <v>4500.7119999999995</v>
      </c>
      <c r="H33" s="77">
        <f t="shared" si="4"/>
        <v>4491.6190000000006</v>
      </c>
      <c r="I33" s="77">
        <f t="shared" si="4"/>
        <v>4461.2559999999994</v>
      </c>
      <c r="J33" s="77">
        <f t="shared" si="4"/>
        <v>4372.3230000000003</v>
      </c>
      <c r="K33" s="77">
        <f t="shared" si="4"/>
        <v>4345.2039999999997</v>
      </c>
      <c r="L33" s="77">
        <f t="shared" si="4"/>
        <v>4333.134</v>
      </c>
      <c r="M33" s="77">
        <f t="shared" si="4"/>
        <v>4315.6689999999999</v>
      </c>
      <c r="N33" s="77">
        <f t="shared" si="4"/>
        <v>4290.7950000000001</v>
      </c>
      <c r="O33" s="77">
        <f t="shared" si="4"/>
        <v>4283.0709999999999</v>
      </c>
      <c r="P33" s="77">
        <f t="shared" si="4"/>
        <v>4281.326</v>
      </c>
      <c r="Q33" s="77">
        <f t="shared" si="4"/>
        <v>4283.634</v>
      </c>
      <c r="R33" s="77">
        <f t="shared" si="4"/>
        <v>4308.1409999999996</v>
      </c>
      <c r="S33" s="77">
        <f t="shared" si="4"/>
        <v>4313.2370000000001</v>
      </c>
      <c r="T33" s="77">
        <f t="shared" si="4"/>
        <v>4328.0889999999999</v>
      </c>
      <c r="U33" s="77">
        <f t="shared" si="4"/>
        <v>4353.3710000000001</v>
      </c>
      <c r="V33" s="77">
        <f t="shared" si="4"/>
        <v>4463.4079999999994</v>
      </c>
      <c r="W33" s="77">
        <f t="shared" si="4"/>
        <v>4500.8729999999996</v>
      </c>
      <c r="X33" s="77">
        <f t="shared" si="4"/>
        <v>4509.232</v>
      </c>
      <c r="Y33" s="77">
        <f t="shared" si="4"/>
        <v>4558.4480000000003</v>
      </c>
      <c r="Z33" s="77">
        <f t="shared" si="4"/>
        <v>4555.6189999999997</v>
      </c>
      <c r="AA33" s="77">
        <f t="shared" si="4"/>
        <v>4595.7539999999999</v>
      </c>
      <c r="AB33" s="77">
        <f t="shared" si="4"/>
        <v>4639.6459999999997</v>
      </c>
      <c r="AC33" s="77">
        <f t="shared" si="4"/>
        <v>4702.6959999999999</v>
      </c>
      <c r="AD33" s="77">
        <f t="shared" si="4"/>
        <v>4939.4049999999997</v>
      </c>
      <c r="AE33" s="77">
        <f t="shared" si="4"/>
        <v>5021.4849999999997</v>
      </c>
      <c r="AF33" s="77">
        <f t="shared" si="4"/>
        <v>5078.4470000000001</v>
      </c>
      <c r="AG33" s="77">
        <f t="shared" si="4"/>
        <v>5120.3060000000005</v>
      </c>
      <c r="AH33" s="77">
        <f t="shared" si="4"/>
        <v>5358.59</v>
      </c>
      <c r="AI33" s="77">
        <f t="shared" si="4"/>
        <v>5401.0820000000003</v>
      </c>
      <c r="AJ33" s="77">
        <f t="shared" si="4"/>
        <v>5461.6120000000001</v>
      </c>
      <c r="AK33" s="77">
        <f t="shared" si="4"/>
        <v>5538.9189999999999</v>
      </c>
      <c r="AL33" s="77">
        <f t="shared" si="4"/>
        <v>5607.0609999999997</v>
      </c>
      <c r="AM33" s="77">
        <f t="shared" si="4"/>
        <v>5665.8559999999998</v>
      </c>
      <c r="AN33" s="77">
        <f t="shared" si="4"/>
        <v>5723.134</v>
      </c>
      <c r="AO33" s="77">
        <f t="shared" si="4"/>
        <v>5898.2970000000005</v>
      </c>
      <c r="AP33" s="77">
        <f t="shared" si="4"/>
        <v>5856.0010000000002</v>
      </c>
      <c r="AQ33" s="77">
        <f t="shared" si="4"/>
        <v>5903.3519999999999</v>
      </c>
      <c r="AR33" s="77">
        <f t="shared" si="4"/>
        <v>5942.0509999999995</v>
      </c>
      <c r="AS33" s="77">
        <f t="shared" si="4"/>
        <v>6016.3459999999995</v>
      </c>
      <c r="AT33" s="77">
        <f t="shared" si="4"/>
        <v>6019.6810000000005</v>
      </c>
      <c r="AU33" s="77">
        <f t="shared" si="4"/>
        <v>6055.2170000000006</v>
      </c>
      <c r="AV33" s="77">
        <f t="shared" si="4"/>
        <v>6069.7060000000001</v>
      </c>
      <c r="AW33" s="77">
        <f t="shared" si="4"/>
        <v>6065.2960000000003</v>
      </c>
      <c r="AX33" s="77">
        <f t="shared" si="4"/>
        <v>6000.61</v>
      </c>
      <c r="AY33" s="77">
        <f t="shared" si="4"/>
        <v>5985.7919999999995</v>
      </c>
      <c r="AZ33" s="77">
        <f t="shared" si="4"/>
        <v>5956.8490000000002</v>
      </c>
      <c r="BA33" s="77">
        <f t="shared" si="4"/>
        <v>5889.415</v>
      </c>
      <c r="BB33" s="77">
        <f t="shared" si="4"/>
        <v>5799.5780000000004</v>
      </c>
      <c r="BC33" s="77">
        <f t="shared" si="4"/>
        <v>5726.9230000000007</v>
      </c>
      <c r="BD33" s="77">
        <f t="shared" si="4"/>
        <v>5683.1010000000006</v>
      </c>
      <c r="BE33" s="77">
        <f t="shared" si="4"/>
        <v>5654.8520000000008</v>
      </c>
      <c r="BF33" s="77">
        <f t="shared" si="4"/>
        <v>5577.9380000000001</v>
      </c>
      <c r="BG33" s="77">
        <f t="shared" si="4"/>
        <v>5589.8710000000001</v>
      </c>
      <c r="BH33" s="77">
        <f t="shared" si="4"/>
        <v>5562.7599999999993</v>
      </c>
      <c r="BI33" s="77">
        <f t="shared" si="4"/>
        <v>5555.5589999999993</v>
      </c>
      <c r="BJ33" s="77">
        <f t="shared" si="4"/>
        <v>5491.5230000000001</v>
      </c>
      <c r="BK33" s="77">
        <f t="shared" si="4"/>
        <v>5484.893</v>
      </c>
      <c r="BL33" s="77">
        <f t="shared" si="4"/>
        <v>5527.88</v>
      </c>
      <c r="BM33" s="77">
        <f t="shared" si="4"/>
        <v>5555.5780000000004</v>
      </c>
      <c r="BN33" s="77">
        <f t="shared" si="4"/>
        <v>5603.3509999999997</v>
      </c>
      <c r="BO33" s="77">
        <f t="shared" ref="BO33:CW33" si="5">SUM(BO30:BO32)</f>
        <v>5682.6959999999999</v>
      </c>
      <c r="BP33" s="77">
        <f t="shared" si="5"/>
        <v>5751.5119999999997</v>
      </c>
      <c r="BQ33" s="77">
        <f t="shared" si="5"/>
        <v>5793.826</v>
      </c>
      <c r="BR33" s="77">
        <f t="shared" si="5"/>
        <v>5921.3990000000003</v>
      </c>
      <c r="BS33" s="77">
        <f t="shared" si="5"/>
        <v>5970.8630000000003</v>
      </c>
      <c r="BT33" s="77">
        <f t="shared" si="5"/>
        <v>6007.1689999999999</v>
      </c>
      <c r="BU33" s="77">
        <f t="shared" si="5"/>
        <v>6019.58</v>
      </c>
      <c r="BV33" s="77">
        <f t="shared" si="5"/>
        <v>5943.0339999999997</v>
      </c>
      <c r="BW33" s="77">
        <f t="shared" si="5"/>
        <v>5948.6170000000002</v>
      </c>
      <c r="BX33" s="77">
        <f t="shared" si="5"/>
        <v>5959.884</v>
      </c>
      <c r="BY33" s="77">
        <f t="shared" si="5"/>
        <v>5970.0910000000003</v>
      </c>
      <c r="BZ33" s="77">
        <f t="shared" si="5"/>
        <v>6025.5749999999998</v>
      </c>
      <c r="CA33" s="77">
        <f t="shared" si="5"/>
        <v>6042.4430000000002</v>
      </c>
      <c r="CB33" s="77">
        <f t="shared" si="5"/>
        <v>5978.433</v>
      </c>
      <c r="CC33" s="77">
        <f t="shared" si="5"/>
        <v>5917.0720000000001</v>
      </c>
      <c r="CD33" s="77">
        <f t="shared" si="5"/>
        <v>5828.8450000000003</v>
      </c>
      <c r="CE33" s="77">
        <f t="shared" si="5"/>
        <v>5769.701</v>
      </c>
      <c r="CF33" s="77">
        <f t="shared" si="5"/>
        <v>5706.3890000000001</v>
      </c>
      <c r="CG33" s="77">
        <f t="shared" si="5"/>
        <v>5616.5330000000004</v>
      </c>
      <c r="CH33" s="77">
        <f t="shared" si="5"/>
        <v>5561.8559999999998</v>
      </c>
      <c r="CI33" s="77">
        <f t="shared" si="5"/>
        <v>5484.48</v>
      </c>
      <c r="CJ33" s="77">
        <f t="shared" si="5"/>
        <v>5424.6880000000001</v>
      </c>
      <c r="CK33" s="77">
        <f t="shared" si="5"/>
        <v>5340.7619999999997</v>
      </c>
      <c r="CL33" s="77">
        <f t="shared" si="5"/>
        <v>5266.152</v>
      </c>
      <c r="CM33" s="77">
        <f t="shared" si="5"/>
        <v>5177.902</v>
      </c>
      <c r="CN33" s="77">
        <f t="shared" si="5"/>
        <v>5110.8180000000002</v>
      </c>
      <c r="CO33" s="77">
        <f t="shared" si="5"/>
        <v>5048.076</v>
      </c>
      <c r="CP33" s="77">
        <f t="shared" si="5"/>
        <v>4892.6030000000001</v>
      </c>
      <c r="CQ33" s="77">
        <f t="shared" si="5"/>
        <v>4804.0079999999998</v>
      </c>
      <c r="CR33" s="77">
        <f t="shared" si="5"/>
        <v>4747.2659999999996</v>
      </c>
      <c r="CS33" s="77">
        <f t="shared" si="5"/>
        <v>4687.4050000000007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126924.00125000003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>
        <v>205</v>
      </c>
      <c r="C36" s="115">
        <v>205</v>
      </c>
      <c r="D36" s="115">
        <v>205</v>
      </c>
      <c r="E36" s="115">
        <v>205</v>
      </c>
      <c r="F36" s="115">
        <v>205</v>
      </c>
      <c r="G36" s="115">
        <v>205</v>
      </c>
      <c r="H36" s="115">
        <v>205</v>
      </c>
      <c r="I36" s="115">
        <v>205</v>
      </c>
      <c r="J36" s="115">
        <v>205</v>
      </c>
      <c r="K36" s="115">
        <v>205</v>
      </c>
      <c r="L36" s="115">
        <v>205</v>
      </c>
      <c r="M36" s="115">
        <v>205</v>
      </c>
      <c r="N36" s="115">
        <v>195</v>
      </c>
      <c r="O36" s="115">
        <v>195</v>
      </c>
      <c r="P36" s="115">
        <v>195</v>
      </c>
      <c r="Q36" s="115">
        <v>195</v>
      </c>
      <c r="R36" s="115">
        <v>195</v>
      </c>
      <c r="S36" s="115">
        <v>195</v>
      </c>
      <c r="T36" s="115">
        <v>195</v>
      </c>
      <c r="U36" s="115">
        <v>195</v>
      </c>
      <c r="V36" s="115">
        <v>220</v>
      </c>
      <c r="W36" s="115">
        <v>220</v>
      </c>
      <c r="X36" s="115">
        <v>220</v>
      </c>
      <c r="Y36" s="115">
        <v>220</v>
      </c>
      <c r="Z36" s="115">
        <v>93</v>
      </c>
      <c r="AA36" s="115">
        <v>93</v>
      </c>
      <c r="AB36" s="115">
        <v>93</v>
      </c>
      <c r="AC36" s="115">
        <v>93</v>
      </c>
      <c r="AD36" s="115">
        <v>158</v>
      </c>
      <c r="AE36" s="115">
        <v>158</v>
      </c>
      <c r="AF36" s="115">
        <v>158</v>
      </c>
      <c r="AG36" s="115">
        <v>158</v>
      </c>
      <c r="AH36" s="115">
        <v>205</v>
      </c>
      <c r="AI36" s="115">
        <v>205</v>
      </c>
      <c r="AJ36" s="115">
        <v>205</v>
      </c>
      <c r="AK36" s="115">
        <v>205</v>
      </c>
      <c r="AL36" s="115">
        <v>205</v>
      </c>
      <c r="AM36" s="115">
        <v>205</v>
      </c>
      <c r="AN36" s="115">
        <v>205</v>
      </c>
      <c r="AO36" s="115">
        <v>205</v>
      </c>
      <c r="AP36" s="115">
        <v>210</v>
      </c>
      <c r="AQ36" s="115">
        <v>210</v>
      </c>
      <c r="AR36" s="115">
        <v>210</v>
      </c>
      <c r="AS36" s="115">
        <v>210</v>
      </c>
      <c r="AT36" s="115">
        <v>210</v>
      </c>
      <c r="AU36" s="115">
        <v>210</v>
      </c>
      <c r="AV36" s="115">
        <v>210</v>
      </c>
      <c r="AW36" s="115">
        <v>210</v>
      </c>
      <c r="AX36" s="115">
        <v>210</v>
      </c>
      <c r="AY36" s="115">
        <v>210</v>
      </c>
      <c r="AZ36" s="115">
        <v>210</v>
      </c>
      <c r="BA36" s="115">
        <v>210</v>
      </c>
      <c r="BB36" s="115">
        <v>210</v>
      </c>
      <c r="BC36" s="115">
        <v>210</v>
      </c>
      <c r="BD36" s="115">
        <v>210</v>
      </c>
      <c r="BE36" s="115">
        <v>210</v>
      </c>
      <c r="BF36" s="115">
        <v>205</v>
      </c>
      <c r="BG36" s="115">
        <v>205</v>
      </c>
      <c r="BH36" s="115">
        <v>205</v>
      </c>
      <c r="BI36" s="115">
        <v>205</v>
      </c>
      <c r="BJ36" s="115">
        <v>156</v>
      </c>
      <c r="BK36" s="115">
        <v>156</v>
      </c>
      <c r="BL36" s="115">
        <v>156</v>
      </c>
      <c r="BM36" s="115">
        <v>156</v>
      </c>
      <c r="BN36" s="115">
        <v>65</v>
      </c>
      <c r="BO36" s="115">
        <v>65</v>
      </c>
      <c r="BP36" s="115">
        <v>65</v>
      </c>
      <c r="BQ36" s="115">
        <v>65</v>
      </c>
      <c r="BR36" s="115">
        <v>54</v>
      </c>
      <c r="BS36" s="115">
        <v>54</v>
      </c>
      <c r="BT36" s="115">
        <v>54</v>
      </c>
      <c r="BU36" s="115">
        <v>54</v>
      </c>
      <c r="BV36" s="115">
        <v>48</v>
      </c>
      <c r="BW36" s="115">
        <v>48</v>
      </c>
      <c r="BX36" s="115">
        <v>48</v>
      </c>
      <c r="BY36" s="115">
        <v>48</v>
      </c>
      <c r="BZ36" s="115">
        <v>78</v>
      </c>
      <c r="CA36" s="115">
        <v>78</v>
      </c>
      <c r="CB36" s="115">
        <v>78</v>
      </c>
      <c r="CC36" s="115">
        <v>78</v>
      </c>
      <c r="CD36" s="115">
        <v>78</v>
      </c>
      <c r="CE36" s="115">
        <v>78</v>
      </c>
      <c r="CF36" s="115">
        <v>78</v>
      </c>
      <c r="CG36" s="115">
        <v>78</v>
      </c>
      <c r="CH36" s="115">
        <v>127</v>
      </c>
      <c r="CI36" s="115">
        <v>127</v>
      </c>
      <c r="CJ36" s="115">
        <v>127</v>
      </c>
      <c r="CK36" s="115">
        <v>127</v>
      </c>
      <c r="CL36" s="115">
        <v>162</v>
      </c>
      <c r="CM36" s="115">
        <v>162</v>
      </c>
      <c r="CN36" s="115">
        <v>162</v>
      </c>
      <c r="CO36" s="115">
        <v>162</v>
      </c>
      <c r="CP36" s="115">
        <v>169</v>
      </c>
      <c r="CQ36" s="115">
        <v>169</v>
      </c>
      <c r="CR36" s="115">
        <v>169</v>
      </c>
      <c r="CS36" s="115">
        <v>169</v>
      </c>
      <c r="CT36" s="116"/>
      <c r="CU36" s="116"/>
      <c r="CV36" s="116"/>
      <c r="CW36" s="117"/>
      <c r="CX36" s="91">
        <f t="array" ref="CX36">SUMPRODUCT(B36:CW36*0.25)</f>
        <v>3868</v>
      </c>
    </row>
    <row r="37" spans="1:102" ht="24.95" customHeight="1" x14ac:dyDescent="0.2">
      <c r="A37" s="118" t="s">
        <v>44</v>
      </c>
      <c r="B37" s="119">
        <v>203</v>
      </c>
      <c r="C37" s="120">
        <v>203</v>
      </c>
      <c r="D37" s="120">
        <v>203</v>
      </c>
      <c r="E37" s="120">
        <v>203</v>
      </c>
      <c r="F37" s="120">
        <v>189</v>
      </c>
      <c r="G37" s="120">
        <v>189</v>
      </c>
      <c r="H37" s="120">
        <v>189</v>
      </c>
      <c r="I37" s="120">
        <v>189</v>
      </c>
      <c r="J37" s="120">
        <v>174</v>
      </c>
      <c r="K37" s="120">
        <v>174</v>
      </c>
      <c r="L37" s="120">
        <v>174</v>
      </c>
      <c r="M37" s="120">
        <v>174</v>
      </c>
      <c r="N37" s="120">
        <v>170</v>
      </c>
      <c r="O37" s="120">
        <v>170</v>
      </c>
      <c r="P37" s="120">
        <v>170</v>
      </c>
      <c r="Q37" s="120">
        <v>170</v>
      </c>
      <c r="R37" s="120">
        <v>170</v>
      </c>
      <c r="S37" s="120">
        <v>170</v>
      </c>
      <c r="T37" s="120">
        <v>170</v>
      </c>
      <c r="U37" s="120">
        <v>170</v>
      </c>
      <c r="V37" s="120">
        <v>170</v>
      </c>
      <c r="W37" s="120">
        <v>170</v>
      </c>
      <c r="X37" s="120">
        <v>170</v>
      </c>
      <c r="Y37" s="120">
        <v>170</v>
      </c>
      <c r="Z37" s="120">
        <v>191</v>
      </c>
      <c r="AA37" s="120">
        <v>191</v>
      </c>
      <c r="AB37" s="120">
        <v>191</v>
      </c>
      <c r="AC37" s="120">
        <v>191</v>
      </c>
      <c r="AD37" s="120">
        <v>264</v>
      </c>
      <c r="AE37" s="120">
        <v>264</v>
      </c>
      <c r="AF37" s="120">
        <v>264</v>
      </c>
      <c r="AG37" s="120">
        <v>264</v>
      </c>
      <c r="AH37" s="120">
        <v>298</v>
      </c>
      <c r="AI37" s="120">
        <v>298</v>
      </c>
      <c r="AJ37" s="120">
        <v>298</v>
      </c>
      <c r="AK37" s="120">
        <v>298</v>
      </c>
      <c r="AL37" s="120">
        <v>300</v>
      </c>
      <c r="AM37" s="120">
        <v>300</v>
      </c>
      <c r="AN37" s="120">
        <v>300</v>
      </c>
      <c r="AO37" s="120">
        <v>300</v>
      </c>
      <c r="AP37" s="120">
        <v>300</v>
      </c>
      <c r="AQ37" s="120">
        <v>300</v>
      </c>
      <c r="AR37" s="120">
        <v>300</v>
      </c>
      <c r="AS37" s="120">
        <v>300</v>
      </c>
      <c r="AT37" s="120">
        <v>300</v>
      </c>
      <c r="AU37" s="120">
        <v>300</v>
      </c>
      <c r="AV37" s="120">
        <v>300</v>
      </c>
      <c r="AW37" s="120">
        <v>300</v>
      </c>
      <c r="AX37" s="120">
        <v>300</v>
      </c>
      <c r="AY37" s="120">
        <v>300</v>
      </c>
      <c r="AZ37" s="120">
        <v>300</v>
      </c>
      <c r="BA37" s="120">
        <v>300</v>
      </c>
      <c r="BB37" s="120">
        <v>300</v>
      </c>
      <c r="BC37" s="120">
        <v>300</v>
      </c>
      <c r="BD37" s="120">
        <v>300</v>
      </c>
      <c r="BE37" s="120">
        <v>300</v>
      </c>
      <c r="BF37" s="120">
        <v>300</v>
      </c>
      <c r="BG37" s="120">
        <v>300</v>
      </c>
      <c r="BH37" s="120">
        <v>300</v>
      </c>
      <c r="BI37" s="120">
        <v>300</v>
      </c>
      <c r="BJ37" s="120">
        <v>300</v>
      </c>
      <c r="BK37" s="120">
        <v>300</v>
      </c>
      <c r="BL37" s="120">
        <v>300</v>
      </c>
      <c r="BM37" s="120">
        <v>300</v>
      </c>
      <c r="BN37" s="120">
        <v>300</v>
      </c>
      <c r="BO37" s="120">
        <v>300</v>
      </c>
      <c r="BP37" s="120">
        <v>300</v>
      </c>
      <c r="BQ37" s="120">
        <v>300</v>
      </c>
      <c r="BR37" s="120">
        <v>300</v>
      </c>
      <c r="BS37" s="120">
        <v>300</v>
      </c>
      <c r="BT37" s="120">
        <v>300</v>
      </c>
      <c r="BU37" s="120">
        <v>300</v>
      </c>
      <c r="BV37" s="120">
        <v>300</v>
      </c>
      <c r="BW37" s="120">
        <v>300</v>
      </c>
      <c r="BX37" s="120">
        <v>300</v>
      </c>
      <c r="BY37" s="120">
        <v>300</v>
      </c>
      <c r="BZ37" s="120">
        <v>300</v>
      </c>
      <c r="CA37" s="120">
        <v>300</v>
      </c>
      <c r="CB37" s="120">
        <v>300</v>
      </c>
      <c r="CC37" s="120">
        <v>300</v>
      </c>
      <c r="CD37" s="120">
        <v>300</v>
      </c>
      <c r="CE37" s="120">
        <v>300</v>
      </c>
      <c r="CF37" s="120">
        <v>300</v>
      </c>
      <c r="CG37" s="120">
        <v>300</v>
      </c>
      <c r="CH37" s="120">
        <v>300</v>
      </c>
      <c r="CI37" s="120">
        <v>300</v>
      </c>
      <c r="CJ37" s="120">
        <v>300</v>
      </c>
      <c r="CK37" s="120">
        <v>300</v>
      </c>
      <c r="CL37" s="120">
        <v>300</v>
      </c>
      <c r="CM37" s="120">
        <v>300</v>
      </c>
      <c r="CN37" s="120">
        <v>300</v>
      </c>
      <c r="CO37" s="120">
        <v>300</v>
      </c>
      <c r="CP37" s="120">
        <v>300</v>
      </c>
      <c r="CQ37" s="120">
        <v>300</v>
      </c>
      <c r="CR37" s="120">
        <v>300</v>
      </c>
      <c r="CS37" s="120">
        <v>300</v>
      </c>
      <c r="CT37" s="120"/>
      <c r="CU37" s="120"/>
      <c r="CV37" s="120"/>
      <c r="CW37" s="121"/>
      <c r="CX37" s="97">
        <f t="array" ref="CX37">SUMPRODUCT(B37:CW37*0.25)</f>
        <v>6329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>
        <v>11.7</v>
      </c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>
        <v>116.2</v>
      </c>
      <c r="AJ38" s="120">
        <v>217.9</v>
      </c>
      <c r="AK38" s="120">
        <v>264</v>
      </c>
      <c r="AL38" s="120">
        <v>556.20000000000005</v>
      </c>
      <c r="AM38" s="120">
        <v>654.5</v>
      </c>
      <c r="AN38" s="120">
        <v>699.7</v>
      </c>
      <c r="AO38" s="120">
        <v>665.6</v>
      </c>
      <c r="AP38" s="120">
        <v>940.4</v>
      </c>
      <c r="AQ38" s="120">
        <v>958.1</v>
      </c>
      <c r="AR38" s="120">
        <v>998</v>
      </c>
      <c r="AS38" s="120">
        <v>998</v>
      </c>
      <c r="AT38" s="120">
        <v>968.4</v>
      </c>
      <c r="AU38" s="120">
        <v>967.5</v>
      </c>
      <c r="AV38" s="120">
        <v>934.2</v>
      </c>
      <c r="AW38" s="120">
        <v>926.4</v>
      </c>
      <c r="AX38" s="120">
        <v>977.3</v>
      </c>
      <c r="AY38" s="120">
        <v>933.9</v>
      </c>
      <c r="AZ38" s="120">
        <v>856.7</v>
      </c>
      <c r="BA38" s="120">
        <v>876.6</v>
      </c>
      <c r="BB38" s="120">
        <v>864.1</v>
      </c>
      <c r="BC38" s="120">
        <v>836.3</v>
      </c>
      <c r="BD38" s="120">
        <v>784.3</v>
      </c>
      <c r="BE38" s="120">
        <v>660.6</v>
      </c>
      <c r="BF38" s="120">
        <v>1093</v>
      </c>
      <c r="BG38" s="120">
        <v>918.7</v>
      </c>
      <c r="BH38" s="120">
        <v>938.4</v>
      </c>
      <c r="BI38" s="120">
        <v>755.7</v>
      </c>
      <c r="BJ38" s="120">
        <v>645.6</v>
      </c>
      <c r="BK38" s="120">
        <v>550.29999999999995</v>
      </c>
      <c r="BL38" s="120">
        <v>382.9</v>
      </c>
      <c r="BM38" s="120">
        <v>302.7</v>
      </c>
      <c r="BN38" s="120">
        <v>266.5</v>
      </c>
      <c r="BO38" s="120">
        <v>304.3</v>
      </c>
      <c r="BP38" s="120">
        <v>364</v>
      </c>
      <c r="BQ38" s="120">
        <v>356.4</v>
      </c>
      <c r="BR38" s="120">
        <v>218</v>
      </c>
      <c r="BS38" s="120">
        <v>235.5</v>
      </c>
      <c r="BT38" s="120">
        <v>223.2</v>
      </c>
      <c r="BU38" s="120">
        <v>226</v>
      </c>
      <c r="BV38" s="120">
        <v>98.4</v>
      </c>
      <c r="BW38" s="120">
        <v>113.6</v>
      </c>
      <c r="BX38" s="120">
        <v>107.3</v>
      </c>
      <c r="BY38" s="120">
        <v>100</v>
      </c>
      <c r="BZ38" s="120">
        <v>378.9</v>
      </c>
      <c r="CA38" s="120">
        <v>307.10000000000002</v>
      </c>
      <c r="CB38" s="120">
        <v>335.8</v>
      </c>
      <c r="CC38" s="120">
        <v>354.7</v>
      </c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6810.9000000000005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>
        <v>500</v>
      </c>
      <c r="C40" s="120">
        <v>500</v>
      </c>
      <c r="D40" s="120">
        <v>500</v>
      </c>
      <c r="E40" s="120">
        <v>500</v>
      </c>
      <c r="F40" s="120">
        <v>500</v>
      </c>
      <c r="G40" s="120">
        <v>500</v>
      </c>
      <c r="H40" s="120">
        <v>500</v>
      </c>
      <c r="I40" s="120">
        <v>500</v>
      </c>
      <c r="J40" s="120">
        <v>500</v>
      </c>
      <c r="K40" s="120">
        <v>500</v>
      </c>
      <c r="L40" s="120">
        <v>500</v>
      </c>
      <c r="M40" s="120">
        <v>500</v>
      </c>
      <c r="N40" s="120">
        <v>500</v>
      </c>
      <c r="O40" s="120">
        <v>500</v>
      </c>
      <c r="P40" s="120">
        <v>500</v>
      </c>
      <c r="Q40" s="120">
        <v>500</v>
      </c>
      <c r="R40" s="120">
        <v>500</v>
      </c>
      <c r="S40" s="120">
        <v>500</v>
      </c>
      <c r="T40" s="120">
        <v>500</v>
      </c>
      <c r="U40" s="120">
        <v>500</v>
      </c>
      <c r="V40" s="120">
        <v>500</v>
      </c>
      <c r="W40" s="120">
        <v>500</v>
      </c>
      <c r="X40" s="120">
        <v>500</v>
      </c>
      <c r="Y40" s="120">
        <v>500</v>
      </c>
      <c r="Z40" s="120">
        <v>500</v>
      </c>
      <c r="AA40" s="120">
        <v>500</v>
      </c>
      <c r="AB40" s="120">
        <v>500</v>
      </c>
      <c r="AC40" s="120">
        <v>500</v>
      </c>
      <c r="AD40" s="120">
        <v>500</v>
      </c>
      <c r="AE40" s="120">
        <v>500</v>
      </c>
      <c r="AF40" s="120">
        <v>500</v>
      </c>
      <c r="AG40" s="120">
        <v>500</v>
      </c>
      <c r="AH40" s="120">
        <v>500</v>
      </c>
      <c r="AI40" s="120">
        <v>500</v>
      </c>
      <c r="AJ40" s="120">
        <v>500</v>
      </c>
      <c r="AK40" s="120">
        <v>500</v>
      </c>
      <c r="AL40" s="120">
        <v>413.2</v>
      </c>
      <c r="AM40" s="120">
        <v>413.2</v>
      </c>
      <c r="AN40" s="120">
        <v>413.2</v>
      </c>
      <c r="AO40" s="120">
        <v>413.2</v>
      </c>
      <c r="AP40" s="120">
        <v>362.9</v>
      </c>
      <c r="AQ40" s="120">
        <v>362.9</v>
      </c>
      <c r="AR40" s="120">
        <v>362.9</v>
      </c>
      <c r="AS40" s="120">
        <v>362.9</v>
      </c>
      <c r="AT40" s="120">
        <v>500</v>
      </c>
      <c r="AU40" s="120">
        <v>500</v>
      </c>
      <c r="AV40" s="120">
        <v>500</v>
      </c>
      <c r="AW40" s="120">
        <v>500</v>
      </c>
      <c r="AX40" s="120">
        <v>500</v>
      </c>
      <c r="AY40" s="120">
        <v>500</v>
      </c>
      <c r="AZ40" s="120">
        <v>500</v>
      </c>
      <c r="BA40" s="120">
        <v>500</v>
      </c>
      <c r="BB40" s="120">
        <v>496.1</v>
      </c>
      <c r="BC40" s="120">
        <v>496.1</v>
      </c>
      <c r="BD40" s="120">
        <v>496.1</v>
      </c>
      <c r="BE40" s="120">
        <v>496.1</v>
      </c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>
        <v>67.400000000000006</v>
      </c>
      <c r="CE40" s="120">
        <v>67.400000000000006</v>
      </c>
      <c r="CF40" s="120">
        <v>67.400000000000006</v>
      </c>
      <c r="CG40" s="120">
        <v>67.400000000000006</v>
      </c>
      <c r="CH40" s="120">
        <v>106.9</v>
      </c>
      <c r="CI40" s="120">
        <v>106.9</v>
      </c>
      <c r="CJ40" s="120">
        <v>106.9</v>
      </c>
      <c r="CK40" s="120">
        <v>106.9</v>
      </c>
      <c r="CL40" s="120">
        <v>346.1</v>
      </c>
      <c r="CM40" s="120">
        <v>346.1</v>
      </c>
      <c r="CN40" s="120">
        <v>346.1</v>
      </c>
      <c r="CO40" s="120">
        <v>346.1</v>
      </c>
      <c r="CP40" s="120">
        <v>461.3</v>
      </c>
      <c r="CQ40" s="120">
        <v>461.3</v>
      </c>
      <c r="CR40" s="120">
        <v>461.3</v>
      </c>
      <c r="CS40" s="120">
        <v>461.3</v>
      </c>
      <c r="CT40" s="122"/>
      <c r="CU40" s="122"/>
      <c r="CV40" s="122"/>
      <c r="CW40" s="121"/>
      <c r="CX40" s="97">
        <f t="array" ref="CX40">SUMPRODUCT(B40:CW40*0.25)</f>
        <v>7753.9000000000015</v>
      </c>
    </row>
    <row r="41" spans="1:102" ht="30" customHeight="1" thickBot="1" x14ac:dyDescent="0.25">
      <c r="A41" s="105" t="s">
        <v>48</v>
      </c>
      <c r="B41" s="106">
        <f>SUM(B36:B40)</f>
        <v>908</v>
      </c>
      <c r="C41" s="107">
        <f t="shared" ref="C41:BN41" si="6">SUM(C36:C40)</f>
        <v>908</v>
      </c>
      <c r="D41" s="107">
        <f t="shared" si="6"/>
        <v>908</v>
      </c>
      <c r="E41" s="107">
        <f t="shared" si="6"/>
        <v>908</v>
      </c>
      <c r="F41" s="107">
        <f t="shared" si="6"/>
        <v>894</v>
      </c>
      <c r="G41" s="107">
        <f t="shared" si="6"/>
        <v>894</v>
      </c>
      <c r="H41" s="107">
        <f t="shared" si="6"/>
        <v>894</v>
      </c>
      <c r="I41" s="107">
        <f t="shared" si="6"/>
        <v>894</v>
      </c>
      <c r="J41" s="107">
        <f t="shared" si="6"/>
        <v>879</v>
      </c>
      <c r="K41" s="107">
        <f t="shared" si="6"/>
        <v>879</v>
      </c>
      <c r="L41" s="107">
        <f t="shared" si="6"/>
        <v>879</v>
      </c>
      <c r="M41" s="107">
        <f t="shared" si="6"/>
        <v>879</v>
      </c>
      <c r="N41" s="107">
        <f t="shared" si="6"/>
        <v>865</v>
      </c>
      <c r="O41" s="107">
        <f t="shared" si="6"/>
        <v>865</v>
      </c>
      <c r="P41" s="107">
        <f t="shared" si="6"/>
        <v>865</v>
      </c>
      <c r="Q41" s="107">
        <f t="shared" si="6"/>
        <v>876.7</v>
      </c>
      <c r="R41" s="107">
        <f t="shared" si="6"/>
        <v>865</v>
      </c>
      <c r="S41" s="107">
        <f t="shared" si="6"/>
        <v>865</v>
      </c>
      <c r="T41" s="107">
        <f t="shared" si="6"/>
        <v>865</v>
      </c>
      <c r="U41" s="107">
        <f t="shared" si="6"/>
        <v>865</v>
      </c>
      <c r="V41" s="107">
        <f t="shared" si="6"/>
        <v>890</v>
      </c>
      <c r="W41" s="107">
        <f t="shared" si="6"/>
        <v>890</v>
      </c>
      <c r="X41" s="107">
        <f t="shared" si="6"/>
        <v>890</v>
      </c>
      <c r="Y41" s="107">
        <f t="shared" si="6"/>
        <v>890</v>
      </c>
      <c r="Z41" s="107">
        <f t="shared" si="6"/>
        <v>784</v>
      </c>
      <c r="AA41" s="107">
        <f t="shared" si="6"/>
        <v>784</v>
      </c>
      <c r="AB41" s="107">
        <f t="shared" si="6"/>
        <v>784</v>
      </c>
      <c r="AC41" s="107">
        <f t="shared" si="6"/>
        <v>784</v>
      </c>
      <c r="AD41" s="107">
        <f t="shared" si="6"/>
        <v>922</v>
      </c>
      <c r="AE41" s="107">
        <f t="shared" si="6"/>
        <v>922</v>
      </c>
      <c r="AF41" s="107">
        <f t="shared" si="6"/>
        <v>922</v>
      </c>
      <c r="AG41" s="107">
        <f t="shared" si="6"/>
        <v>922</v>
      </c>
      <c r="AH41" s="107">
        <f t="shared" si="6"/>
        <v>1003</v>
      </c>
      <c r="AI41" s="107">
        <f t="shared" si="6"/>
        <v>1119.2</v>
      </c>
      <c r="AJ41" s="107">
        <f t="shared" si="6"/>
        <v>1220.9000000000001</v>
      </c>
      <c r="AK41" s="107">
        <f t="shared" si="6"/>
        <v>1267</v>
      </c>
      <c r="AL41" s="107">
        <f t="shared" si="6"/>
        <v>1474.4</v>
      </c>
      <c r="AM41" s="107">
        <f t="shared" si="6"/>
        <v>1572.7</v>
      </c>
      <c r="AN41" s="107">
        <f t="shared" si="6"/>
        <v>1617.9</v>
      </c>
      <c r="AO41" s="107">
        <f t="shared" si="6"/>
        <v>1583.8</v>
      </c>
      <c r="AP41" s="107">
        <f t="shared" si="6"/>
        <v>1813.3000000000002</v>
      </c>
      <c r="AQ41" s="107">
        <f t="shared" si="6"/>
        <v>1831</v>
      </c>
      <c r="AR41" s="107">
        <f t="shared" si="6"/>
        <v>1870.9</v>
      </c>
      <c r="AS41" s="107">
        <f t="shared" si="6"/>
        <v>1870.9</v>
      </c>
      <c r="AT41" s="107">
        <f t="shared" si="6"/>
        <v>1978.4</v>
      </c>
      <c r="AU41" s="107">
        <f t="shared" si="6"/>
        <v>1977.5</v>
      </c>
      <c r="AV41" s="107">
        <f t="shared" si="6"/>
        <v>1944.2</v>
      </c>
      <c r="AW41" s="107">
        <f t="shared" si="6"/>
        <v>1936.4</v>
      </c>
      <c r="AX41" s="107">
        <f t="shared" si="6"/>
        <v>1987.3</v>
      </c>
      <c r="AY41" s="107">
        <f t="shared" si="6"/>
        <v>1943.9</v>
      </c>
      <c r="AZ41" s="107">
        <f t="shared" si="6"/>
        <v>1866.7</v>
      </c>
      <c r="BA41" s="107">
        <f t="shared" si="6"/>
        <v>1886.6</v>
      </c>
      <c r="BB41" s="107">
        <f t="shared" si="6"/>
        <v>1870.1999999999998</v>
      </c>
      <c r="BC41" s="107">
        <f t="shared" si="6"/>
        <v>1842.4</v>
      </c>
      <c r="BD41" s="107">
        <f t="shared" si="6"/>
        <v>1790.4</v>
      </c>
      <c r="BE41" s="107">
        <f t="shared" si="6"/>
        <v>1666.6999999999998</v>
      </c>
      <c r="BF41" s="107">
        <f t="shared" si="6"/>
        <v>1598</v>
      </c>
      <c r="BG41" s="107">
        <f t="shared" si="6"/>
        <v>1423.7</v>
      </c>
      <c r="BH41" s="107">
        <f t="shared" si="6"/>
        <v>1443.4</v>
      </c>
      <c r="BI41" s="107">
        <f t="shared" si="6"/>
        <v>1260.7</v>
      </c>
      <c r="BJ41" s="107">
        <f t="shared" si="6"/>
        <v>1101.5999999999999</v>
      </c>
      <c r="BK41" s="107">
        <f t="shared" si="6"/>
        <v>1006.3</v>
      </c>
      <c r="BL41" s="107">
        <f t="shared" si="6"/>
        <v>838.9</v>
      </c>
      <c r="BM41" s="107">
        <f t="shared" si="6"/>
        <v>758.7</v>
      </c>
      <c r="BN41" s="107">
        <f t="shared" si="6"/>
        <v>631.5</v>
      </c>
      <c r="BO41" s="107">
        <f t="shared" ref="BO41:CW41" si="7">SUM(BO36:BO40)</f>
        <v>669.3</v>
      </c>
      <c r="BP41" s="107">
        <f t="shared" si="7"/>
        <v>729</v>
      </c>
      <c r="BQ41" s="107">
        <f t="shared" si="7"/>
        <v>721.4</v>
      </c>
      <c r="BR41" s="107">
        <f t="shared" si="7"/>
        <v>572</v>
      </c>
      <c r="BS41" s="107">
        <f t="shared" si="7"/>
        <v>589.5</v>
      </c>
      <c r="BT41" s="107">
        <f t="shared" si="7"/>
        <v>577.20000000000005</v>
      </c>
      <c r="BU41" s="107">
        <f t="shared" si="7"/>
        <v>580</v>
      </c>
      <c r="BV41" s="107">
        <f t="shared" si="7"/>
        <v>446.4</v>
      </c>
      <c r="BW41" s="107">
        <f t="shared" si="7"/>
        <v>461.6</v>
      </c>
      <c r="BX41" s="107">
        <f t="shared" si="7"/>
        <v>455.3</v>
      </c>
      <c r="BY41" s="107">
        <f t="shared" si="7"/>
        <v>448</v>
      </c>
      <c r="BZ41" s="107">
        <f t="shared" si="7"/>
        <v>756.9</v>
      </c>
      <c r="CA41" s="107">
        <f t="shared" si="7"/>
        <v>685.1</v>
      </c>
      <c r="CB41" s="107">
        <f t="shared" si="7"/>
        <v>713.8</v>
      </c>
      <c r="CC41" s="107">
        <f t="shared" si="7"/>
        <v>732.7</v>
      </c>
      <c r="CD41" s="107">
        <f t="shared" si="7"/>
        <v>445.4</v>
      </c>
      <c r="CE41" s="107">
        <f t="shared" si="7"/>
        <v>445.4</v>
      </c>
      <c r="CF41" s="107">
        <f t="shared" si="7"/>
        <v>445.4</v>
      </c>
      <c r="CG41" s="107">
        <f t="shared" si="7"/>
        <v>445.4</v>
      </c>
      <c r="CH41" s="107">
        <f t="shared" si="7"/>
        <v>533.9</v>
      </c>
      <c r="CI41" s="107">
        <f t="shared" si="7"/>
        <v>533.9</v>
      </c>
      <c r="CJ41" s="107">
        <f t="shared" si="7"/>
        <v>533.9</v>
      </c>
      <c r="CK41" s="107">
        <f t="shared" si="7"/>
        <v>533.9</v>
      </c>
      <c r="CL41" s="107">
        <f t="shared" si="7"/>
        <v>808.1</v>
      </c>
      <c r="CM41" s="107">
        <f t="shared" si="7"/>
        <v>808.1</v>
      </c>
      <c r="CN41" s="107">
        <f t="shared" si="7"/>
        <v>808.1</v>
      </c>
      <c r="CO41" s="107">
        <f t="shared" si="7"/>
        <v>808.1</v>
      </c>
      <c r="CP41" s="107">
        <f t="shared" si="7"/>
        <v>930.3</v>
      </c>
      <c r="CQ41" s="107">
        <f t="shared" si="7"/>
        <v>930.3</v>
      </c>
      <c r="CR41" s="107">
        <f t="shared" si="7"/>
        <v>930.3</v>
      </c>
      <c r="CS41" s="107">
        <f t="shared" si="7"/>
        <v>930.3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24761.800000000003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>
        <v>11.7</v>
      </c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>
        <v>116.2</v>
      </c>
      <c r="AJ46" s="120">
        <v>217.9</v>
      </c>
      <c r="AK46" s="120">
        <v>264</v>
      </c>
      <c r="AL46" s="120">
        <v>556.20000000000005</v>
      </c>
      <c r="AM46" s="120">
        <v>654.5</v>
      </c>
      <c r="AN46" s="120">
        <v>699.7</v>
      </c>
      <c r="AO46" s="120">
        <v>665.6</v>
      </c>
      <c r="AP46" s="120">
        <v>940.4</v>
      </c>
      <c r="AQ46" s="120">
        <v>958.1</v>
      </c>
      <c r="AR46" s="120">
        <v>998</v>
      </c>
      <c r="AS46" s="120">
        <v>998</v>
      </c>
      <c r="AT46" s="120">
        <v>968.4</v>
      </c>
      <c r="AU46" s="120">
        <v>967.5</v>
      </c>
      <c r="AV46" s="120">
        <v>934.2</v>
      </c>
      <c r="AW46" s="120">
        <v>926.4</v>
      </c>
      <c r="AX46" s="120">
        <v>977.3</v>
      </c>
      <c r="AY46" s="120">
        <v>933.9</v>
      </c>
      <c r="AZ46" s="120">
        <v>856.7</v>
      </c>
      <c r="BA46" s="120">
        <v>876.6</v>
      </c>
      <c r="BB46" s="120">
        <v>864.1</v>
      </c>
      <c r="BC46" s="120">
        <v>836.3</v>
      </c>
      <c r="BD46" s="120">
        <v>784.3</v>
      </c>
      <c r="BE46" s="120">
        <v>660.6</v>
      </c>
      <c r="BF46" s="120">
        <v>1093</v>
      </c>
      <c r="BG46" s="120">
        <v>918.7</v>
      </c>
      <c r="BH46" s="120">
        <v>938.4</v>
      </c>
      <c r="BI46" s="120">
        <v>755.7</v>
      </c>
      <c r="BJ46" s="120">
        <v>645.6</v>
      </c>
      <c r="BK46" s="120">
        <v>550.29999999999995</v>
      </c>
      <c r="BL46" s="120">
        <v>382.9</v>
      </c>
      <c r="BM46" s="120">
        <v>302.7</v>
      </c>
      <c r="BN46" s="120">
        <v>266.5</v>
      </c>
      <c r="BO46" s="120">
        <v>304.3</v>
      </c>
      <c r="BP46" s="120">
        <v>364</v>
      </c>
      <c r="BQ46" s="120">
        <v>356.4</v>
      </c>
      <c r="BR46" s="120">
        <v>218</v>
      </c>
      <c r="BS46" s="120">
        <v>235.5</v>
      </c>
      <c r="BT46" s="120">
        <v>223.2</v>
      </c>
      <c r="BU46" s="120">
        <v>226</v>
      </c>
      <c r="BV46" s="120">
        <v>98.4</v>
      </c>
      <c r="BW46" s="120">
        <v>113.6</v>
      </c>
      <c r="BX46" s="120">
        <v>107.3</v>
      </c>
      <c r="BY46" s="120">
        <v>100</v>
      </c>
      <c r="BZ46" s="120">
        <v>378.9</v>
      </c>
      <c r="CA46" s="120">
        <v>307.10000000000002</v>
      </c>
      <c r="CB46" s="120">
        <v>335.8</v>
      </c>
      <c r="CC46" s="120">
        <v>354.7</v>
      </c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6810.9000000000005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>
        <v>500</v>
      </c>
      <c r="C48" s="120">
        <v>500</v>
      </c>
      <c r="D48" s="120">
        <v>500</v>
      </c>
      <c r="E48" s="120">
        <v>500</v>
      </c>
      <c r="F48" s="120">
        <v>500</v>
      </c>
      <c r="G48" s="120">
        <v>500</v>
      </c>
      <c r="H48" s="120">
        <v>500</v>
      </c>
      <c r="I48" s="120">
        <v>500</v>
      </c>
      <c r="J48" s="120">
        <v>500</v>
      </c>
      <c r="K48" s="120">
        <v>500</v>
      </c>
      <c r="L48" s="120">
        <v>500</v>
      </c>
      <c r="M48" s="120">
        <v>500</v>
      </c>
      <c r="N48" s="120">
        <v>500</v>
      </c>
      <c r="O48" s="120">
        <v>500</v>
      </c>
      <c r="P48" s="120">
        <v>500</v>
      </c>
      <c r="Q48" s="120">
        <v>500</v>
      </c>
      <c r="R48" s="120">
        <v>500</v>
      </c>
      <c r="S48" s="120">
        <v>500</v>
      </c>
      <c r="T48" s="120">
        <v>500</v>
      </c>
      <c r="U48" s="120">
        <v>500</v>
      </c>
      <c r="V48" s="120">
        <v>500</v>
      </c>
      <c r="W48" s="120">
        <v>500</v>
      </c>
      <c r="X48" s="120">
        <v>500</v>
      </c>
      <c r="Y48" s="120">
        <v>500</v>
      </c>
      <c r="Z48" s="120">
        <v>500</v>
      </c>
      <c r="AA48" s="120">
        <v>500</v>
      </c>
      <c r="AB48" s="120">
        <v>500</v>
      </c>
      <c r="AC48" s="120">
        <v>500</v>
      </c>
      <c r="AD48" s="120">
        <v>500</v>
      </c>
      <c r="AE48" s="120">
        <v>500</v>
      </c>
      <c r="AF48" s="120">
        <v>500</v>
      </c>
      <c r="AG48" s="120">
        <v>500</v>
      </c>
      <c r="AH48" s="120">
        <v>500</v>
      </c>
      <c r="AI48" s="120">
        <v>500</v>
      </c>
      <c r="AJ48" s="120">
        <v>500</v>
      </c>
      <c r="AK48" s="120">
        <v>500</v>
      </c>
      <c r="AL48" s="120">
        <v>413.2</v>
      </c>
      <c r="AM48" s="120">
        <v>413.2</v>
      </c>
      <c r="AN48" s="120">
        <v>413.2</v>
      </c>
      <c r="AO48" s="120">
        <v>413.2</v>
      </c>
      <c r="AP48" s="120">
        <v>362.9</v>
      </c>
      <c r="AQ48" s="120">
        <v>362.9</v>
      </c>
      <c r="AR48" s="120">
        <v>362.9</v>
      </c>
      <c r="AS48" s="120">
        <v>362.9</v>
      </c>
      <c r="AT48" s="120">
        <v>500</v>
      </c>
      <c r="AU48" s="120">
        <v>500</v>
      </c>
      <c r="AV48" s="120">
        <v>500</v>
      </c>
      <c r="AW48" s="120">
        <v>500</v>
      </c>
      <c r="AX48" s="120">
        <v>500</v>
      </c>
      <c r="AY48" s="120">
        <v>500</v>
      </c>
      <c r="AZ48" s="120">
        <v>500</v>
      </c>
      <c r="BA48" s="120">
        <v>500</v>
      </c>
      <c r="BB48" s="120">
        <v>496.1</v>
      </c>
      <c r="BC48" s="120">
        <v>496.1</v>
      </c>
      <c r="BD48" s="120">
        <v>496.1</v>
      </c>
      <c r="BE48" s="120">
        <v>496.1</v>
      </c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>
        <v>67.400000000000006</v>
      </c>
      <c r="CE48" s="120">
        <v>67.400000000000006</v>
      </c>
      <c r="CF48" s="120">
        <v>67.400000000000006</v>
      </c>
      <c r="CG48" s="120">
        <v>67.400000000000006</v>
      </c>
      <c r="CH48" s="120">
        <v>106.9</v>
      </c>
      <c r="CI48" s="120">
        <v>106.9</v>
      </c>
      <c r="CJ48" s="120">
        <v>106.9</v>
      </c>
      <c r="CK48" s="120">
        <v>106.9</v>
      </c>
      <c r="CL48" s="120">
        <v>346.1</v>
      </c>
      <c r="CM48" s="120">
        <v>346.1</v>
      </c>
      <c r="CN48" s="120">
        <v>346.1</v>
      </c>
      <c r="CO48" s="120">
        <v>346.1</v>
      </c>
      <c r="CP48" s="120">
        <v>461.3</v>
      </c>
      <c r="CQ48" s="120">
        <v>461.3</v>
      </c>
      <c r="CR48" s="120">
        <v>461.3</v>
      </c>
      <c r="CS48" s="120">
        <v>461.3</v>
      </c>
      <c r="CT48" s="122"/>
      <c r="CU48" s="122"/>
      <c r="CV48" s="122"/>
      <c r="CW48" s="121"/>
      <c r="CX48" s="97">
        <f t="array" ref="CX48">SUMPRODUCT(B48:CW48*0.25)</f>
        <v>7753.9000000000015</v>
      </c>
    </row>
    <row r="49" spans="1:102" ht="24.95" customHeight="1" x14ac:dyDescent="0.2">
      <c r="A49" s="104" t="s">
        <v>50</v>
      </c>
      <c r="B49" s="119">
        <v>81</v>
      </c>
      <c r="C49" s="120">
        <v>81</v>
      </c>
      <c r="D49" s="120">
        <v>81</v>
      </c>
      <c r="E49" s="120">
        <v>81</v>
      </c>
      <c r="F49" s="120">
        <v>71</v>
      </c>
      <c r="G49" s="120">
        <v>71</v>
      </c>
      <c r="H49" s="120">
        <v>71</v>
      </c>
      <c r="I49" s="120">
        <v>71</v>
      </c>
      <c r="J49" s="120">
        <v>74</v>
      </c>
      <c r="K49" s="120">
        <v>74</v>
      </c>
      <c r="L49" s="120">
        <v>74</v>
      </c>
      <c r="M49" s="120">
        <v>74</v>
      </c>
      <c r="N49" s="120">
        <v>73</v>
      </c>
      <c r="O49" s="120">
        <v>73</v>
      </c>
      <c r="P49" s="120">
        <v>73</v>
      </c>
      <c r="Q49" s="120">
        <v>73</v>
      </c>
      <c r="R49" s="120">
        <v>78</v>
      </c>
      <c r="S49" s="120">
        <v>78</v>
      </c>
      <c r="T49" s="120">
        <v>78</v>
      </c>
      <c r="U49" s="120">
        <v>78</v>
      </c>
      <c r="V49" s="120">
        <v>83</v>
      </c>
      <c r="W49" s="120">
        <v>83</v>
      </c>
      <c r="X49" s="120">
        <v>83</v>
      </c>
      <c r="Y49" s="120">
        <v>83</v>
      </c>
      <c r="Z49" s="120">
        <v>96</v>
      </c>
      <c r="AA49" s="120">
        <v>96</v>
      </c>
      <c r="AB49" s="120">
        <v>96</v>
      </c>
      <c r="AC49" s="120">
        <v>96</v>
      </c>
      <c r="AD49" s="120">
        <v>109</v>
      </c>
      <c r="AE49" s="120">
        <v>109</v>
      </c>
      <c r="AF49" s="120">
        <v>109</v>
      </c>
      <c r="AG49" s="120">
        <v>109</v>
      </c>
      <c r="AH49" s="120">
        <v>109</v>
      </c>
      <c r="AI49" s="120">
        <v>109</v>
      </c>
      <c r="AJ49" s="120">
        <v>109</v>
      </c>
      <c r="AK49" s="120">
        <v>109</v>
      </c>
      <c r="AL49" s="120">
        <v>103</v>
      </c>
      <c r="AM49" s="120">
        <v>103</v>
      </c>
      <c r="AN49" s="120">
        <v>103</v>
      </c>
      <c r="AO49" s="120">
        <v>103</v>
      </c>
      <c r="AP49" s="120">
        <v>102</v>
      </c>
      <c r="AQ49" s="120">
        <v>102</v>
      </c>
      <c r="AR49" s="120">
        <v>102</v>
      </c>
      <c r="AS49" s="120">
        <v>102</v>
      </c>
      <c r="AT49" s="120">
        <v>117</v>
      </c>
      <c r="AU49" s="120">
        <v>117</v>
      </c>
      <c r="AV49" s="120">
        <v>117</v>
      </c>
      <c r="AW49" s="120">
        <v>117</v>
      </c>
      <c r="AX49" s="120">
        <v>121</v>
      </c>
      <c r="AY49" s="120">
        <v>121</v>
      </c>
      <c r="AZ49" s="120">
        <v>121</v>
      </c>
      <c r="BA49" s="120">
        <v>121</v>
      </c>
      <c r="BB49" s="120">
        <v>131</v>
      </c>
      <c r="BC49" s="120">
        <v>131</v>
      </c>
      <c r="BD49" s="120">
        <v>131</v>
      </c>
      <c r="BE49" s="120">
        <v>131</v>
      </c>
      <c r="BF49" s="120">
        <v>140</v>
      </c>
      <c r="BG49" s="120">
        <v>140</v>
      </c>
      <c r="BH49" s="120">
        <v>140</v>
      </c>
      <c r="BI49" s="120">
        <v>140</v>
      </c>
      <c r="BJ49" s="120">
        <v>149</v>
      </c>
      <c r="BK49" s="120">
        <v>149</v>
      </c>
      <c r="BL49" s="120">
        <v>149</v>
      </c>
      <c r="BM49" s="120">
        <v>149</v>
      </c>
      <c r="BN49" s="120">
        <v>150</v>
      </c>
      <c r="BO49" s="120">
        <v>150</v>
      </c>
      <c r="BP49" s="120">
        <v>150</v>
      </c>
      <c r="BQ49" s="120">
        <v>150</v>
      </c>
      <c r="BR49" s="120">
        <v>168</v>
      </c>
      <c r="BS49" s="120">
        <v>168</v>
      </c>
      <c r="BT49" s="120">
        <v>168</v>
      </c>
      <c r="BU49" s="120">
        <v>168</v>
      </c>
      <c r="BV49" s="120">
        <v>150</v>
      </c>
      <c r="BW49" s="120">
        <v>150</v>
      </c>
      <c r="BX49" s="120">
        <v>150</v>
      </c>
      <c r="BY49" s="120">
        <v>150</v>
      </c>
      <c r="BZ49" s="120">
        <v>152</v>
      </c>
      <c r="CA49" s="120">
        <v>152</v>
      </c>
      <c r="CB49" s="120">
        <v>152</v>
      </c>
      <c r="CC49" s="120">
        <v>152</v>
      </c>
      <c r="CD49" s="120">
        <v>145</v>
      </c>
      <c r="CE49" s="120">
        <v>145</v>
      </c>
      <c r="CF49" s="120">
        <v>145</v>
      </c>
      <c r="CG49" s="120">
        <v>145</v>
      </c>
      <c r="CH49" s="120">
        <v>109</v>
      </c>
      <c r="CI49" s="120">
        <v>109</v>
      </c>
      <c r="CJ49" s="120">
        <v>109</v>
      </c>
      <c r="CK49" s="120">
        <v>109</v>
      </c>
      <c r="CL49" s="120">
        <v>79</v>
      </c>
      <c r="CM49" s="120">
        <v>79</v>
      </c>
      <c r="CN49" s="120">
        <v>79</v>
      </c>
      <c r="CO49" s="120">
        <v>79</v>
      </c>
      <c r="CP49" s="120">
        <v>53</v>
      </c>
      <c r="CQ49" s="120">
        <v>53</v>
      </c>
      <c r="CR49" s="120">
        <v>53</v>
      </c>
      <c r="CS49" s="120">
        <v>53</v>
      </c>
      <c r="CT49" s="122"/>
      <c r="CU49" s="122"/>
      <c r="CV49" s="122"/>
      <c r="CW49" s="121"/>
      <c r="CX49" s="97">
        <f t="array" ref="CX49">SUMPRODUCT(B49:CW49*0.25)</f>
        <v>2643</v>
      </c>
    </row>
    <row r="50" spans="1:102" ht="30" customHeight="1" thickBot="1" x14ac:dyDescent="0.25">
      <c r="A50" s="105" t="s">
        <v>51</v>
      </c>
      <c r="B50" s="106">
        <f>SUM(B44:B49)</f>
        <v>581</v>
      </c>
      <c r="C50" s="107">
        <f t="shared" ref="C50:BN50" si="8">SUM(C44:C49)</f>
        <v>581</v>
      </c>
      <c r="D50" s="107">
        <f t="shared" si="8"/>
        <v>581</v>
      </c>
      <c r="E50" s="107">
        <f t="shared" si="8"/>
        <v>581</v>
      </c>
      <c r="F50" s="107">
        <f t="shared" si="8"/>
        <v>571</v>
      </c>
      <c r="G50" s="107">
        <f t="shared" si="8"/>
        <v>571</v>
      </c>
      <c r="H50" s="107">
        <f t="shared" si="8"/>
        <v>571</v>
      </c>
      <c r="I50" s="107">
        <f t="shared" si="8"/>
        <v>571</v>
      </c>
      <c r="J50" s="107">
        <f t="shared" si="8"/>
        <v>574</v>
      </c>
      <c r="K50" s="107">
        <f t="shared" si="8"/>
        <v>574</v>
      </c>
      <c r="L50" s="107">
        <f t="shared" si="8"/>
        <v>574</v>
      </c>
      <c r="M50" s="107">
        <f t="shared" si="8"/>
        <v>574</v>
      </c>
      <c r="N50" s="107">
        <f t="shared" si="8"/>
        <v>573</v>
      </c>
      <c r="O50" s="107">
        <f t="shared" si="8"/>
        <v>573</v>
      </c>
      <c r="P50" s="107">
        <f t="shared" si="8"/>
        <v>573</v>
      </c>
      <c r="Q50" s="107">
        <f t="shared" si="8"/>
        <v>584.70000000000005</v>
      </c>
      <c r="R50" s="107">
        <f t="shared" si="8"/>
        <v>578</v>
      </c>
      <c r="S50" s="107">
        <f t="shared" si="8"/>
        <v>578</v>
      </c>
      <c r="T50" s="107">
        <f t="shared" si="8"/>
        <v>578</v>
      </c>
      <c r="U50" s="107">
        <f t="shared" si="8"/>
        <v>578</v>
      </c>
      <c r="V50" s="107">
        <f t="shared" si="8"/>
        <v>583</v>
      </c>
      <c r="W50" s="107">
        <f t="shared" si="8"/>
        <v>583</v>
      </c>
      <c r="X50" s="107">
        <f t="shared" si="8"/>
        <v>583</v>
      </c>
      <c r="Y50" s="107">
        <f t="shared" si="8"/>
        <v>583</v>
      </c>
      <c r="Z50" s="107">
        <f t="shared" si="8"/>
        <v>596</v>
      </c>
      <c r="AA50" s="107">
        <f t="shared" si="8"/>
        <v>596</v>
      </c>
      <c r="AB50" s="107">
        <f t="shared" si="8"/>
        <v>596</v>
      </c>
      <c r="AC50" s="107">
        <f t="shared" si="8"/>
        <v>596</v>
      </c>
      <c r="AD50" s="107">
        <f t="shared" si="8"/>
        <v>609</v>
      </c>
      <c r="AE50" s="107">
        <f t="shared" si="8"/>
        <v>609</v>
      </c>
      <c r="AF50" s="107">
        <f t="shared" si="8"/>
        <v>609</v>
      </c>
      <c r="AG50" s="107">
        <f t="shared" si="8"/>
        <v>609</v>
      </c>
      <c r="AH50" s="107">
        <f t="shared" si="8"/>
        <v>609</v>
      </c>
      <c r="AI50" s="107">
        <f t="shared" si="8"/>
        <v>725.2</v>
      </c>
      <c r="AJ50" s="107">
        <f t="shared" si="8"/>
        <v>826.9</v>
      </c>
      <c r="AK50" s="107">
        <f t="shared" si="8"/>
        <v>873</v>
      </c>
      <c r="AL50" s="107">
        <f t="shared" si="8"/>
        <v>1072.4000000000001</v>
      </c>
      <c r="AM50" s="107">
        <f t="shared" si="8"/>
        <v>1170.7</v>
      </c>
      <c r="AN50" s="107">
        <f t="shared" si="8"/>
        <v>1215.9000000000001</v>
      </c>
      <c r="AO50" s="107">
        <f t="shared" si="8"/>
        <v>1181.8</v>
      </c>
      <c r="AP50" s="107">
        <f t="shared" si="8"/>
        <v>1405.3</v>
      </c>
      <c r="AQ50" s="107">
        <f t="shared" si="8"/>
        <v>1423</v>
      </c>
      <c r="AR50" s="107">
        <f t="shared" si="8"/>
        <v>1462.9</v>
      </c>
      <c r="AS50" s="107">
        <f t="shared" si="8"/>
        <v>1462.9</v>
      </c>
      <c r="AT50" s="107">
        <f t="shared" si="8"/>
        <v>1585.4</v>
      </c>
      <c r="AU50" s="107">
        <f t="shared" si="8"/>
        <v>1584.5</v>
      </c>
      <c r="AV50" s="107">
        <f t="shared" si="8"/>
        <v>1551.2</v>
      </c>
      <c r="AW50" s="107">
        <f t="shared" si="8"/>
        <v>1543.4</v>
      </c>
      <c r="AX50" s="107">
        <f t="shared" si="8"/>
        <v>1598.3</v>
      </c>
      <c r="AY50" s="107">
        <f t="shared" si="8"/>
        <v>1554.9</v>
      </c>
      <c r="AZ50" s="107">
        <f t="shared" si="8"/>
        <v>1477.7</v>
      </c>
      <c r="BA50" s="107">
        <f t="shared" si="8"/>
        <v>1497.6</v>
      </c>
      <c r="BB50" s="107">
        <f t="shared" si="8"/>
        <v>1491.2</v>
      </c>
      <c r="BC50" s="107">
        <f t="shared" si="8"/>
        <v>1463.4</v>
      </c>
      <c r="BD50" s="107">
        <f t="shared" si="8"/>
        <v>1411.4</v>
      </c>
      <c r="BE50" s="107">
        <f t="shared" si="8"/>
        <v>1287.7</v>
      </c>
      <c r="BF50" s="107">
        <f t="shared" si="8"/>
        <v>1233</v>
      </c>
      <c r="BG50" s="107">
        <f t="shared" si="8"/>
        <v>1058.7</v>
      </c>
      <c r="BH50" s="107">
        <f t="shared" si="8"/>
        <v>1078.4000000000001</v>
      </c>
      <c r="BI50" s="107">
        <f t="shared" si="8"/>
        <v>895.7</v>
      </c>
      <c r="BJ50" s="107">
        <f t="shared" si="8"/>
        <v>794.6</v>
      </c>
      <c r="BK50" s="107">
        <f t="shared" si="8"/>
        <v>699.3</v>
      </c>
      <c r="BL50" s="107">
        <f t="shared" si="8"/>
        <v>531.9</v>
      </c>
      <c r="BM50" s="107">
        <f t="shared" si="8"/>
        <v>451.7</v>
      </c>
      <c r="BN50" s="107">
        <f t="shared" si="8"/>
        <v>416.5</v>
      </c>
      <c r="BO50" s="107">
        <f t="shared" ref="BO50:CW50" si="9">SUM(BO44:BO49)</f>
        <v>454.3</v>
      </c>
      <c r="BP50" s="107">
        <f t="shared" si="9"/>
        <v>514</v>
      </c>
      <c r="BQ50" s="107">
        <f t="shared" si="9"/>
        <v>506.4</v>
      </c>
      <c r="BR50" s="107">
        <f t="shared" si="9"/>
        <v>386</v>
      </c>
      <c r="BS50" s="107">
        <f t="shared" si="9"/>
        <v>403.5</v>
      </c>
      <c r="BT50" s="107">
        <f t="shared" si="9"/>
        <v>391.2</v>
      </c>
      <c r="BU50" s="107">
        <f t="shared" si="9"/>
        <v>394</v>
      </c>
      <c r="BV50" s="107">
        <f t="shared" si="9"/>
        <v>248.4</v>
      </c>
      <c r="BW50" s="107">
        <f t="shared" si="9"/>
        <v>263.60000000000002</v>
      </c>
      <c r="BX50" s="107">
        <f t="shared" si="9"/>
        <v>257.3</v>
      </c>
      <c r="BY50" s="107">
        <f t="shared" si="9"/>
        <v>250</v>
      </c>
      <c r="BZ50" s="107">
        <f t="shared" si="9"/>
        <v>530.9</v>
      </c>
      <c r="CA50" s="107">
        <f t="shared" si="9"/>
        <v>459.1</v>
      </c>
      <c r="CB50" s="107">
        <f t="shared" si="9"/>
        <v>487.8</v>
      </c>
      <c r="CC50" s="107">
        <f t="shared" si="9"/>
        <v>506.7</v>
      </c>
      <c r="CD50" s="107">
        <f t="shared" si="9"/>
        <v>212.4</v>
      </c>
      <c r="CE50" s="107">
        <f t="shared" si="9"/>
        <v>212.4</v>
      </c>
      <c r="CF50" s="107">
        <f t="shared" si="9"/>
        <v>212.4</v>
      </c>
      <c r="CG50" s="107">
        <f t="shared" si="9"/>
        <v>212.4</v>
      </c>
      <c r="CH50" s="107">
        <f t="shared" si="9"/>
        <v>215.9</v>
      </c>
      <c r="CI50" s="107">
        <f t="shared" si="9"/>
        <v>215.9</v>
      </c>
      <c r="CJ50" s="107">
        <f t="shared" si="9"/>
        <v>215.9</v>
      </c>
      <c r="CK50" s="107">
        <f t="shared" si="9"/>
        <v>215.9</v>
      </c>
      <c r="CL50" s="107">
        <f t="shared" si="9"/>
        <v>425.1</v>
      </c>
      <c r="CM50" s="107">
        <f t="shared" si="9"/>
        <v>425.1</v>
      </c>
      <c r="CN50" s="107">
        <f t="shared" si="9"/>
        <v>425.1</v>
      </c>
      <c r="CO50" s="107">
        <f t="shared" si="9"/>
        <v>425.1</v>
      </c>
      <c r="CP50" s="107">
        <f t="shared" si="9"/>
        <v>514.29999999999995</v>
      </c>
      <c r="CQ50" s="107">
        <f t="shared" si="9"/>
        <v>514.29999999999995</v>
      </c>
      <c r="CR50" s="107">
        <f t="shared" si="9"/>
        <v>514.29999999999995</v>
      </c>
      <c r="CS50" s="107">
        <f t="shared" si="9"/>
        <v>514.29999999999995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17207.800000000003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5210.9859999999999</v>
      </c>
      <c r="C53" s="107">
        <f t="shared" ref="C53:BN53" si="12">C17+C27+C41</f>
        <v>5179.7470000000003</v>
      </c>
      <c r="D53" s="107">
        <f t="shared" si="12"/>
        <v>5121.7039999999997</v>
      </c>
      <c r="E53" s="107">
        <f t="shared" si="12"/>
        <v>5085.8410000000003</v>
      </c>
      <c r="F53" s="107">
        <f t="shared" si="12"/>
        <v>5022.4750000000004</v>
      </c>
      <c r="G53" s="107">
        <f t="shared" si="12"/>
        <v>5000.7119999999995</v>
      </c>
      <c r="H53" s="107">
        <f t="shared" si="12"/>
        <v>4991.6189999999997</v>
      </c>
      <c r="I53" s="107">
        <f t="shared" si="12"/>
        <v>4961.2559999999994</v>
      </c>
      <c r="J53" s="107">
        <f t="shared" si="12"/>
        <v>4872.3230000000003</v>
      </c>
      <c r="K53" s="107">
        <f t="shared" si="12"/>
        <v>4845.2039999999997</v>
      </c>
      <c r="L53" s="107">
        <f t="shared" si="12"/>
        <v>4833.134</v>
      </c>
      <c r="M53" s="107">
        <f t="shared" si="12"/>
        <v>4815.6689999999999</v>
      </c>
      <c r="N53" s="107">
        <f t="shared" si="12"/>
        <v>4790.7950000000001</v>
      </c>
      <c r="O53" s="107">
        <f t="shared" si="12"/>
        <v>4783.0709999999999</v>
      </c>
      <c r="P53" s="107">
        <f t="shared" si="12"/>
        <v>4781.326</v>
      </c>
      <c r="Q53" s="107">
        <f t="shared" si="12"/>
        <v>4795.3339999999998</v>
      </c>
      <c r="R53" s="107">
        <f t="shared" si="12"/>
        <v>4808.1409999999996</v>
      </c>
      <c r="S53" s="107">
        <f t="shared" si="12"/>
        <v>4813.2370000000001</v>
      </c>
      <c r="T53" s="107">
        <f t="shared" si="12"/>
        <v>4828.0889999999999</v>
      </c>
      <c r="U53" s="107">
        <f t="shared" si="12"/>
        <v>4853.3710000000001</v>
      </c>
      <c r="V53" s="107">
        <f t="shared" si="12"/>
        <v>4963.4080000000013</v>
      </c>
      <c r="W53" s="107">
        <f t="shared" si="12"/>
        <v>5000.8729999999996</v>
      </c>
      <c r="X53" s="107">
        <f t="shared" si="12"/>
        <v>5009.232</v>
      </c>
      <c r="Y53" s="107">
        <f t="shared" si="12"/>
        <v>5058.4479999999994</v>
      </c>
      <c r="Z53" s="107">
        <f t="shared" si="12"/>
        <v>5055.6189999999997</v>
      </c>
      <c r="AA53" s="107">
        <f t="shared" si="12"/>
        <v>5095.753999999999</v>
      </c>
      <c r="AB53" s="107">
        <f t="shared" si="12"/>
        <v>5139.6460000000006</v>
      </c>
      <c r="AC53" s="107">
        <f t="shared" si="12"/>
        <v>5202.6959999999999</v>
      </c>
      <c r="AD53" s="107">
        <f t="shared" si="12"/>
        <v>5439.4049999999997</v>
      </c>
      <c r="AE53" s="107">
        <f t="shared" si="12"/>
        <v>5521.4849999999988</v>
      </c>
      <c r="AF53" s="107">
        <f t="shared" si="12"/>
        <v>5578.4469999999992</v>
      </c>
      <c r="AG53" s="107">
        <f t="shared" si="12"/>
        <v>5620.3060000000005</v>
      </c>
      <c r="AH53" s="107">
        <f t="shared" si="12"/>
        <v>5858.5899999999992</v>
      </c>
      <c r="AI53" s="107">
        <f t="shared" si="12"/>
        <v>6017.2820000000002</v>
      </c>
      <c r="AJ53" s="107">
        <f t="shared" si="12"/>
        <v>6179.5120000000006</v>
      </c>
      <c r="AK53" s="107">
        <f t="shared" si="12"/>
        <v>6302.9190000000008</v>
      </c>
      <c r="AL53" s="107">
        <f t="shared" si="12"/>
        <v>6576.4609999999993</v>
      </c>
      <c r="AM53" s="107">
        <f t="shared" si="12"/>
        <v>6733.5559999999996</v>
      </c>
      <c r="AN53" s="107">
        <f t="shared" si="12"/>
        <v>6836.0339999999997</v>
      </c>
      <c r="AO53" s="107">
        <f t="shared" si="12"/>
        <v>6977.0969999999998</v>
      </c>
      <c r="AP53" s="107">
        <f t="shared" si="12"/>
        <v>7159.3010000000004</v>
      </c>
      <c r="AQ53" s="107">
        <f t="shared" si="12"/>
        <v>7224.3520000000008</v>
      </c>
      <c r="AR53" s="107">
        <f t="shared" si="12"/>
        <v>7302.9510000000009</v>
      </c>
      <c r="AS53" s="107">
        <f t="shared" si="12"/>
        <v>7377.246000000001</v>
      </c>
      <c r="AT53" s="107">
        <f t="shared" si="12"/>
        <v>7488.0810000000001</v>
      </c>
      <c r="AU53" s="107">
        <f t="shared" si="12"/>
        <v>7522.7169999999987</v>
      </c>
      <c r="AV53" s="107">
        <f t="shared" si="12"/>
        <v>7503.9059999999999</v>
      </c>
      <c r="AW53" s="107">
        <f t="shared" si="12"/>
        <v>7491.6959999999999</v>
      </c>
      <c r="AX53" s="107">
        <f t="shared" si="12"/>
        <v>7477.91</v>
      </c>
      <c r="AY53" s="107">
        <f t="shared" si="12"/>
        <v>7419.6919999999991</v>
      </c>
      <c r="AZ53" s="107">
        <f t="shared" si="12"/>
        <v>7313.549</v>
      </c>
      <c r="BA53" s="107">
        <f t="shared" si="12"/>
        <v>7266.0149999999994</v>
      </c>
      <c r="BB53" s="107">
        <f t="shared" si="12"/>
        <v>7159.7779999999993</v>
      </c>
      <c r="BC53" s="107">
        <f t="shared" si="12"/>
        <v>7059.3230000000003</v>
      </c>
      <c r="BD53" s="107">
        <f t="shared" si="12"/>
        <v>6963.5009999999984</v>
      </c>
      <c r="BE53" s="107">
        <f t="shared" si="12"/>
        <v>6811.5519999999988</v>
      </c>
      <c r="BF53" s="107">
        <f t="shared" si="12"/>
        <v>6670.9380000000001</v>
      </c>
      <c r="BG53" s="107">
        <f t="shared" si="12"/>
        <v>6508.5709999999999</v>
      </c>
      <c r="BH53" s="107">
        <f t="shared" si="12"/>
        <v>6501.16</v>
      </c>
      <c r="BI53" s="107">
        <f t="shared" si="12"/>
        <v>6311.259</v>
      </c>
      <c r="BJ53" s="107">
        <f t="shared" si="12"/>
        <v>6137.1229999999996</v>
      </c>
      <c r="BK53" s="107">
        <f t="shared" si="12"/>
        <v>6035.1930000000002</v>
      </c>
      <c r="BL53" s="107">
        <f t="shared" si="12"/>
        <v>5910.78</v>
      </c>
      <c r="BM53" s="107">
        <f t="shared" si="12"/>
        <v>5858.2780000000002</v>
      </c>
      <c r="BN53" s="107">
        <f t="shared" si="12"/>
        <v>5869.8509999999997</v>
      </c>
      <c r="BO53" s="107">
        <f t="shared" ref="BO53:CX53" si="13">BO17+BO27+BO41</f>
        <v>5986.9960000000001</v>
      </c>
      <c r="BP53" s="107">
        <f t="shared" si="13"/>
        <v>6115.5120000000006</v>
      </c>
      <c r="BQ53" s="107">
        <f t="shared" si="13"/>
        <v>6150.2259999999987</v>
      </c>
      <c r="BR53" s="107">
        <f t="shared" si="13"/>
        <v>6139.3989999999994</v>
      </c>
      <c r="BS53" s="107">
        <f t="shared" si="13"/>
        <v>6206.3629999999994</v>
      </c>
      <c r="BT53" s="107">
        <f t="shared" si="13"/>
        <v>6230.3689999999997</v>
      </c>
      <c r="BU53" s="107">
        <f t="shared" si="13"/>
        <v>6245.58</v>
      </c>
      <c r="BV53" s="107">
        <f t="shared" si="13"/>
        <v>6041.4339999999993</v>
      </c>
      <c r="BW53" s="107">
        <f t="shared" si="13"/>
        <v>6062.2169999999996</v>
      </c>
      <c r="BX53" s="107">
        <f t="shared" si="13"/>
        <v>6067.1840000000002</v>
      </c>
      <c r="BY53" s="107">
        <f t="shared" si="13"/>
        <v>6070.0910000000003</v>
      </c>
      <c r="BZ53" s="107">
        <f t="shared" si="13"/>
        <v>6404.4749999999985</v>
      </c>
      <c r="CA53" s="107">
        <f t="shared" si="13"/>
        <v>6349.5429999999997</v>
      </c>
      <c r="CB53" s="107">
        <f t="shared" si="13"/>
        <v>6314.2330000000002</v>
      </c>
      <c r="CC53" s="107">
        <f t="shared" si="13"/>
        <v>6271.771999999999</v>
      </c>
      <c r="CD53" s="107">
        <f t="shared" si="13"/>
        <v>5896.244999999999</v>
      </c>
      <c r="CE53" s="107">
        <f t="shared" si="13"/>
        <v>5837.1009999999987</v>
      </c>
      <c r="CF53" s="107">
        <f t="shared" si="13"/>
        <v>5773.7889999999989</v>
      </c>
      <c r="CG53" s="107">
        <f t="shared" si="13"/>
        <v>5683.933</v>
      </c>
      <c r="CH53" s="107">
        <f t="shared" si="13"/>
        <v>5668.7559999999994</v>
      </c>
      <c r="CI53" s="107">
        <f t="shared" si="13"/>
        <v>5591.3799999999992</v>
      </c>
      <c r="CJ53" s="107">
        <f t="shared" si="13"/>
        <v>5531.5879999999997</v>
      </c>
      <c r="CK53" s="107">
        <f t="shared" si="13"/>
        <v>5447.6619999999994</v>
      </c>
      <c r="CL53" s="107">
        <f t="shared" si="13"/>
        <v>5612.2520000000004</v>
      </c>
      <c r="CM53" s="107">
        <f t="shared" si="13"/>
        <v>5524.0020000000004</v>
      </c>
      <c r="CN53" s="107">
        <f t="shared" si="13"/>
        <v>5456.9180000000006</v>
      </c>
      <c r="CO53" s="107">
        <f t="shared" si="13"/>
        <v>5394.1759999999995</v>
      </c>
      <c r="CP53" s="107">
        <f t="shared" si="13"/>
        <v>5353.9030000000002</v>
      </c>
      <c r="CQ53" s="107">
        <f t="shared" si="13"/>
        <v>5265.308</v>
      </c>
      <c r="CR53" s="107">
        <f t="shared" si="13"/>
        <v>5208.5659999999998</v>
      </c>
      <c r="CS53" s="107">
        <f t="shared" si="13"/>
        <v>5148.7050000000008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141488.80125000002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45970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139.60000000000002</v>
      </c>
      <c r="C5" s="25">
        <v>85.899999999999977</v>
      </c>
      <c r="D5" s="25">
        <v>199.89999999999998</v>
      </c>
      <c r="E5" s="25">
        <v>204.89999999999998</v>
      </c>
      <c r="F5" s="25">
        <v>393.7</v>
      </c>
      <c r="G5" s="25">
        <v>339</v>
      </c>
      <c r="H5" s="25">
        <v>328.1</v>
      </c>
      <c r="I5" s="25">
        <v>328.2</v>
      </c>
      <c r="J5" s="25">
        <v>440.1</v>
      </c>
      <c r="K5" s="25">
        <v>459.9</v>
      </c>
      <c r="L5" s="25">
        <v>461.5</v>
      </c>
      <c r="M5" s="25">
        <v>466.9</v>
      </c>
      <c r="N5" s="25">
        <v>477.5</v>
      </c>
      <c r="O5" s="25">
        <v>478.8</v>
      </c>
      <c r="P5" s="25">
        <v>483.8</v>
      </c>
      <c r="Q5" s="25">
        <v>511.7</v>
      </c>
      <c r="R5" s="25">
        <v>474.2</v>
      </c>
      <c r="S5" s="25">
        <v>480.5</v>
      </c>
      <c r="T5" s="25">
        <v>464.5</v>
      </c>
      <c r="U5" s="25">
        <v>461.2</v>
      </c>
      <c r="V5" s="25">
        <v>306.2</v>
      </c>
      <c r="W5" s="25">
        <v>261.10000000000002</v>
      </c>
      <c r="X5" s="25">
        <v>304.8</v>
      </c>
      <c r="Y5" s="25">
        <v>231.5</v>
      </c>
      <c r="Z5" s="25">
        <v>83</v>
      </c>
      <c r="AA5" s="25">
        <v>65.899999999999977</v>
      </c>
      <c r="AB5" s="25">
        <v>135.10000000000002</v>
      </c>
      <c r="AC5" s="25">
        <v>184.39999999999998</v>
      </c>
      <c r="AD5" s="25">
        <v>135.10000000000002</v>
      </c>
      <c r="AE5" s="25">
        <v>97.600000000000023</v>
      </c>
      <c r="AF5" s="25">
        <v>299</v>
      </c>
      <c r="AG5" s="25">
        <v>471.8</v>
      </c>
      <c r="AH5" s="25">
        <v>468.8</v>
      </c>
      <c r="AI5" s="25">
        <v>616.20000000000005</v>
      </c>
      <c r="AJ5" s="25">
        <v>717.9</v>
      </c>
      <c r="AK5" s="25">
        <v>764</v>
      </c>
      <c r="AL5" s="25">
        <v>969.40000000000009</v>
      </c>
      <c r="AM5" s="25">
        <v>1067.7</v>
      </c>
      <c r="AN5" s="25">
        <v>1112.9000000000001</v>
      </c>
      <c r="AO5" s="25">
        <v>1078.8</v>
      </c>
      <c r="AP5" s="25">
        <v>1303.3</v>
      </c>
      <c r="AQ5" s="25">
        <v>1321</v>
      </c>
      <c r="AR5" s="25">
        <v>1360.9</v>
      </c>
      <c r="AS5" s="25">
        <v>1360.9</v>
      </c>
      <c r="AT5" s="25">
        <v>1468.4</v>
      </c>
      <c r="AU5" s="25">
        <v>1467.5</v>
      </c>
      <c r="AV5" s="25">
        <v>1434.2</v>
      </c>
      <c r="AW5" s="25">
        <v>1426.4</v>
      </c>
      <c r="AX5" s="25">
        <v>1477.3</v>
      </c>
      <c r="AY5" s="25">
        <v>1433.9</v>
      </c>
      <c r="AZ5" s="25">
        <v>1356.7</v>
      </c>
      <c r="BA5" s="25">
        <v>1376.6</v>
      </c>
      <c r="BB5" s="25">
        <v>1360.2</v>
      </c>
      <c r="BC5" s="25">
        <v>1332.4</v>
      </c>
      <c r="BD5" s="25">
        <v>1280.4000000000001</v>
      </c>
      <c r="BE5" s="25">
        <v>1156.7</v>
      </c>
      <c r="BF5" s="25">
        <v>855.6</v>
      </c>
      <c r="BG5" s="25">
        <v>681.30000000000007</v>
      </c>
      <c r="BH5" s="25">
        <v>701</v>
      </c>
      <c r="BI5" s="25">
        <v>518.30000000000007</v>
      </c>
      <c r="BJ5" s="25">
        <v>270.90000000000003</v>
      </c>
      <c r="BK5" s="25">
        <v>175.59999999999997</v>
      </c>
      <c r="BL5" s="25">
        <v>8.1999999999999886</v>
      </c>
      <c r="BM5" s="25">
        <v>-72</v>
      </c>
      <c r="BN5" s="25">
        <v>-233.5</v>
      </c>
      <c r="BO5" s="25">
        <v>-195.7</v>
      </c>
      <c r="BP5" s="25">
        <v>-136</v>
      </c>
      <c r="BQ5" s="25">
        <v>-143.60000000000002</v>
      </c>
      <c r="BR5" s="25">
        <v>-282</v>
      </c>
      <c r="BS5" s="25">
        <v>-264.5</v>
      </c>
      <c r="BT5" s="25">
        <v>-276.8</v>
      </c>
      <c r="BU5" s="25">
        <v>-274</v>
      </c>
      <c r="BV5" s="25">
        <v>-58.299999999999983</v>
      </c>
      <c r="BW5" s="25">
        <v>-43.099999999999994</v>
      </c>
      <c r="BX5" s="25">
        <v>-49.399999999999991</v>
      </c>
      <c r="BY5" s="25">
        <v>-56.699999999999989</v>
      </c>
      <c r="BZ5" s="25">
        <v>-121.10000000000002</v>
      </c>
      <c r="CA5" s="25">
        <v>-192.89999999999998</v>
      </c>
      <c r="CB5" s="25">
        <v>-164.2</v>
      </c>
      <c r="CC5" s="25">
        <v>-145.30000000000001</v>
      </c>
      <c r="CD5" s="25">
        <v>-149.6</v>
      </c>
      <c r="CE5" s="25">
        <v>-158.19999999999999</v>
      </c>
      <c r="CF5" s="25">
        <v>-125.5</v>
      </c>
      <c r="CG5" s="25">
        <v>-78.099999999999994</v>
      </c>
      <c r="CH5" s="25">
        <v>-55</v>
      </c>
      <c r="CI5" s="25">
        <v>-28.199999999999989</v>
      </c>
      <c r="CJ5" s="25">
        <v>-2.6999999999999886</v>
      </c>
      <c r="CK5" s="25">
        <v>52.900000000000006</v>
      </c>
      <c r="CL5" s="25">
        <v>110.50000000000003</v>
      </c>
      <c r="CM5" s="25">
        <v>121.60000000000002</v>
      </c>
      <c r="CN5" s="25">
        <v>93.800000000000011</v>
      </c>
      <c r="CO5" s="25">
        <v>-47.699999999999989</v>
      </c>
      <c r="CP5" s="25">
        <v>285.3</v>
      </c>
      <c r="CQ5" s="25">
        <v>305</v>
      </c>
      <c r="CR5" s="25">
        <v>231.9</v>
      </c>
      <c r="CS5" s="25">
        <v>106.69999999999999</v>
      </c>
      <c r="CT5" s="26"/>
      <c r="CU5" s="26"/>
      <c r="CV5" s="26"/>
      <c r="CW5" s="27"/>
      <c r="CX5" s="132">
        <f t="array" ref="CX5">SUMPRODUCT(B5:CW5*0.25)</f>
        <v>10033.100000000006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100.51</v>
      </c>
      <c r="C8" s="138">
        <v>93.61</v>
      </c>
      <c r="D8" s="138">
        <v>100.11</v>
      </c>
      <c r="E8" s="138">
        <v>97.71</v>
      </c>
      <c r="F8" s="138">
        <v>102.48</v>
      </c>
      <c r="G8" s="138">
        <v>96.91</v>
      </c>
      <c r="H8" s="138">
        <v>94.35</v>
      </c>
      <c r="I8" s="138">
        <v>92.24</v>
      </c>
      <c r="J8" s="138">
        <v>97.14</v>
      </c>
      <c r="K8" s="138">
        <v>96.08</v>
      </c>
      <c r="L8" s="138">
        <v>94.34</v>
      </c>
      <c r="M8" s="138">
        <v>92.59</v>
      </c>
      <c r="N8" s="138">
        <v>93.73</v>
      </c>
      <c r="O8" s="138">
        <v>92.57</v>
      </c>
      <c r="P8" s="138">
        <v>92.12</v>
      </c>
      <c r="Q8" s="138">
        <v>95.27</v>
      </c>
      <c r="R8" s="138">
        <v>92.69</v>
      </c>
      <c r="S8" s="138">
        <v>93.92</v>
      </c>
      <c r="T8" s="138">
        <v>93.2</v>
      </c>
      <c r="U8" s="138">
        <v>96.2</v>
      </c>
      <c r="V8" s="138">
        <v>93.97</v>
      </c>
      <c r="W8" s="138">
        <v>93.43</v>
      </c>
      <c r="X8" s="138">
        <v>95.54</v>
      </c>
      <c r="Y8" s="138">
        <v>92.52</v>
      </c>
      <c r="Z8" s="138">
        <v>92.12</v>
      </c>
      <c r="AA8" s="138">
        <v>90.99</v>
      </c>
      <c r="AB8" s="138">
        <v>91.85</v>
      </c>
      <c r="AC8" s="138">
        <v>91.33</v>
      </c>
      <c r="AD8" s="138">
        <v>97.85</v>
      </c>
      <c r="AE8" s="138">
        <v>90.23</v>
      </c>
      <c r="AF8" s="138">
        <v>92.89</v>
      </c>
      <c r="AG8" s="138">
        <v>95.49</v>
      </c>
      <c r="AH8" s="138">
        <v>102.03</v>
      </c>
      <c r="AI8" s="138">
        <v>101.69</v>
      </c>
      <c r="AJ8" s="138">
        <v>100.63</v>
      </c>
      <c r="AK8" s="138">
        <v>98.96</v>
      </c>
      <c r="AL8" s="138">
        <v>102.68</v>
      </c>
      <c r="AM8" s="138">
        <v>101.87</v>
      </c>
      <c r="AN8" s="138">
        <v>98.62</v>
      </c>
      <c r="AO8" s="138">
        <v>98</v>
      </c>
      <c r="AP8" s="138">
        <v>101.6</v>
      </c>
      <c r="AQ8" s="138">
        <v>99.36</v>
      </c>
      <c r="AR8" s="138">
        <v>96.89</v>
      </c>
      <c r="AS8" s="138">
        <v>95</v>
      </c>
      <c r="AT8" s="138">
        <v>102.22</v>
      </c>
      <c r="AU8" s="138">
        <v>101.88</v>
      </c>
      <c r="AV8" s="138">
        <v>99.91</v>
      </c>
      <c r="AW8" s="138">
        <v>98.49</v>
      </c>
      <c r="AX8" s="138">
        <v>102.24</v>
      </c>
      <c r="AY8" s="138">
        <v>101.59</v>
      </c>
      <c r="AZ8" s="138">
        <v>98.83</v>
      </c>
      <c r="BA8" s="138">
        <v>101.61</v>
      </c>
      <c r="BB8" s="138">
        <v>102.09</v>
      </c>
      <c r="BC8" s="138">
        <v>102.24</v>
      </c>
      <c r="BD8" s="138">
        <v>103.95</v>
      </c>
      <c r="BE8" s="138">
        <v>104.41</v>
      </c>
      <c r="BF8" s="138">
        <v>99.39</v>
      </c>
      <c r="BG8" s="138">
        <v>101.27</v>
      </c>
      <c r="BH8" s="138">
        <v>108.79</v>
      </c>
      <c r="BI8" s="138">
        <v>110.95</v>
      </c>
      <c r="BJ8" s="138">
        <v>103.47</v>
      </c>
      <c r="BK8" s="138">
        <v>109.55</v>
      </c>
      <c r="BL8" s="138">
        <v>112.95</v>
      </c>
      <c r="BM8" s="138">
        <v>123.17</v>
      </c>
      <c r="BN8" s="138">
        <v>113.04</v>
      </c>
      <c r="BO8" s="138">
        <v>121.01</v>
      </c>
      <c r="BP8" s="138">
        <v>129.93</v>
      </c>
      <c r="BQ8" s="138">
        <v>140.91</v>
      </c>
      <c r="BR8" s="138">
        <v>130.33000000000001</v>
      </c>
      <c r="BS8" s="138">
        <v>132.28</v>
      </c>
      <c r="BT8" s="138">
        <v>133.13</v>
      </c>
      <c r="BU8" s="138">
        <v>134.19</v>
      </c>
      <c r="BV8" s="138">
        <v>127.7</v>
      </c>
      <c r="BW8" s="138">
        <v>130.13</v>
      </c>
      <c r="BX8" s="138">
        <v>131.54</v>
      </c>
      <c r="BY8" s="138">
        <v>129.41999999999999</v>
      </c>
      <c r="BZ8" s="138">
        <v>133.47</v>
      </c>
      <c r="CA8" s="138">
        <v>129.21</v>
      </c>
      <c r="CB8" s="138">
        <v>129.94</v>
      </c>
      <c r="CC8" s="138">
        <v>129.56</v>
      </c>
      <c r="CD8" s="138">
        <v>134.9</v>
      </c>
      <c r="CE8" s="138">
        <v>125.51</v>
      </c>
      <c r="CF8" s="138">
        <v>120</v>
      </c>
      <c r="CG8" s="138">
        <v>114.26</v>
      </c>
      <c r="CH8" s="138">
        <v>121.2</v>
      </c>
      <c r="CI8" s="138">
        <v>114.57</v>
      </c>
      <c r="CJ8" s="138">
        <v>109.05</v>
      </c>
      <c r="CK8" s="138">
        <v>105.33</v>
      </c>
      <c r="CL8" s="138">
        <v>113</v>
      </c>
      <c r="CM8" s="138">
        <v>107.01</v>
      </c>
      <c r="CN8" s="138">
        <v>103.24</v>
      </c>
      <c r="CO8" s="138">
        <v>97.15</v>
      </c>
      <c r="CP8" s="138">
        <v>100.69</v>
      </c>
      <c r="CQ8" s="138">
        <v>98.03</v>
      </c>
      <c r="CR8" s="138">
        <v>93.16</v>
      </c>
      <c r="CS8" s="138">
        <v>86.73</v>
      </c>
      <c r="CT8" s="139"/>
      <c r="CU8" s="139"/>
      <c r="CV8" s="139"/>
      <c r="CW8" s="140"/>
      <c r="CX8" s="141">
        <f>IF(SUM(B8:CW8)&lt;&gt;0,AVERAGEIF(B8:CW8,"&lt;&gt;"""),"")</f>
        <v>105.54093749999998</v>
      </c>
    </row>
    <row r="9" spans="1:102" ht="24.95" customHeight="1" thickBot="1" x14ac:dyDescent="0.25">
      <c r="A9" s="133" t="s">
        <v>6</v>
      </c>
      <c r="B9" s="42">
        <v>97.984999999999999</v>
      </c>
      <c r="C9" s="43">
        <v>97.984999999999999</v>
      </c>
      <c r="D9" s="43">
        <v>97.984999999999999</v>
      </c>
      <c r="E9" s="43">
        <v>97.984999999999999</v>
      </c>
      <c r="F9" s="43">
        <v>96.495000000000005</v>
      </c>
      <c r="G9" s="43">
        <v>96.495000000000005</v>
      </c>
      <c r="H9" s="43">
        <v>96.495000000000005</v>
      </c>
      <c r="I9" s="43">
        <v>96.495000000000005</v>
      </c>
      <c r="J9" s="43">
        <v>95.037499999999994</v>
      </c>
      <c r="K9" s="43">
        <v>95.037499999999994</v>
      </c>
      <c r="L9" s="43">
        <v>95.037499999999994</v>
      </c>
      <c r="M9" s="43">
        <v>95.037499999999994</v>
      </c>
      <c r="N9" s="43">
        <v>93.422499999999999</v>
      </c>
      <c r="O9" s="43">
        <v>93.422499999999999</v>
      </c>
      <c r="P9" s="43">
        <v>93.422499999999999</v>
      </c>
      <c r="Q9" s="43">
        <v>93.422499999999999</v>
      </c>
      <c r="R9" s="43">
        <v>94.002499999999998</v>
      </c>
      <c r="S9" s="43">
        <v>94.002499999999998</v>
      </c>
      <c r="T9" s="43">
        <v>94.002499999999998</v>
      </c>
      <c r="U9" s="43">
        <v>94.002499999999998</v>
      </c>
      <c r="V9" s="43">
        <v>93.864999999999995</v>
      </c>
      <c r="W9" s="43">
        <v>93.864999999999995</v>
      </c>
      <c r="X9" s="43">
        <v>93.864999999999995</v>
      </c>
      <c r="Y9" s="43">
        <v>93.864999999999995</v>
      </c>
      <c r="Z9" s="43">
        <v>91.572500000000005</v>
      </c>
      <c r="AA9" s="43">
        <v>91.572500000000005</v>
      </c>
      <c r="AB9" s="43">
        <v>91.572500000000005</v>
      </c>
      <c r="AC9" s="43">
        <v>91.572500000000005</v>
      </c>
      <c r="AD9" s="43">
        <v>94.114999999999995</v>
      </c>
      <c r="AE9" s="43">
        <v>94.114999999999995</v>
      </c>
      <c r="AF9" s="43">
        <v>94.114999999999995</v>
      </c>
      <c r="AG9" s="43">
        <v>94.114999999999995</v>
      </c>
      <c r="AH9" s="43">
        <v>100.8275</v>
      </c>
      <c r="AI9" s="43">
        <v>100.8275</v>
      </c>
      <c r="AJ9" s="43">
        <v>100.8275</v>
      </c>
      <c r="AK9" s="43">
        <v>100.8275</v>
      </c>
      <c r="AL9" s="43">
        <v>100.2925</v>
      </c>
      <c r="AM9" s="43">
        <v>100.2925</v>
      </c>
      <c r="AN9" s="43">
        <v>100.2925</v>
      </c>
      <c r="AO9" s="43">
        <v>100.2925</v>
      </c>
      <c r="AP9" s="43">
        <v>98.212500000000006</v>
      </c>
      <c r="AQ9" s="43">
        <v>98.212500000000006</v>
      </c>
      <c r="AR9" s="43">
        <v>98.212500000000006</v>
      </c>
      <c r="AS9" s="43">
        <v>98.212500000000006</v>
      </c>
      <c r="AT9" s="43">
        <v>100.625</v>
      </c>
      <c r="AU9" s="43">
        <v>100.625</v>
      </c>
      <c r="AV9" s="43">
        <v>100.625</v>
      </c>
      <c r="AW9" s="43">
        <v>100.625</v>
      </c>
      <c r="AX9" s="43">
        <v>101.0675</v>
      </c>
      <c r="AY9" s="43">
        <v>101.0675</v>
      </c>
      <c r="AZ9" s="43">
        <v>101.0675</v>
      </c>
      <c r="BA9" s="43">
        <v>101.0675</v>
      </c>
      <c r="BB9" s="43">
        <v>103.1725</v>
      </c>
      <c r="BC9" s="43">
        <v>103.1725</v>
      </c>
      <c r="BD9" s="43">
        <v>103.1725</v>
      </c>
      <c r="BE9" s="43">
        <v>103.1725</v>
      </c>
      <c r="BF9" s="43">
        <v>105.1</v>
      </c>
      <c r="BG9" s="43">
        <v>105.1</v>
      </c>
      <c r="BH9" s="43">
        <v>105.1</v>
      </c>
      <c r="BI9" s="43">
        <v>105.1</v>
      </c>
      <c r="BJ9" s="43">
        <v>112.285</v>
      </c>
      <c r="BK9" s="43">
        <v>112.285</v>
      </c>
      <c r="BL9" s="43">
        <v>112.285</v>
      </c>
      <c r="BM9" s="43">
        <v>112.285</v>
      </c>
      <c r="BN9" s="43">
        <v>126.2225</v>
      </c>
      <c r="BO9" s="43">
        <v>126.2225</v>
      </c>
      <c r="BP9" s="43">
        <v>126.2225</v>
      </c>
      <c r="BQ9" s="43">
        <v>126.2225</v>
      </c>
      <c r="BR9" s="43">
        <v>132.48249999999999</v>
      </c>
      <c r="BS9" s="43">
        <v>132.48249999999999</v>
      </c>
      <c r="BT9" s="43">
        <v>132.48249999999999</v>
      </c>
      <c r="BU9" s="43">
        <v>132.48249999999999</v>
      </c>
      <c r="BV9" s="43">
        <v>129.69749999999999</v>
      </c>
      <c r="BW9" s="43">
        <v>129.69749999999999</v>
      </c>
      <c r="BX9" s="43">
        <v>129.69749999999999</v>
      </c>
      <c r="BY9" s="43">
        <v>129.69749999999999</v>
      </c>
      <c r="BZ9" s="43">
        <v>130.54499999999999</v>
      </c>
      <c r="CA9" s="43">
        <v>130.54499999999999</v>
      </c>
      <c r="CB9" s="43">
        <v>130.54499999999999</v>
      </c>
      <c r="CC9" s="43">
        <v>130.54499999999999</v>
      </c>
      <c r="CD9" s="43">
        <v>123.6675</v>
      </c>
      <c r="CE9" s="43">
        <v>123.6675</v>
      </c>
      <c r="CF9" s="43">
        <v>123.6675</v>
      </c>
      <c r="CG9" s="43">
        <v>123.6675</v>
      </c>
      <c r="CH9" s="43">
        <v>112.53749999999999</v>
      </c>
      <c r="CI9" s="43">
        <v>112.53749999999999</v>
      </c>
      <c r="CJ9" s="43">
        <v>112.53749999999999</v>
      </c>
      <c r="CK9" s="43">
        <v>112.53749999999999</v>
      </c>
      <c r="CL9" s="43">
        <v>105.1</v>
      </c>
      <c r="CM9" s="43">
        <v>105.1</v>
      </c>
      <c r="CN9" s="43">
        <v>105.1</v>
      </c>
      <c r="CO9" s="43">
        <v>105.1</v>
      </c>
      <c r="CP9" s="43">
        <v>94.652500000000003</v>
      </c>
      <c r="CQ9" s="43">
        <v>94.652500000000003</v>
      </c>
      <c r="CR9" s="43">
        <v>94.652500000000003</v>
      </c>
      <c r="CS9" s="43">
        <v>94.652500000000003</v>
      </c>
      <c r="CT9" s="44"/>
      <c r="CU9" s="44"/>
      <c r="CV9" s="44"/>
      <c r="CW9" s="45"/>
      <c r="CX9" s="142">
        <f>IF(SUM(B9:CW9)&lt;&gt;0,AVERAGEIF(B9:CW9,"&lt;&gt;"""),"")</f>
        <v>105.5409375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>
        <v>360.4</v>
      </c>
      <c r="C14" s="149">
        <v>414.1</v>
      </c>
      <c r="D14" s="149">
        <v>300.10000000000002</v>
      </c>
      <c r="E14" s="149">
        <v>295.10000000000002</v>
      </c>
      <c r="F14" s="149">
        <v>106.3</v>
      </c>
      <c r="G14" s="149">
        <v>161</v>
      </c>
      <c r="H14" s="149">
        <v>171.9</v>
      </c>
      <c r="I14" s="149">
        <v>171.8</v>
      </c>
      <c r="J14" s="149">
        <v>59.9</v>
      </c>
      <c r="K14" s="149">
        <v>40.1</v>
      </c>
      <c r="L14" s="149">
        <v>38.5</v>
      </c>
      <c r="M14" s="149">
        <v>33.1</v>
      </c>
      <c r="N14" s="149">
        <v>22.5</v>
      </c>
      <c r="O14" s="149">
        <v>21.2</v>
      </c>
      <c r="P14" s="149">
        <v>16.2</v>
      </c>
      <c r="Q14" s="149"/>
      <c r="R14" s="149">
        <v>25.8</v>
      </c>
      <c r="S14" s="149">
        <v>19.5</v>
      </c>
      <c r="T14" s="149">
        <v>35.5</v>
      </c>
      <c r="U14" s="149">
        <v>38.799999999999997</v>
      </c>
      <c r="V14" s="149">
        <v>193.8</v>
      </c>
      <c r="W14" s="149">
        <v>238.9</v>
      </c>
      <c r="X14" s="149">
        <v>195.2</v>
      </c>
      <c r="Y14" s="149">
        <v>268.5</v>
      </c>
      <c r="Z14" s="149">
        <v>417</v>
      </c>
      <c r="AA14" s="149">
        <v>434.1</v>
      </c>
      <c r="AB14" s="149">
        <v>364.9</v>
      </c>
      <c r="AC14" s="149">
        <v>315.60000000000002</v>
      </c>
      <c r="AD14" s="149">
        <v>364.9</v>
      </c>
      <c r="AE14" s="149">
        <v>402.4</v>
      </c>
      <c r="AF14" s="149">
        <v>201</v>
      </c>
      <c r="AG14" s="149">
        <v>28.2</v>
      </c>
      <c r="AH14" s="149">
        <v>31.2</v>
      </c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/>
      <c r="BQ14" s="149"/>
      <c r="BR14" s="149"/>
      <c r="BS14" s="149"/>
      <c r="BT14" s="149"/>
      <c r="BU14" s="149"/>
      <c r="BV14" s="149"/>
      <c r="BW14" s="149"/>
      <c r="BX14" s="149"/>
      <c r="BY14" s="149"/>
      <c r="BZ14" s="149"/>
      <c r="CA14" s="149"/>
      <c r="CB14" s="149"/>
      <c r="CC14" s="149"/>
      <c r="CD14" s="149">
        <v>217</v>
      </c>
      <c r="CE14" s="149">
        <v>225.6</v>
      </c>
      <c r="CF14" s="149">
        <v>192.9</v>
      </c>
      <c r="CG14" s="149">
        <v>145.5</v>
      </c>
      <c r="CH14" s="149">
        <v>161.9</v>
      </c>
      <c r="CI14" s="149">
        <v>135.1</v>
      </c>
      <c r="CJ14" s="149">
        <v>109.6</v>
      </c>
      <c r="CK14" s="149">
        <v>54</v>
      </c>
      <c r="CL14" s="149">
        <v>235.6</v>
      </c>
      <c r="CM14" s="149">
        <v>224.5</v>
      </c>
      <c r="CN14" s="149">
        <v>252.3</v>
      </c>
      <c r="CO14" s="149">
        <v>393.8</v>
      </c>
      <c r="CP14" s="149">
        <v>176</v>
      </c>
      <c r="CQ14" s="149">
        <v>156.30000000000001</v>
      </c>
      <c r="CR14" s="149">
        <v>229.4</v>
      </c>
      <c r="CS14" s="149">
        <v>354.6</v>
      </c>
      <c r="CT14" s="150"/>
      <c r="CU14" s="150"/>
      <c r="CV14" s="150"/>
      <c r="CW14" s="151"/>
      <c r="CX14" s="152">
        <f t="array" ref="CX14">SUMPRODUCT(B14:CW14*0.25)</f>
        <v>2262.8999999999996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>
        <v>237.4</v>
      </c>
      <c r="BG16" s="155">
        <v>237.4</v>
      </c>
      <c r="BH16" s="155">
        <v>237.4</v>
      </c>
      <c r="BI16" s="155">
        <v>237.4</v>
      </c>
      <c r="BJ16" s="155">
        <v>374.7</v>
      </c>
      <c r="BK16" s="155">
        <v>374.7</v>
      </c>
      <c r="BL16" s="155">
        <v>374.7</v>
      </c>
      <c r="BM16" s="155">
        <v>374.7</v>
      </c>
      <c r="BN16" s="155">
        <v>500</v>
      </c>
      <c r="BO16" s="155">
        <v>500</v>
      </c>
      <c r="BP16" s="155">
        <v>500</v>
      </c>
      <c r="BQ16" s="155">
        <v>500</v>
      </c>
      <c r="BR16" s="155">
        <v>500</v>
      </c>
      <c r="BS16" s="155">
        <v>500</v>
      </c>
      <c r="BT16" s="155">
        <v>500</v>
      </c>
      <c r="BU16" s="155">
        <v>500</v>
      </c>
      <c r="BV16" s="155">
        <v>156.69999999999999</v>
      </c>
      <c r="BW16" s="155">
        <v>156.69999999999999</v>
      </c>
      <c r="BX16" s="155">
        <v>156.69999999999999</v>
      </c>
      <c r="BY16" s="155">
        <v>156.69999999999999</v>
      </c>
      <c r="BZ16" s="155">
        <v>500</v>
      </c>
      <c r="CA16" s="155">
        <v>500</v>
      </c>
      <c r="CB16" s="155">
        <v>500</v>
      </c>
      <c r="CC16" s="155">
        <v>500</v>
      </c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2268.7999999999997</v>
      </c>
    </row>
    <row r="17" spans="1:102" ht="30" customHeight="1" thickBot="1" x14ac:dyDescent="0.25">
      <c r="A17" s="105" t="s">
        <v>53</v>
      </c>
      <c r="B17" s="159">
        <f>SUM(B12:B16)</f>
        <v>360.4</v>
      </c>
      <c r="C17" s="160">
        <f t="shared" ref="C17:BN17" si="0">SUM(C12:C16)</f>
        <v>414.1</v>
      </c>
      <c r="D17" s="160">
        <f t="shared" si="0"/>
        <v>300.10000000000002</v>
      </c>
      <c r="E17" s="160">
        <f t="shared" si="0"/>
        <v>295.10000000000002</v>
      </c>
      <c r="F17" s="160">
        <f t="shared" si="0"/>
        <v>106.3</v>
      </c>
      <c r="G17" s="160">
        <f t="shared" si="0"/>
        <v>161</v>
      </c>
      <c r="H17" s="160">
        <f t="shared" si="0"/>
        <v>171.9</v>
      </c>
      <c r="I17" s="160">
        <f t="shared" si="0"/>
        <v>171.8</v>
      </c>
      <c r="J17" s="160">
        <f t="shared" si="0"/>
        <v>59.9</v>
      </c>
      <c r="K17" s="160">
        <f t="shared" si="0"/>
        <v>40.1</v>
      </c>
      <c r="L17" s="160">
        <f t="shared" si="0"/>
        <v>38.5</v>
      </c>
      <c r="M17" s="160">
        <f t="shared" si="0"/>
        <v>33.1</v>
      </c>
      <c r="N17" s="160">
        <f t="shared" si="0"/>
        <v>22.5</v>
      </c>
      <c r="O17" s="160">
        <f t="shared" si="0"/>
        <v>21.2</v>
      </c>
      <c r="P17" s="160">
        <f t="shared" si="0"/>
        <v>16.2</v>
      </c>
      <c r="Q17" s="160">
        <f t="shared" si="0"/>
        <v>0</v>
      </c>
      <c r="R17" s="160">
        <f t="shared" si="0"/>
        <v>25.8</v>
      </c>
      <c r="S17" s="160">
        <f t="shared" si="0"/>
        <v>19.5</v>
      </c>
      <c r="T17" s="160">
        <f t="shared" si="0"/>
        <v>35.5</v>
      </c>
      <c r="U17" s="160">
        <f t="shared" si="0"/>
        <v>38.799999999999997</v>
      </c>
      <c r="V17" s="160">
        <f t="shared" si="0"/>
        <v>193.8</v>
      </c>
      <c r="W17" s="160">
        <f t="shared" si="0"/>
        <v>238.9</v>
      </c>
      <c r="X17" s="160">
        <f t="shared" si="0"/>
        <v>195.2</v>
      </c>
      <c r="Y17" s="160">
        <f t="shared" si="0"/>
        <v>268.5</v>
      </c>
      <c r="Z17" s="160">
        <f t="shared" si="0"/>
        <v>417</v>
      </c>
      <c r="AA17" s="160">
        <f t="shared" si="0"/>
        <v>434.1</v>
      </c>
      <c r="AB17" s="160">
        <f t="shared" si="0"/>
        <v>364.9</v>
      </c>
      <c r="AC17" s="160">
        <f t="shared" si="0"/>
        <v>315.60000000000002</v>
      </c>
      <c r="AD17" s="160">
        <f t="shared" si="0"/>
        <v>364.9</v>
      </c>
      <c r="AE17" s="160">
        <f t="shared" si="0"/>
        <v>402.4</v>
      </c>
      <c r="AF17" s="160">
        <f t="shared" si="0"/>
        <v>201</v>
      </c>
      <c r="AG17" s="160">
        <f t="shared" si="0"/>
        <v>28.2</v>
      </c>
      <c r="AH17" s="160">
        <f t="shared" si="0"/>
        <v>31.2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237.4</v>
      </c>
      <c r="BG17" s="160">
        <f t="shared" si="0"/>
        <v>237.4</v>
      </c>
      <c r="BH17" s="160">
        <f t="shared" si="0"/>
        <v>237.4</v>
      </c>
      <c r="BI17" s="160">
        <f t="shared" si="0"/>
        <v>237.4</v>
      </c>
      <c r="BJ17" s="160">
        <f t="shared" si="0"/>
        <v>374.7</v>
      </c>
      <c r="BK17" s="160">
        <f t="shared" si="0"/>
        <v>374.7</v>
      </c>
      <c r="BL17" s="160">
        <f t="shared" si="0"/>
        <v>374.7</v>
      </c>
      <c r="BM17" s="160">
        <f t="shared" si="0"/>
        <v>374.7</v>
      </c>
      <c r="BN17" s="160">
        <f t="shared" si="0"/>
        <v>500</v>
      </c>
      <c r="BO17" s="160">
        <f t="shared" ref="BO17:CW17" si="1">SUM(BO12:BO16)</f>
        <v>500</v>
      </c>
      <c r="BP17" s="160">
        <f t="shared" si="1"/>
        <v>500</v>
      </c>
      <c r="BQ17" s="160">
        <f t="shared" si="1"/>
        <v>500</v>
      </c>
      <c r="BR17" s="160">
        <f t="shared" si="1"/>
        <v>500</v>
      </c>
      <c r="BS17" s="160">
        <f t="shared" si="1"/>
        <v>500</v>
      </c>
      <c r="BT17" s="160">
        <f t="shared" si="1"/>
        <v>500</v>
      </c>
      <c r="BU17" s="160">
        <f t="shared" si="1"/>
        <v>500</v>
      </c>
      <c r="BV17" s="160">
        <f t="shared" si="1"/>
        <v>156.69999999999999</v>
      </c>
      <c r="BW17" s="160">
        <f t="shared" si="1"/>
        <v>156.69999999999999</v>
      </c>
      <c r="BX17" s="160">
        <f t="shared" si="1"/>
        <v>156.69999999999999</v>
      </c>
      <c r="BY17" s="160">
        <f t="shared" si="1"/>
        <v>156.69999999999999</v>
      </c>
      <c r="BZ17" s="160">
        <f t="shared" si="1"/>
        <v>500</v>
      </c>
      <c r="CA17" s="160">
        <f t="shared" si="1"/>
        <v>500</v>
      </c>
      <c r="CB17" s="160">
        <f t="shared" si="1"/>
        <v>500</v>
      </c>
      <c r="CC17" s="160">
        <f t="shared" si="1"/>
        <v>500</v>
      </c>
      <c r="CD17" s="160">
        <f t="shared" si="1"/>
        <v>217</v>
      </c>
      <c r="CE17" s="160">
        <f t="shared" si="1"/>
        <v>225.6</v>
      </c>
      <c r="CF17" s="160">
        <f t="shared" si="1"/>
        <v>192.9</v>
      </c>
      <c r="CG17" s="160">
        <f t="shared" si="1"/>
        <v>145.5</v>
      </c>
      <c r="CH17" s="160">
        <f t="shared" si="1"/>
        <v>161.9</v>
      </c>
      <c r="CI17" s="160">
        <f t="shared" si="1"/>
        <v>135.1</v>
      </c>
      <c r="CJ17" s="160">
        <f t="shared" si="1"/>
        <v>109.6</v>
      </c>
      <c r="CK17" s="160">
        <f t="shared" si="1"/>
        <v>54</v>
      </c>
      <c r="CL17" s="160">
        <f t="shared" si="1"/>
        <v>235.6</v>
      </c>
      <c r="CM17" s="160">
        <f t="shared" si="1"/>
        <v>224.5</v>
      </c>
      <c r="CN17" s="160">
        <f t="shared" si="1"/>
        <v>252.3</v>
      </c>
      <c r="CO17" s="160">
        <f t="shared" si="1"/>
        <v>393.8</v>
      </c>
      <c r="CP17" s="160">
        <f t="shared" si="1"/>
        <v>176</v>
      </c>
      <c r="CQ17" s="160">
        <f t="shared" si="1"/>
        <v>156.30000000000001</v>
      </c>
      <c r="CR17" s="160">
        <f t="shared" si="1"/>
        <v>229.4</v>
      </c>
      <c r="CS17" s="160">
        <f t="shared" si="1"/>
        <v>354.6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4531.6999999999989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/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>
        <v>11.7</v>
      </c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/>
      <c r="AD22" s="149"/>
      <c r="AE22" s="149"/>
      <c r="AF22" s="149"/>
      <c r="AG22" s="149"/>
      <c r="AH22" s="149"/>
      <c r="AI22" s="149">
        <v>116.2</v>
      </c>
      <c r="AJ22" s="149">
        <v>217.9</v>
      </c>
      <c r="AK22" s="149">
        <v>264</v>
      </c>
      <c r="AL22" s="149">
        <v>556.20000000000005</v>
      </c>
      <c r="AM22" s="149">
        <v>654.5</v>
      </c>
      <c r="AN22" s="149">
        <v>699.7</v>
      </c>
      <c r="AO22" s="149">
        <v>665.6</v>
      </c>
      <c r="AP22" s="149">
        <v>940.4</v>
      </c>
      <c r="AQ22" s="149">
        <v>958.1</v>
      </c>
      <c r="AR22" s="149">
        <v>998</v>
      </c>
      <c r="AS22" s="149">
        <v>998</v>
      </c>
      <c r="AT22" s="149">
        <v>968.4</v>
      </c>
      <c r="AU22" s="149">
        <v>967.5</v>
      </c>
      <c r="AV22" s="149">
        <v>934.2</v>
      </c>
      <c r="AW22" s="149">
        <v>926.4</v>
      </c>
      <c r="AX22" s="149">
        <v>977.3</v>
      </c>
      <c r="AY22" s="149">
        <v>933.9</v>
      </c>
      <c r="AZ22" s="149">
        <v>856.7</v>
      </c>
      <c r="BA22" s="149">
        <v>876.6</v>
      </c>
      <c r="BB22" s="149">
        <v>864.1</v>
      </c>
      <c r="BC22" s="149">
        <v>836.3</v>
      </c>
      <c r="BD22" s="149">
        <v>784.3</v>
      </c>
      <c r="BE22" s="149">
        <v>660.6</v>
      </c>
      <c r="BF22" s="149">
        <v>1093</v>
      </c>
      <c r="BG22" s="149">
        <v>918.7</v>
      </c>
      <c r="BH22" s="149">
        <v>938.4</v>
      </c>
      <c r="BI22" s="149">
        <v>755.7</v>
      </c>
      <c r="BJ22" s="149">
        <v>645.6</v>
      </c>
      <c r="BK22" s="149">
        <v>550.29999999999995</v>
      </c>
      <c r="BL22" s="149">
        <v>382.9</v>
      </c>
      <c r="BM22" s="149">
        <v>302.7</v>
      </c>
      <c r="BN22" s="149">
        <v>266.5</v>
      </c>
      <c r="BO22" s="149">
        <v>304.3</v>
      </c>
      <c r="BP22" s="149">
        <v>364</v>
      </c>
      <c r="BQ22" s="149">
        <v>356.4</v>
      </c>
      <c r="BR22" s="149">
        <v>218</v>
      </c>
      <c r="BS22" s="149">
        <v>235.5</v>
      </c>
      <c r="BT22" s="149">
        <v>223.2</v>
      </c>
      <c r="BU22" s="149">
        <v>226</v>
      </c>
      <c r="BV22" s="149">
        <v>98.4</v>
      </c>
      <c r="BW22" s="149">
        <v>113.6</v>
      </c>
      <c r="BX22" s="149">
        <v>107.3</v>
      </c>
      <c r="BY22" s="149">
        <v>100</v>
      </c>
      <c r="BZ22" s="149">
        <v>378.9</v>
      </c>
      <c r="CA22" s="149">
        <v>307.10000000000002</v>
      </c>
      <c r="CB22" s="149">
        <v>335.8</v>
      </c>
      <c r="CC22" s="149">
        <v>354.7</v>
      </c>
      <c r="CD22" s="149"/>
      <c r="CE22" s="149"/>
      <c r="CF22" s="149"/>
      <c r="CG22" s="149"/>
      <c r="CH22" s="149"/>
      <c r="CI22" s="149"/>
      <c r="CJ22" s="149"/>
      <c r="CK22" s="149"/>
      <c r="CL22" s="149"/>
      <c r="CM22" s="149"/>
      <c r="CN22" s="149"/>
      <c r="CO22" s="149"/>
      <c r="CP22" s="149"/>
      <c r="CQ22" s="149"/>
      <c r="CR22" s="149"/>
      <c r="CS22" s="149"/>
      <c r="CT22" s="150"/>
      <c r="CU22" s="150"/>
      <c r="CV22" s="150"/>
      <c r="CW22" s="151"/>
      <c r="CX22" s="152">
        <f t="array" ref="CX22">SUMPRODUCT(B22:CW22*0.25)</f>
        <v>6810.9000000000005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>
        <v>500</v>
      </c>
      <c r="C24" s="155">
        <v>500</v>
      </c>
      <c r="D24" s="155">
        <v>500</v>
      </c>
      <c r="E24" s="155">
        <v>500</v>
      </c>
      <c r="F24" s="155">
        <v>500</v>
      </c>
      <c r="G24" s="155">
        <v>500</v>
      </c>
      <c r="H24" s="155">
        <v>500</v>
      </c>
      <c r="I24" s="155">
        <v>500</v>
      </c>
      <c r="J24" s="155">
        <v>500</v>
      </c>
      <c r="K24" s="155">
        <v>500</v>
      </c>
      <c r="L24" s="155">
        <v>500</v>
      </c>
      <c r="M24" s="155">
        <v>500</v>
      </c>
      <c r="N24" s="155">
        <v>500</v>
      </c>
      <c r="O24" s="155">
        <v>500</v>
      </c>
      <c r="P24" s="155">
        <v>500</v>
      </c>
      <c r="Q24" s="155">
        <v>500</v>
      </c>
      <c r="R24" s="155">
        <v>500</v>
      </c>
      <c r="S24" s="155">
        <v>500</v>
      </c>
      <c r="T24" s="155">
        <v>500</v>
      </c>
      <c r="U24" s="155">
        <v>500</v>
      </c>
      <c r="V24" s="155">
        <v>500</v>
      </c>
      <c r="W24" s="155">
        <v>500</v>
      </c>
      <c r="X24" s="155">
        <v>500</v>
      </c>
      <c r="Y24" s="155">
        <v>500</v>
      </c>
      <c r="Z24" s="155">
        <v>500</v>
      </c>
      <c r="AA24" s="155">
        <v>500</v>
      </c>
      <c r="AB24" s="155">
        <v>500</v>
      </c>
      <c r="AC24" s="155">
        <v>500</v>
      </c>
      <c r="AD24" s="155">
        <v>500</v>
      </c>
      <c r="AE24" s="155">
        <v>500</v>
      </c>
      <c r="AF24" s="155">
        <v>500</v>
      </c>
      <c r="AG24" s="155">
        <v>500</v>
      </c>
      <c r="AH24" s="155">
        <v>500</v>
      </c>
      <c r="AI24" s="155">
        <v>500</v>
      </c>
      <c r="AJ24" s="155">
        <v>500</v>
      </c>
      <c r="AK24" s="155">
        <v>500</v>
      </c>
      <c r="AL24" s="155">
        <v>413.2</v>
      </c>
      <c r="AM24" s="155">
        <v>413.2</v>
      </c>
      <c r="AN24" s="155">
        <v>413.2</v>
      </c>
      <c r="AO24" s="155">
        <v>413.2</v>
      </c>
      <c r="AP24" s="155">
        <v>362.9</v>
      </c>
      <c r="AQ24" s="155">
        <v>362.9</v>
      </c>
      <c r="AR24" s="155">
        <v>362.9</v>
      </c>
      <c r="AS24" s="155">
        <v>362.9</v>
      </c>
      <c r="AT24" s="155">
        <v>500</v>
      </c>
      <c r="AU24" s="155">
        <v>500</v>
      </c>
      <c r="AV24" s="155">
        <v>500</v>
      </c>
      <c r="AW24" s="155">
        <v>500</v>
      </c>
      <c r="AX24" s="155">
        <v>500</v>
      </c>
      <c r="AY24" s="155">
        <v>500</v>
      </c>
      <c r="AZ24" s="155">
        <v>500</v>
      </c>
      <c r="BA24" s="155">
        <v>500</v>
      </c>
      <c r="BB24" s="155">
        <v>496.1</v>
      </c>
      <c r="BC24" s="155">
        <v>496.1</v>
      </c>
      <c r="BD24" s="155">
        <v>496.1</v>
      </c>
      <c r="BE24" s="155">
        <v>496.1</v>
      </c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>
        <v>67.400000000000006</v>
      </c>
      <c r="CE24" s="155">
        <v>67.400000000000006</v>
      </c>
      <c r="CF24" s="155">
        <v>67.400000000000006</v>
      </c>
      <c r="CG24" s="155">
        <v>67.400000000000006</v>
      </c>
      <c r="CH24" s="155">
        <v>106.9</v>
      </c>
      <c r="CI24" s="155">
        <v>106.9</v>
      </c>
      <c r="CJ24" s="155">
        <v>106.9</v>
      </c>
      <c r="CK24" s="155">
        <v>106.9</v>
      </c>
      <c r="CL24" s="155">
        <v>346.1</v>
      </c>
      <c r="CM24" s="155">
        <v>346.1</v>
      </c>
      <c r="CN24" s="155">
        <v>346.1</v>
      </c>
      <c r="CO24" s="155">
        <v>346.1</v>
      </c>
      <c r="CP24" s="155">
        <v>461.3</v>
      </c>
      <c r="CQ24" s="155">
        <v>461.3</v>
      </c>
      <c r="CR24" s="155">
        <v>461.3</v>
      </c>
      <c r="CS24" s="155">
        <v>461.3</v>
      </c>
      <c r="CT24" s="156"/>
      <c r="CU24" s="156"/>
      <c r="CV24" s="156"/>
      <c r="CW24" s="157"/>
      <c r="CX24" s="158">
        <f t="array" ref="CX24">SUMPRODUCT(B24:CW24*0.25)</f>
        <v>7753.9000000000015</v>
      </c>
    </row>
    <row r="25" spans="1:102" ht="30" customHeight="1" thickBot="1" x14ac:dyDescent="0.25">
      <c r="A25" s="105" t="s">
        <v>51</v>
      </c>
      <c r="B25" s="159">
        <f>SUM(B20:B24)</f>
        <v>500</v>
      </c>
      <c r="C25" s="160">
        <f t="shared" ref="C25:BN25" si="2">SUM(C20:C24)</f>
        <v>500</v>
      </c>
      <c r="D25" s="160">
        <f t="shared" si="2"/>
        <v>500</v>
      </c>
      <c r="E25" s="160">
        <f t="shared" si="2"/>
        <v>500</v>
      </c>
      <c r="F25" s="160">
        <f t="shared" si="2"/>
        <v>500</v>
      </c>
      <c r="G25" s="160">
        <f t="shared" si="2"/>
        <v>500</v>
      </c>
      <c r="H25" s="160">
        <f t="shared" si="2"/>
        <v>500</v>
      </c>
      <c r="I25" s="160">
        <f t="shared" si="2"/>
        <v>500</v>
      </c>
      <c r="J25" s="160">
        <f t="shared" si="2"/>
        <v>500</v>
      </c>
      <c r="K25" s="160">
        <f t="shared" si="2"/>
        <v>500</v>
      </c>
      <c r="L25" s="160">
        <f t="shared" si="2"/>
        <v>500</v>
      </c>
      <c r="M25" s="160">
        <f t="shared" si="2"/>
        <v>500</v>
      </c>
      <c r="N25" s="160">
        <f t="shared" si="2"/>
        <v>500</v>
      </c>
      <c r="O25" s="160">
        <f t="shared" si="2"/>
        <v>500</v>
      </c>
      <c r="P25" s="160">
        <f t="shared" si="2"/>
        <v>500</v>
      </c>
      <c r="Q25" s="160">
        <f t="shared" si="2"/>
        <v>511.7</v>
      </c>
      <c r="R25" s="160">
        <f t="shared" si="2"/>
        <v>500</v>
      </c>
      <c r="S25" s="160">
        <f t="shared" si="2"/>
        <v>500</v>
      </c>
      <c r="T25" s="160">
        <f t="shared" si="2"/>
        <v>500</v>
      </c>
      <c r="U25" s="160">
        <f t="shared" si="2"/>
        <v>500</v>
      </c>
      <c r="V25" s="160">
        <f t="shared" si="2"/>
        <v>500</v>
      </c>
      <c r="W25" s="160">
        <f t="shared" si="2"/>
        <v>500</v>
      </c>
      <c r="X25" s="160">
        <f t="shared" si="2"/>
        <v>500</v>
      </c>
      <c r="Y25" s="160">
        <f t="shared" si="2"/>
        <v>500</v>
      </c>
      <c r="Z25" s="160">
        <f t="shared" si="2"/>
        <v>500</v>
      </c>
      <c r="AA25" s="160">
        <f t="shared" si="2"/>
        <v>500</v>
      </c>
      <c r="AB25" s="160">
        <f t="shared" si="2"/>
        <v>500</v>
      </c>
      <c r="AC25" s="160">
        <f t="shared" si="2"/>
        <v>500</v>
      </c>
      <c r="AD25" s="160">
        <f t="shared" si="2"/>
        <v>500</v>
      </c>
      <c r="AE25" s="160">
        <f t="shared" si="2"/>
        <v>500</v>
      </c>
      <c r="AF25" s="160">
        <f t="shared" si="2"/>
        <v>500</v>
      </c>
      <c r="AG25" s="160">
        <f t="shared" si="2"/>
        <v>500</v>
      </c>
      <c r="AH25" s="160">
        <f t="shared" si="2"/>
        <v>500</v>
      </c>
      <c r="AI25" s="160">
        <f t="shared" si="2"/>
        <v>616.20000000000005</v>
      </c>
      <c r="AJ25" s="160">
        <f t="shared" si="2"/>
        <v>717.9</v>
      </c>
      <c r="AK25" s="160">
        <f t="shared" si="2"/>
        <v>764</v>
      </c>
      <c r="AL25" s="160">
        <f t="shared" si="2"/>
        <v>969.40000000000009</v>
      </c>
      <c r="AM25" s="160">
        <f t="shared" si="2"/>
        <v>1067.7</v>
      </c>
      <c r="AN25" s="160">
        <f t="shared" si="2"/>
        <v>1112.9000000000001</v>
      </c>
      <c r="AO25" s="160">
        <f t="shared" si="2"/>
        <v>1078.8</v>
      </c>
      <c r="AP25" s="160">
        <f t="shared" si="2"/>
        <v>1303.3</v>
      </c>
      <c r="AQ25" s="160">
        <f t="shared" si="2"/>
        <v>1321</v>
      </c>
      <c r="AR25" s="160">
        <f t="shared" si="2"/>
        <v>1360.9</v>
      </c>
      <c r="AS25" s="160">
        <f t="shared" si="2"/>
        <v>1360.9</v>
      </c>
      <c r="AT25" s="160">
        <f t="shared" si="2"/>
        <v>1468.4</v>
      </c>
      <c r="AU25" s="160">
        <f t="shared" si="2"/>
        <v>1467.5</v>
      </c>
      <c r="AV25" s="160">
        <f t="shared" si="2"/>
        <v>1434.2</v>
      </c>
      <c r="AW25" s="160">
        <f t="shared" si="2"/>
        <v>1426.4</v>
      </c>
      <c r="AX25" s="160">
        <f t="shared" si="2"/>
        <v>1477.3</v>
      </c>
      <c r="AY25" s="160">
        <f t="shared" si="2"/>
        <v>1433.9</v>
      </c>
      <c r="AZ25" s="160">
        <f t="shared" si="2"/>
        <v>1356.7</v>
      </c>
      <c r="BA25" s="160">
        <f t="shared" si="2"/>
        <v>1376.6</v>
      </c>
      <c r="BB25" s="160">
        <f t="shared" si="2"/>
        <v>1360.2</v>
      </c>
      <c r="BC25" s="160">
        <f t="shared" si="2"/>
        <v>1332.4</v>
      </c>
      <c r="BD25" s="160">
        <f t="shared" si="2"/>
        <v>1280.4000000000001</v>
      </c>
      <c r="BE25" s="160">
        <f t="shared" si="2"/>
        <v>1156.7</v>
      </c>
      <c r="BF25" s="160">
        <f t="shared" si="2"/>
        <v>1093</v>
      </c>
      <c r="BG25" s="160">
        <f t="shared" si="2"/>
        <v>918.7</v>
      </c>
      <c r="BH25" s="160">
        <f t="shared" si="2"/>
        <v>938.4</v>
      </c>
      <c r="BI25" s="160">
        <f t="shared" si="2"/>
        <v>755.7</v>
      </c>
      <c r="BJ25" s="160">
        <f t="shared" si="2"/>
        <v>645.6</v>
      </c>
      <c r="BK25" s="160">
        <f t="shared" si="2"/>
        <v>550.29999999999995</v>
      </c>
      <c r="BL25" s="160">
        <f t="shared" si="2"/>
        <v>382.9</v>
      </c>
      <c r="BM25" s="160">
        <f t="shared" si="2"/>
        <v>302.7</v>
      </c>
      <c r="BN25" s="160">
        <f t="shared" si="2"/>
        <v>266.5</v>
      </c>
      <c r="BO25" s="160">
        <f t="shared" ref="BO25:CW25" si="3">SUM(BO20:BO24)</f>
        <v>304.3</v>
      </c>
      <c r="BP25" s="160">
        <f t="shared" si="3"/>
        <v>364</v>
      </c>
      <c r="BQ25" s="160">
        <f t="shared" si="3"/>
        <v>356.4</v>
      </c>
      <c r="BR25" s="160">
        <f t="shared" si="3"/>
        <v>218</v>
      </c>
      <c r="BS25" s="160">
        <f t="shared" si="3"/>
        <v>235.5</v>
      </c>
      <c r="BT25" s="160">
        <f t="shared" si="3"/>
        <v>223.2</v>
      </c>
      <c r="BU25" s="160">
        <f t="shared" si="3"/>
        <v>226</v>
      </c>
      <c r="BV25" s="160">
        <f t="shared" si="3"/>
        <v>98.4</v>
      </c>
      <c r="BW25" s="160">
        <f t="shared" si="3"/>
        <v>113.6</v>
      </c>
      <c r="BX25" s="160">
        <f t="shared" si="3"/>
        <v>107.3</v>
      </c>
      <c r="BY25" s="160">
        <f t="shared" si="3"/>
        <v>100</v>
      </c>
      <c r="BZ25" s="160">
        <f t="shared" si="3"/>
        <v>378.9</v>
      </c>
      <c r="CA25" s="160">
        <f t="shared" si="3"/>
        <v>307.10000000000002</v>
      </c>
      <c r="CB25" s="160">
        <f t="shared" si="3"/>
        <v>335.8</v>
      </c>
      <c r="CC25" s="160">
        <f t="shared" si="3"/>
        <v>354.7</v>
      </c>
      <c r="CD25" s="160">
        <f t="shared" si="3"/>
        <v>67.400000000000006</v>
      </c>
      <c r="CE25" s="160">
        <f t="shared" si="3"/>
        <v>67.400000000000006</v>
      </c>
      <c r="CF25" s="160">
        <f t="shared" si="3"/>
        <v>67.400000000000006</v>
      </c>
      <c r="CG25" s="160">
        <f t="shared" si="3"/>
        <v>67.400000000000006</v>
      </c>
      <c r="CH25" s="160">
        <f t="shared" si="3"/>
        <v>106.9</v>
      </c>
      <c r="CI25" s="160">
        <f t="shared" si="3"/>
        <v>106.9</v>
      </c>
      <c r="CJ25" s="160">
        <f t="shared" si="3"/>
        <v>106.9</v>
      </c>
      <c r="CK25" s="160">
        <f t="shared" si="3"/>
        <v>106.9</v>
      </c>
      <c r="CL25" s="160">
        <f t="shared" si="3"/>
        <v>346.1</v>
      </c>
      <c r="CM25" s="160">
        <f t="shared" si="3"/>
        <v>346.1</v>
      </c>
      <c r="CN25" s="160">
        <f t="shared" si="3"/>
        <v>346.1</v>
      </c>
      <c r="CO25" s="160">
        <f t="shared" si="3"/>
        <v>346.1</v>
      </c>
      <c r="CP25" s="160">
        <f t="shared" si="3"/>
        <v>461.3</v>
      </c>
      <c r="CQ25" s="160">
        <f t="shared" si="3"/>
        <v>461.3</v>
      </c>
      <c r="CR25" s="160">
        <f t="shared" si="3"/>
        <v>461.3</v>
      </c>
      <c r="CS25" s="160">
        <f t="shared" si="3"/>
        <v>461.3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14564.800000000003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2025-11-08T12:13:48Z</dcterms:created>
  <dcterms:modified xsi:type="dcterms:W3CDTF">2025-11-08T12:13:50Z</dcterms:modified>
</cp:coreProperties>
</file>