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<sst xmlns="http://schemas.openxmlformats.org/spreadsheetml/2006/main" count="122" uniqueCount="56">
  <si>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09/03/2026 14:06:40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</si>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</sst>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D6-46CE-8002-27D7E3E38F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8D6-46CE-8002-27D7E3E38F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8D6-46CE-8002-27D7E3E38F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8D6-46CE-8002-27D7E3E38F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D6-46CE-8002-27D7E3E38F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D6-46CE-8002-27D7E3E38F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8D6-46CE-8002-27D7E3E38F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341</c:v>
                </c:pt>
                <c:pt idx="21">
                  <c:v>341</c:v>
                </c:pt>
                <c:pt idx="22">
                  <c:v>341</c:v>
                </c:pt>
                <c:pt idx="23">
                  <c:v>341</c:v>
                </c:pt>
                <c:pt idx="24">
                  <c:v>343</c:v>
                </c:pt>
                <c:pt idx="25">
                  <c:v>343</c:v>
                </c:pt>
                <c:pt idx="26">
                  <c:v>343</c:v>
                </c:pt>
                <c:pt idx="27">
                  <c:v>343</c:v>
                </c:pt>
                <c:pt idx="28">
                  <c:v>343</c:v>
                </c:pt>
                <c:pt idx="29">
                  <c:v>343</c:v>
                </c:pt>
                <c:pt idx="30">
                  <c:v>343</c:v>
                </c:pt>
                <c:pt idx="31">
                  <c:v>343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341</c:v>
                </c:pt>
                <c:pt idx="77">
                  <c:v>341</c:v>
                </c:pt>
                <c:pt idx="78">
                  <c:v>341</c:v>
                </c:pt>
                <c:pt idx="79">
                  <c:v>341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D6-46CE-8002-27D7E3E38F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107</c:v>
                </c:pt>
                <c:pt idx="29">
                  <c:v>107</c:v>
                </c:pt>
                <c:pt idx="30">
                  <c:v>107</c:v>
                </c:pt>
                <c:pt idx="31">
                  <c:v>107</c:v>
                </c:pt>
                <c:pt idx="32">
                  <c:v>91</c:v>
                </c:pt>
                <c:pt idx="33">
                  <c:v>91</c:v>
                </c:pt>
                <c:pt idx="34">
                  <c:v>91</c:v>
                </c:pt>
                <c:pt idx="35">
                  <c:v>91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49</c:v>
                </c:pt>
                <c:pt idx="41">
                  <c:v>49</c:v>
                </c:pt>
                <c:pt idx="42">
                  <c:v>49</c:v>
                </c:pt>
                <c:pt idx="43">
                  <c:v>49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D6-46CE-8002-27D7E3E38F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1913.3110000000001</c:v>
                </c:pt>
                <c:pt idx="1">
                  <c:v>1857.383</c:v>
                </c:pt>
                <c:pt idx="2">
                  <c:v>1804.88</c:v>
                </c:pt>
                <c:pt idx="3">
                  <c:v>1782.4880000000001</c:v>
                </c:pt>
                <c:pt idx="4">
                  <c:v>1752.01</c:v>
                </c:pt>
                <c:pt idx="5">
                  <c:v>1746.4759999999999</c:v>
                </c:pt>
                <c:pt idx="6">
                  <c:v>1724.915</c:v>
                </c:pt>
                <c:pt idx="7">
                  <c:v>1695.42</c:v>
                </c:pt>
                <c:pt idx="8">
                  <c:v>1438.693</c:v>
                </c:pt>
                <c:pt idx="9">
                  <c:v>1456.4459999999999</c:v>
                </c:pt>
                <c:pt idx="10">
                  <c:v>1434.971</c:v>
                </c:pt>
                <c:pt idx="11">
                  <c:v>1427.2629999999999</c:v>
                </c:pt>
                <c:pt idx="12">
                  <c:v>1405.1819999999998</c:v>
                </c:pt>
                <c:pt idx="13">
                  <c:v>1405.3220000000001</c:v>
                </c:pt>
                <c:pt idx="14">
                  <c:v>1418.6770000000001</c:v>
                </c:pt>
                <c:pt idx="15">
                  <c:v>1430.127</c:v>
                </c:pt>
                <c:pt idx="16">
                  <c:v>1495.788</c:v>
                </c:pt>
                <c:pt idx="17">
                  <c:v>1543.88</c:v>
                </c:pt>
                <c:pt idx="18">
                  <c:v>1604.9569999999999</c:v>
                </c:pt>
                <c:pt idx="19">
                  <c:v>1703.731</c:v>
                </c:pt>
                <c:pt idx="20">
                  <c:v>1942.5309999999999</c:v>
                </c:pt>
                <c:pt idx="21">
                  <c:v>1896.0139999999999</c:v>
                </c:pt>
                <c:pt idx="22">
                  <c:v>1950.328</c:v>
                </c:pt>
                <c:pt idx="23">
                  <c:v>2002.0229999999999</c:v>
                </c:pt>
                <c:pt idx="24">
                  <c:v>2099.8559999999998</c:v>
                </c:pt>
                <c:pt idx="25">
                  <c:v>2074.6320000000001</c:v>
                </c:pt>
                <c:pt idx="26">
                  <c:v>1946.944</c:v>
                </c:pt>
                <c:pt idx="27">
                  <c:v>1702.6369999999999</c:v>
                </c:pt>
                <c:pt idx="28">
                  <c:v>1298.7049999999999</c:v>
                </c:pt>
                <c:pt idx="29">
                  <c:v>986.9</c:v>
                </c:pt>
                <c:pt idx="30">
                  <c:v>900.9</c:v>
                </c:pt>
                <c:pt idx="31">
                  <c:v>900.9</c:v>
                </c:pt>
                <c:pt idx="32">
                  <c:v>967.53800000000001</c:v>
                </c:pt>
                <c:pt idx="33">
                  <c:v>852.9</c:v>
                </c:pt>
                <c:pt idx="34">
                  <c:v>768.9</c:v>
                </c:pt>
                <c:pt idx="35">
                  <c:v>684.9</c:v>
                </c:pt>
                <c:pt idx="36">
                  <c:v>428.9</c:v>
                </c:pt>
                <c:pt idx="37">
                  <c:v>428.9</c:v>
                </c:pt>
                <c:pt idx="38">
                  <c:v>427.9</c:v>
                </c:pt>
                <c:pt idx="39">
                  <c:v>277.89999999999998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216.9</c:v>
                </c:pt>
                <c:pt idx="53">
                  <c:v>246.9</c:v>
                </c:pt>
                <c:pt idx="54">
                  <c:v>251.9</c:v>
                </c:pt>
                <c:pt idx="55">
                  <c:v>301.89999999999998</c:v>
                </c:pt>
                <c:pt idx="56">
                  <c:v>719.9</c:v>
                </c:pt>
                <c:pt idx="57">
                  <c:v>779.9</c:v>
                </c:pt>
                <c:pt idx="58">
                  <c:v>929.9</c:v>
                </c:pt>
                <c:pt idx="59">
                  <c:v>1175.9000000000001</c:v>
                </c:pt>
                <c:pt idx="60">
                  <c:v>1504.9</c:v>
                </c:pt>
                <c:pt idx="61">
                  <c:v>1599.9</c:v>
                </c:pt>
                <c:pt idx="62">
                  <c:v>1859.9</c:v>
                </c:pt>
                <c:pt idx="63">
                  <c:v>2205.165</c:v>
                </c:pt>
                <c:pt idx="64">
                  <c:v>2262.4090000000001</c:v>
                </c:pt>
                <c:pt idx="65">
                  <c:v>2508.0770000000002</c:v>
                </c:pt>
                <c:pt idx="66">
                  <c:v>3020.5680000000002</c:v>
                </c:pt>
                <c:pt idx="67">
                  <c:v>3414.9</c:v>
                </c:pt>
                <c:pt idx="68">
                  <c:v>3763.2340000000004</c:v>
                </c:pt>
                <c:pt idx="69">
                  <c:v>3991.9</c:v>
                </c:pt>
                <c:pt idx="70">
                  <c:v>3991.9</c:v>
                </c:pt>
                <c:pt idx="71">
                  <c:v>3991.9</c:v>
                </c:pt>
                <c:pt idx="72">
                  <c:v>4171.8999999999996</c:v>
                </c:pt>
                <c:pt idx="73">
                  <c:v>4171.8999999999996</c:v>
                </c:pt>
                <c:pt idx="74">
                  <c:v>4171.8999999999996</c:v>
                </c:pt>
                <c:pt idx="75">
                  <c:v>4171.8999999999996</c:v>
                </c:pt>
                <c:pt idx="76">
                  <c:v>4174.8999999999996</c:v>
                </c:pt>
                <c:pt idx="77">
                  <c:v>4179.8999999999996</c:v>
                </c:pt>
                <c:pt idx="78">
                  <c:v>4179.8999999999996</c:v>
                </c:pt>
                <c:pt idx="79">
                  <c:v>4179.8999999999996</c:v>
                </c:pt>
                <c:pt idx="80">
                  <c:v>4180.8999999999996</c:v>
                </c:pt>
                <c:pt idx="81">
                  <c:v>4185.8999999999996</c:v>
                </c:pt>
                <c:pt idx="82">
                  <c:v>4185.8999999999996</c:v>
                </c:pt>
                <c:pt idx="83">
                  <c:v>4134.3240000000005</c:v>
                </c:pt>
                <c:pt idx="84">
                  <c:v>4117.8999999999996</c:v>
                </c:pt>
                <c:pt idx="85">
                  <c:v>4117.8999999999996</c:v>
                </c:pt>
                <c:pt idx="86">
                  <c:v>4117.8999999999996</c:v>
                </c:pt>
                <c:pt idx="87">
                  <c:v>4091.797</c:v>
                </c:pt>
                <c:pt idx="88">
                  <c:v>3890.9</c:v>
                </c:pt>
                <c:pt idx="89">
                  <c:v>3890.9</c:v>
                </c:pt>
                <c:pt idx="90">
                  <c:v>3757.61</c:v>
                </c:pt>
                <c:pt idx="91">
                  <c:v>3565.1310000000003</c:v>
                </c:pt>
                <c:pt idx="92">
                  <c:v>3716.9</c:v>
                </c:pt>
                <c:pt idx="93">
                  <c:v>3511.7370000000001</c:v>
                </c:pt>
                <c:pt idx="94">
                  <c:v>3411.98</c:v>
                </c:pt>
                <c:pt idx="95">
                  <c:v>3093.9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D6-46CE-8002-27D7E3E38FD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162</c:v>
                </c:pt>
                <c:pt idx="5">
                  <c:v>162</c:v>
                </c:pt>
                <c:pt idx="6">
                  <c:v>162</c:v>
                </c:pt>
                <c:pt idx="7">
                  <c:v>162</c:v>
                </c:pt>
                <c:pt idx="8">
                  <c:v>182</c:v>
                </c:pt>
                <c:pt idx="9">
                  <c:v>182</c:v>
                </c:pt>
                <c:pt idx="10">
                  <c:v>182</c:v>
                </c:pt>
                <c:pt idx="11">
                  <c:v>182</c:v>
                </c:pt>
                <c:pt idx="12">
                  <c:v>193</c:v>
                </c:pt>
                <c:pt idx="13">
                  <c:v>193</c:v>
                </c:pt>
                <c:pt idx="14">
                  <c:v>193</c:v>
                </c:pt>
                <c:pt idx="15">
                  <c:v>193</c:v>
                </c:pt>
                <c:pt idx="16">
                  <c:v>186</c:v>
                </c:pt>
                <c:pt idx="17">
                  <c:v>186</c:v>
                </c:pt>
                <c:pt idx="18">
                  <c:v>186</c:v>
                </c:pt>
                <c:pt idx="19">
                  <c:v>186</c:v>
                </c:pt>
                <c:pt idx="20">
                  <c:v>166</c:v>
                </c:pt>
                <c:pt idx="21">
                  <c:v>166</c:v>
                </c:pt>
                <c:pt idx="22">
                  <c:v>166</c:v>
                </c:pt>
                <c:pt idx="23">
                  <c:v>166</c:v>
                </c:pt>
                <c:pt idx="24">
                  <c:v>187</c:v>
                </c:pt>
                <c:pt idx="25">
                  <c:v>187</c:v>
                </c:pt>
                <c:pt idx="26">
                  <c:v>187</c:v>
                </c:pt>
                <c:pt idx="27">
                  <c:v>187</c:v>
                </c:pt>
                <c:pt idx="28">
                  <c:v>149</c:v>
                </c:pt>
                <c:pt idx="29">
                  <c:v>149</c:v>
                </c:pt>
                <c:pt idx="30">
                  <c:v>149</c:v>
                </c:pt>
                <c:pt idx="31">
                  <c:v>149</c:v>
                </c:pt>
                <c:pt idx="32">
                  <c:v>76</c:v>
                </c:pt>
                <c:pt idx="33">
                  <c:v>76</c:v>
                </c:pt>
                <c:pt idx="34">
                  <c:v>76</c:v>
                </c:pt>
                <c:pt idx="35">
                  <c:v>76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86</c:v>
                </c:pt>
                <c:pt idx="61">
                  <c:v>86</c:v>
                </c:pt>
                <c:pt idx="62">
                  <c:v>86</c:v>
                </c:pt>
                <c:pt idx="63">
                  <c:v>86</c:v>
                </c:pt>
                <c:pt idx="64">
                  <c:v>154</c:v>
                </c:pt>
                <c:pt idx="65">
                  <c:v>154</c:v>
                </c:pt>
                <c:pt idx="66">
                  <c:v>154</c:v>
                </c:pt>
                <c:pt idx="67">
                  <c:v>154</c:v>
                </c:pt>
                <c:pt idx="68">
                  <c:v>181</c:v>
                </c:pt>
                <c:pt idx="69">
                  <c:v>181</c:v>
                </c:pt>
                <c:pt idx="70">
                  <c:v>181</c:v>
                </c:pt>
                <c:pt idx="71">
                  <c:v>181</c:v>
                </c:pt>
                <c:pt idx="72">
                  <c:v>188</c:v>
                </c:pt>
                <c:pt idx="73">
                  <c:v>188</c:v>
                </c:pt>
                <c:pt idx="74">
                  <c:v>188</c:v>
                </c:pt>
                <c:pt idx="75">
                  <c:v>188</c:v>
                </c:pt>
                <c:pt idx="76">
                  <c:v>188.4</c:v>
                </c:pt>
                <c:pt idx="77">
                  <c:v>188.4</c:v>
                </c:pt>
                <c:pt idx="78">
                  <c:v>188.4</c:v>
                </c:pt>
                <c:pt idx="79">
                  <c:v>188.4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162</c:v>
                </c:pt>
                <c:pt idx="85">
                  <c:v>162</c:v>
                </c:pt>
                <c:pt idx="86">
                  <c:v>162</c:v>
                </c:pt>
                <c:pt idx="87">
                  <c:v>162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197</c:v>
                </c:pt>
                <c:pt idx="93">
                  <c:v>197</c:v>
                </c:pt>
                <c:pt idx="94">
                  <c:v>197</c:v>
                </c:pt>
                <c:pt idx="95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D6-46CE-8002-27D7E3E38FD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3331.2570000000001</c:v>
                </c:pt>
                <c:pt idx="1">
                  <c:v>3331.1909999999998</c:v>
                </c:pt>
                <c:pt idx="2">
                  <c:v>3326.5189999999998</c:v>
                </c:pt>
                <c:pt idx="3">
                  <c:v>3317.2170000000001</c:v>
                </c:pt>
                <c:pt idx="4">
                  <c:v>3312.953</c:v>
                </c:pt>
                <c:pt idx="5">
                  <c:v>3301.1600000000003</c:v>
                </c:pt>
                <c:pt idx="6">
                  <c:v>3295.7599999999998</c:v>
                </c:pt>
                <c:pt idx="7">
                  <c:v>3288.72</c:v>
                </c:pt>
                <c:pt idx="8">
                  <c:v>3279.7860000000001</c:v>
                </c:pt>
                <c:pt idx="9">
                  <c:v>3260.3049999999998</c:v>
                </c:pt>
                <c:pt idx="10">
                  <c:v>3250.846</c:v>
                </c:pt>
                <c:pt idx="11">
                  <c:v>3235.498</c:v>
                </c:pt>
                <c:pt idx="12">
                  <c:v>3229.1509999999998</c:v>
                </c:pt>
                <c:pt idx="13">
                  <c:v>3216.6619999999998</c:v>
                </c:pt>
                <c:pt idx="14">
                  <c:v>3209.1640000000002</c:v>
                </c:pt>
                <c:pt idx="15">
                  <c:v>3196.6590000000001</c:v>
                </c:pt>
                <c:pt idx="16">
                  <c:v>3186.0640000000003</c:v>
                </c:pt>
                <c:pt idx="17">
                  <c:v>3175.4009999999998</c:v>
                </c:pt>
                <c:pt idx="18">
                  <c:v>3157.64</c:v>
                </c:pt>
                <c:pt idx="19">
                  <c:v>3143.2190000000001</c:v>
                </c:pt>
                <c:pt idx="20">
                  <c:v>3092.346</c:v>
                </c:pt>
                <c:pt idx="21">
                  <c:v>3076.1669999999999</c:v>
                </c:pt>
                <c:pt idx="22">
                  <c:v>3065.7490000000003</c:v>
                </c:pt>
                <c:pt idx="23">
                  <c:v>3079.3389999999999</c:v>
                </c:pt>
                <c:pt idx="24">
                  <c:v>3169.7170000000006</c:v>
                </c:pt>
                <c:pt idx="25">
                  <c:v>3362.27</c:v>
                </c:pt>
                <c:pt idx="26">
                  <c:v>3642.5909999999999</c:v>
                </c:pt>
                <c:pt idx="27">
                  <c:v>4010.3770000000004</c:v>
                </c:pt>
                <c:pt idx="28">
                  <c:v>4431.8959999999997</c:v>
                </c:pt>
                <c:pt idx="29">
                  <c:v>4887.5440000000008</c:v>
                </c:pt>
                <c:pt idx="30">
                  <c:v>5332.3980000000001</c:v>
                </c:pt>
                <c:pt idx="31">
                  <c:v>5635.8729999999996</c:v>
                </c:pt>
                <c:pt idx="32">
                  <c:v>6266.5180000000009</c:v>
                </c:pt>
                <c:pt idx="33">
                  <c:v>6660.5189999999993</c:v>
                </c:pt>
                <c:pt idx="34">
                  <c:v>6761.3409999999994</c:v>
                </c:pt>
                <c:pt idx="35">
                  <c:v>6845.9219999999996</c:v>
                </c:pt>
                <c:pt idx="36">
                  <c:v>7086.4690000000001</c:v>
                </c:pt>
                <c:pt idx="37">
                  <c:v>7063.1720000000005</c:v>
                </c:pt>
                <c:pt idx="38">
                  <c:v>7051.0119999999997</c:v>
                </c:pt>
                <c:pt idx="39">
                  <c:v>7196.9780000000001</c:v>
                </c:pt>
                <c:pt idx="40">
                  <c:v>7258.4440000000004</c:v>
                </c:pt>
                <c:pt idx="41">
                  <c:v>7241.7740000000003</c:v>
                </c:pt>
                <c:pt idx="42">
                  <c:v>7237.9240000000009</c:v>
                </c:pt>
                <c:pt idx="43">
                  <c:v>7215.5040000000008</c:v>
                </c:pt>
                <c:pt idx="44">
                  <c:v>7214.652000000001</c:v>
                </c:pt>
                <c:pt idx="45">
                  <c:v>7202.0960000000005</c:v>
                </c:pt>
                <c:pt idx="46">
                  <c:v>7180.6010000000006</c:v>
                </c:pt>
                <c:pt idx="47">
                  <c:v>7158.509</c:v>
                </c:pt>
                <c:pt idx="48">
                  <c:v>7123.9009999999998</c:v>
                </c:pt>
                <c:pt idx="49">
                  <c:v>7112.4890000000005</c:v>
                </c:pt>
                <c:pt idx="50">
                  <c:v>7097.0420000000004</c:v>
                </c:pt>
                <c:pt idx="51">
                  <c:v>7082.9690000000001</c:v>
                </c:pt>
                <c:pt idx="52">
                  <c:v>7003.3159999999998</c:v>
                </c:pt>
                <c:pt idx="53">
                  <c:v>6972.5050000000001</c:v>
                </c:pt>
                <c:pt idx="54">
                  <c:v>6963.95</c:v>
                </c:pt>
                <c:pt idx="55">
                  <c:v>6921.3160000000007</c:v>
                </c:pt>
                <c:pt idx="56">
                  <c:v>6659.152</c:v>
                </c:pt>
                <c:pt idx="57">
                  <c:v>6590.7599999999993</c:v>
                </c:pt>
                <c:pt idx="58">
                  <c:v>6436.4120000000003</c:v>
                </c:pt>
                <c:pt idx="59">
                  <c:v>6184.3490000000011</c:v>
                </c:pt>
                <c:pt idx="60">
                  <c:v>5491.1739999999991</c:v>
                </c:pt>
                <c:pt idx="61">
                  <c:v>5367.371000000001</c:v>
                </c:pt>
                <c:pt idx="62">
                  <c:v>4996.6509999999998</c:v>
                </c:pt>
                <c:pt idx="63">
                  <c:v>4462.1319999999996</c:v>
                </c:pt>
                <c:pt idx="64">
                  <c:v>3923.8360000000002</c:v>
                </c:pt>
                <c:pt idx="65">
                  <c:v>3381.11</c:v>
                </c:pt>
                <c:pt idx="66">
                  <c:v>2948.3050000000003</c:v>
                </c:pt>
                <c:pt idx="67">
                  <c:v>2547.4470000000001</c:v>
                </c:pt>
                <c:pt idx="68">
                  <c:v>2204.6880000000001</c:v>
                </c:pt>
                <c:pt idx="69">
                  <c:v>2011.2689999999998</c:v>
                </c:pt>
                <c:pt idx="70">
                  <c:v>1921.3880000000001</c:v>
                </c:pt>
                <c:pt idx="71">
                  <c:v>1872.81</c:v>
                </c:pt>
                <c:pt idx="72">
                  <c:v>1867.0039999999999</c:v>
                </c:pt>
                <c:pt idx="73">
                  <c:v>1834.874</c:v>
                </c:pt>
                <c:pt idx="74">
                  <c:v>1803.8040000000001</c:v>
                </c:pt>
                <c:pt idx="75">
                  <c:v>1776.95</c:v>
                </c:pt>
                <c:pt idx="76">
                  <c:v>1766.6379999999999</c:v>
                </c:pt>
                <c:pt idx="77">
                  <c:v>1720.0889999999999</c:v>
                </c:pt>
                <c:pt idx="78">
                  <c:v>1693.3430000000001</c:v>
                </c:pt>
                <c:pt idx="79">
                  <c:v>1657.6899999999998</c:v>
                </c:pt>
                <c:pt idx="80">
                  <c:v>1628.1369999999999</c:v>
                </c:pt>
                <c:pt idx="81">
                  <c:v>1598.1599999999999</c:v>
                </c:pt>
                <c:pt idx="82">
                  <c:v>1572.492</c:v>
                </c:pt>
                <c:pt idx="83">
                  <c:v>1543.2660000000001</c:v>
                </c:pt>
                <c:pt idx="84">
                  <c:v>1508.309</c:v>
                </c:pt>
                <c:pt idx="85">
                  <c:v>1473.8979999999999</c:v>
                </c:pt>
                <c:pt idx="86">
                  <c:v>1450.527</c:v>
                </c:pt>
                <c:pt idx="87">
                  <c:v>1422.249</c:v>
                </c:pt>
                <c:pt idx="88">
                  <c:v>1377.3300000000002</c:v>
                </c:pt>
                <c:pt idx="89">
                  <c:v>1350.492</c:v>
                </c:pt>
                <c:pt idx="90">
                  <c:v>1338.22</c:v>
                </c:pt>
                <c:pt idx="91">
                  <c:v>1323.6760000000002</c:v>
                </c:pt>
                <c:pt idx="92">
                  <c:v>1312.702</c:v>
                </c:pt>
                <c:pt idx="93">
                  <c:v>1302.3</c:v>
                </c:pt>
                <c:pt idx="94">
                  <c:v>1291.421</c:v>
                </c:pt>
                <c:pt idx="95">
                  <c:v>1280.5329999999999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D6-46CE-8002-27D7E3E38FD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37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39</c:v>
                </c:pt>
                <c:pt idx="17">
                  <c:v>39</c:v>
                </c:pt>
                <c:pt idx="18">
                  <c:v>39</c:v>
                </c:pt>
                <c:pt idx="19">
                  <c:v>39</c:v>
                </c:pt>
                <c:pt idx="20">
                  <c:v>39</c:v>
                </c:pt>
                <c:pt idx="21">
                  <c:v>39</c:v>
                </c:pt>
                <c:pt idx="22">
                  <c:v>39</c:v>
                </c:pt>
                <c:pt idx="23">
                  <c:v>39</c:v>
                </c:pt>
                <c:pt idx="24">
                  <c:v>43</c:v>
                </c:pt>
                <c:pt idx="25">
                  <c:v>43</c:v>
                </c:pt>
                <c:pt idx="26">
                  <c:v>43</c:v>
                </c:pt>
                <c:pt idx="27">
                  <c:v>43</c:v>
                </c:pt>
                <c:pt idx="28">
                  <c:v>56</c:v>
                </c:pt>
                <c:pt idx="29">
                  <c:v>56</c:v>
                </c:pt>
                <c:pt idx="30">
                  <c:v>56</c:v>
                </c:pt>
                <c:pt idx="31">
                  <c:v>56</c:v>
                </c:pt>
                <c:pt idx="32">
                  <c:v>71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79</c:v>
                </c:pt>
                <c:pt idx="37">
                  <c:v>79</c:v>
                </c:pt>
                <c:pt idx="38">
                  <c:v>79</c:v>
                </c:pt>
                <c:pt idx="39">
                  <c:v>79</c:v>
                </c:pt>
                <c:pt idx="40">
                  <c:v>85</c:v>
                </c:pt>
                <c:pt idx="41">
                  <c:v>85</c:v>
                </c:pt>
                <c:pt idx="42">
                  <c:v>85</c:v>
                </c:pt>
                <c:pt idx="43">
                  <c:v>85</c:v>
                </c:pt>
                <c:pt idx="44">
                  <c:v>83</c:v>
                </c:pt>
                <c:pt idx="45">
                  <c:v>83</c:v>
                </c:pt>
                <c:pt idx="46">
                  <c:v>83</c:v>
                </c:pt>
                <c:pt idx="47">
                  <c:v>83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  <c:pt idx="80">
                  <c:v>22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21</c:v>
                </c:pt>
                <c:pt idx="85">
                  <c:v>21</c:v>
                </c:pt>
                <c:pt idx="86">
                  <c:v>21</c:v>
                </c:pt>
                <c:pt idx="87">
                  <c:v>21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D6-46CE-8002-27D7E3E38FD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1144</c:v>
                </c:pt>
                <c:pt idx="1">
                  <c:v>1134</c:v>
                </c:pt>
                <c:pt idx="2">
                  <c:v>1134</c:v>
                </c:pt>
                <c:pt idx="3">
                  <c:v>1134</c:v>
                </c:pt>
                <c:pt idx="4">
                  <c:v>1134</c:v>
                </c:pt>
                <c:pt idx="5">
                  <c:v>1134</c:v>
                </c:pt>
                <c:pt idx="6">
                  <c:v>1134</c:v>
                </c:pt>
                <c:pt idx="7">
                  <c:v>1134</c:v>
                </c:pt>
                <c:pt idx="8">
                  <c:v>1338</c:v>
                </c:pt>
                <c:pt idx="9">
                  <c:v>1298</c:v>
                </c:pt>
                <c:pt idx="10">
                  <c:v>1298</c:v>
                </c:pt>
                <c:pt idx="11">
                  <c:v>1298</c:v>
                </c:pt>
                <c:pt idx="12">
                  <c:v>1297</c:v>
                </c:pt>
                <c:pt idx="13">
                  <c:v>1294</c:v>
                </c:pt>
                <c:pt idx="14">
                  <c:v>1294</c:v>
                </c:pt>
                <c:pt idx="15">
                  <c:v>1294</c:v>
                </c:pt>
                <c:pt idx="16">
                  <c:v>1293</c:v>
                </c:pt>
                <c:pt idx="17">
                  <c:v>1293</c:v>
                </c:pt>
                <c:pt idx="18">
                  <c:v>1293</c:v>
                </c:pt>
                <c:pt idx="19">
                  <c:v>1293</c:v>
                </c:pt>
                <c:pt idx="20">
                  <c:v>1293</c:v>
                </c:pt>
                <c:pt idx="21">
                  <c:v>1478</c:v>
                </c:pt>
                <c:pt idx="22">
                  <c:v>1573</c:v>
                </c:pt>
                <c:pt idx="23">
                  <c:v>1673</c:v>
                </c:pt>
                <c:pt idx="24">
                  <c:v>1625</c:v>
                </c:pt>
                <c:pt idx="25">
                  <c:v>1625</c:v>
                </c:pt>
                <c:pt idx="26">
                  <c:v>1625</c:v>
                </c:pt>
                <c:pt idx="27">
                  <c:v>1625</c:v>
                </c:pt>
                <c:pt idx="28">
                  <c:v>1538</c:v>
                </c:pt>
                <c:pt idx="29">
                  <c:v>1499.7429999999999</c:v>
                </c:pt>
                <c:pt idx="30">
                  <c:v>1247</c:v>
                </c:pt>
                <c:pt idx="31">
                  <c:v>982</c:v>
                </c:pt>
                <c:pt idx="32">
                  <c:v>307</c:v>
                </c:pt>
                <c:pt idx="33">
                  <c:v>171</c:v>
                </c:pt>
                <c:pt idx="34">
                  <c:v>171</c:v>
                </c:pt>
                <c:pt idx="35">
                  <c:v>171</c:v>
                </c:pt>
                <c:pt idx="36">
                  <c:v>171</c:v>
                </c:pt>
                <c:pt idx="37">
                  <c:v>171</c:v>
                </c:pt>
                <c:pt idx="38">
                  <c:v>171</c:v>
                </c:pt>
                <c:pt idx="39">
                  <c:v>171</c:v>
                </c:pt>
                <c:pt idx="40">
                  <c:v>171</c:v>
                </c:pt>
                <c:pt idx="41">
                  <c:v>171</c:v>
                </c:pt>
                <c:pt idx="42">
                  <c:v>171</c:v>
                </c:pt>
                <c:pt idx="43">
                  <c:v>171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171</c:v>
                </c:pt>
                <c:pt idx="49">
                  <c:v>171</c:v>
                </c:pt>
                <c:pt idx="50">
                  <c:v>171</c:v>
                </c:pt>
                <c:pt idx="51">
                  <c:v>171</c:v>
                </c:pt>
                <c:pt idx="52">
                  <c:v>145</c:v>
                </c:pt>
                <c:pt idx="53">
                  <c:v>145</c:v>
                </c:pt>
                <c:pt idx="54">
                  <c:v>145</c:v>
                </c:pt>
                <c:pt idx="55">
                  <c:v>145</c:v>
                </c:pt>
                <c:pt idx="56">
                  <c:v>145</c:v>
                </c:pt>
                <c:pt idx="57">
                  <c:v>145</c:v>
                </c:pt>
                <c:pt idx="58">
                  <c:v>145</c:v>
                </c:pt>
                <c:pt idx="59">
                  <c:v>145</c:v>
                </c:pt>
                <c:pt idx="60">
                  <c:v>628</c:v>
                </c:pt>
                <c:pt idx="61">
                  <c:v>668</c:v>
                </c:pt>
                <c:pt idx="62">
                  <c:v>748</c:v>
                </c:pt>
                <c:pt idx="63">
                  <c:v>939</c:v>
                </c:pt>
                <c:pt idx="64">
                  <c:v>1267</c:v>
                </c:pt>
                <c:pt idx="65">
                  <c:v>1632</c:v>
                </c:pt>
                <c:pt idx="66">
                  <c:v>1632</c:v>
                </c:pt>
                <c:pt idx="67">
                  <c:v>1632</c:v>
                </c:pt>
                <c:pt idx="68">
                  <c:v>1802</c:v>
                </c:pt>
                <c:pt idx="69">
                  <c:v>1856</c:v>
                </c:pt>
                <c:pt idx="70">
                  <c:v>2012</c:v>
                </c:pt>
                <c:pt idx="71">
                  <c:v>2141</c:v>
                </c:pt>
                <c:pt idx="72">
                  <c:v>2111</c:v>
                </c:pt>
                <c:pt idx="73">
                  <c:v>2111</c:v>
                </c:pt>
                <c:pt idx="74">
                  <c:v>2111</c:v>
                </c:pt>
                <c:pt idx="75">
                  <c:v>2135.098</c:v>
                </c:pt>
                <c:pt idx="76">
                  <c:v>2109</c:v>
                </c:pt>
                <c:pt idx="77">
                  <c:v>2109</c:v>
                </c:pt>
                <c:pt idx="78">
                  <c:v>2109</c:v>
                </c:pt>
                <c:pt idx="79">
                  <c:v>2109</c:v>
                </c:pt>
                <c:pt idx="80">
                  <c:v>2229</c:v>
                </c:pt>
                <c:pt idx="81">
                  <c:v>2229</c:v>
                </c:pt>
                <c:pt idx="82">
                  <c:v>2229</c:v>
                </c:pt>
                <c:pt idx="83">
                  <c:v>2199</c:v>
                </c:pt>
                <c:pt idx="84">
                  <c:v>2210.5360000000001</c:v>
                </c:pt>
                <c:pt idx="85">
                  <c:v>2214.3090000000002</c:v>
                </c:pt>
                <c:pt idx="86">
                  <c:v>2005</c:v>
                </c:pt>
                <c:pt idx="87">
                  <c:v>1925</c:v>
                </c:pt>
                <c:pt idx="88">
                  <c:v>1869</c:v>
                </c:pt>
                <c:pt idx="89">
                  <c:v>1869</c:v>
                </c:pt>
                <c:pt idx="90">
                  <c:v>1779</c:v>
                </c:pt>
                <c:pt idx="91">
                  <c:v>1779</c:v>
                </c:pt>
                <c:pt idx="92">
                  <c:v>1547</c:v>
                </c:pt>
                <c:pt idx="93">
                  <c:v>1477</c:v>
                </c:pt>
                <c:pt idx="94">
                  <c:v>1427</c:v>
                </c:pt>
                <c:pt idx="95">
                  <c:v>1351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D6-46CE-8002-27D7E3E38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89.6</c:v>
                </c:pt>
                <c:pt idx="1">
                  <c:v>89.69</c:v>
                </c:pt>
                <c:pt idx="2">
                  <c:v>89.78</c:v>
                </c:pt>
                <c:pt idx="3">
                  <c:v>89.7</c:v>
                </c:pt>
                <c:pt idx="4">
                  <c:v>89.6</c:v>
                </c:pt>
                <c:pt idx="5">
                  <c:v>99.09</c:v>
                </c:pt>
                <c:pt idx="6">
                  <c:v>98.55</c:v>
                </c:pt>
                <c:pt idx="7">
                  <c:v>96.56</c:v>
                </c:pt>
                <c:pt idx="8">
                  <c:v>89.07</c:v>
                </c:pt>
                <c:pt idx="9">
                  <c:v>89.13</c:v>
                </c:pt>
                <c:pt idx="10">
                  <c:v>89.05</c:v>
                </c:pt>
                <c:pt idx="11">
                  <c:v>89.03</c:v>
                </c:pt>
                <c:pt idx="12">
                  <c:v>88.3</c:v>
                </c:pt>
                <c:pt idx="13">
                  <c:v>88.31</c:v>
                </c:pt>
                <c:pt idx="14">
                  <c:v>88.98</c:v>
                </c:pt>
                <c:pt idx="15">
                  <c:v>89.04</c:v>
                </c:pt>
                <c:pt idx="16">
                  <c:v>89.27</c:v>
                </c:pt>
                <c:pt idx="17">
                  <c:v>89.43</c:v>
                </c:pt>
                <c:pt idx="18">
                  <c:v>89.64</c:v>
                </c:pt>
                <c:pt idx="19">
                  <c:v>97.41</c:v>
                </c:pt>
                <c:pt idx="20">
                  <c:v>101.99</c:v>
                </c:pt>
                <c:pt idx="21">
                  <c:v>100.45</c:v>
                </c:pt>
                <c:pt idx="22">
                  <c:v>98.93</c:v>
                </c:pt>
                <c:pt idx="23">
                  <c:v>100.65</c:v>
                </c:pt>
                <c:pt idx="24">
                  <c:v>103.89</c:v>
                </c:pt>
                <c:pt idx="25">
                  <c:v>103.06</c:v>
                </c:pt>
                <c:pt idx="26">
                  <c:v>103.8</c:v>
                </c:pt>
                <c:pt idx="27">
                  <c:v>100</c:v>
                </c:pt>
                <c:pt idx="28">
                  <c:v>87.98</c:v>
                </c:pt>
                <c:pt idx="29">
                  <c:v>40</c:v>
                </c:pt>
                <c:pt idx="30">
                  <c:v>0.02</c:v>
                </c:pt>
                <c:pt idx="31">
                  <c:v>0.01</c:v>
                </c:pt>
                <c:pt idx="32">
                  <c:v>86.42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0.01</c:v>
                </c:pt>
                <c:pt idx="62">
                  <c:v>20</c:v>
                </c:pt>
                <c:pt idx="63">
                  <c:v>89.49</c:v>
                </c:pt>
                <c:pt idx="64">
                  <c:v>89.82</c:v>
                </c:pt>
                <c:pt idx="65">
                  <c:v>89.86</c:v>
                </c:pt>
                <c:pt idx="66">
                  <c:v>106.63</c:v>
                </c:pt>
                <c:pt idx="67">
                  <c:v>186.79</c:v>
                </c:pt>
                <c:pt idx="68">
                  <c:v>107.69</c:v>
                </c:pt>
                <c:pt idx="69">
                  <c:v>180.42</c:v>
                </c:pt>
                <c:pt idx="70">
                  <c:v>217.21</c:v>
                </c:pt>
                <c:pt idx="71">
                  <c:v>253.89</c:v>
                </c:pt>
                <c:pt idx="72">
                  <c:v>168.66</c:v>
                </c:pt>
                <c:pt idx="73">
                  <c:v>200.54</c:v>
                </c:pt>
                <c:pt idx="74">
                  <c:v>242.61</c:v>
                </c:pt>
                <c:pt idx="75">
                  <c:v>249.84</c:v>
                </c:pt>
                <c:pt idx="76">
                  <c:v>215.17</c:v>
                </c:pt>
                <c:pt idx="77">
                  <c:v>202.68</c:v>
                </c:pt>
                <c:pt idx="78">
                  <c:v>200.01</c:v>
                </c:pt>
                <c:pt idx="79">
                  <c:v>182.14</c:v>
                </c:pt>
                <c:pt idx="80">
                  <c:v>218.58</c:v>
                </c:pt>
                <c:pt idx="81">
                  <c:v>187.88</c:v>
                </c:pt>
                <c:pt idx="82">
                  <c:v>156.36000000000001</c:v>
                </c:pt>
                <c:pt idx="83">
                  <c:v>131.19</c:v>
                </c:pt>
                <c:pt idx="84">
                  <c:v>179.05</c:v>
                </c:pt>
                <c:pt idx="85">
                  <c:v>174.27</c:v>
                </c:pt>
                <c:pt idx="86">
                  <c:v>153.18</c:v>
                </c:pt>
                <c:pt idx="87">
                  <c:v>124.87</c:v>
                </c:pt>
                <c:pt idx="88">
                  <c:v>154.72</c:v>
                </c:pt>
                <c:pt idx="89">
                  <c:v>143.93</c:v>
                </c:pt>
                <c:pt idx="90">
                  <c:v>131.38999999999999</c:v>
                </c:pt>
                <c:pt idx="91">
                  <c:v>114.12</c:v>
                </c:pt>
                <c:pt idx="92">
                  <c:v>139.66</c:v>
                </c:pt>
                <c:pt idx="93">
                  <c:v>112.39</c:v>
                </c:pt>
                <c:pt idx="94">
                  <c:v>101.87</c:v>
                </c:pt>
                <c:pt idx="95">
                  <c:v>77.319999999999993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D6-46CE-8002-27D7E3E38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100</c:v>
                </c:pt>
                <c:pt idx="11">
                  <c:v>99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104</c:v>
                </c:pt>
                <c:pt idx="20">
                  <c:v>107</c:v>
                </c:pt>
                <c:pt idx="21">
                  <c:v>111</c:v>
                </c:pt>
                <c:pt idx="22">
                  <c:v>114</c:v>
                </c:pt>
                <c:pt idx="23">
                  <c:v>117</c:v>
                </c:pt>
                <c:pt idx="24">
                  <c:v>120</c:v>
                </c:pt>
                <c:pt idx="25">
                  <c:v>122</c:v>
                </c:pt>
                <c:pt idx="26">
                  <c:v>121</c:v>
                </c:pt>
                <c:pt idx="27">
                  <c:v>120</c:v>
                </c:pt>
                <c:pt idx="28">
                  <c:v>116</c:v>
                </c:pt>
                <c:pt idx="29">
                  <c:v>112</c:v>
                </c:pt>
                <c:pt idx="30">
                  <c:v>107</c:v>
                </c:pt>
                <c:pt idx="31">
                  <c:v>103</c:v>
                </c:pt>
                <c:pt idx="32">
                  <c:v>97</c:v>
                </c:pt>
                <c:pt idx="33">
                  <c:v>92</c:v>
                </c:pt>
                <c:pt idx="34">
                  <c:v>87</c:v>
                </c:pt>
                <c:pt idx="35">
                  <c:v>82</c:v>
                </c:pt>
                <c:pt idx="36">
                  <c:v>77</c:v>
                </c:pt>
                <c:pt idx="37">
                  <c:v>73</c:v>
                </c:pt>
                <c:pt idx="38">
                  <c:v>69</c:v>
                </c:pt>
                <c:pt idx="39">
                  <c:v>65</c:v>
                </c:pt>
                <c:pt idx="40">
                  <c:v>62</c:v>
                </c:pt>
                <c:pt idx="41">
                  <c:v>59</c:v>
                </c:pt>
                <c:pt idx="42">
                  <c:v>57</c:v>
                </c:pt>
                <c:pt idx="43">
                  <c:v>54</c:v>
                </c:pt>
                <c:pt idx="44">
                  <c:v>52</c:v>
                </c:pt>
                <c:pt idx="45">
                  <c:v>50</c:v>
                </c:pt>
                <c:pt idx="46">
                  <c:v>49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52</c:v>
                </c:pt>
                <c:pt idx="53">
                  <c:v>54</c:v>
                </c:pt>
                <c:pt idx="54">
                  <c:v>57</c:v>
                </c:pt>
                <c:pt idx="55">
                  <c:v>60</c:v>
                </c:pt>
                <c:pt idx="56">
                  <c:v>63</c:v>
                </c:pt>
                <c:pt idx="57">
                  <c:v>67</c:v>
                </c:pt>
                <c:pt idx="58">
                  <c:v>72</c:v>
                </c:pt>
                <c:pt idx="59">
                  <c:v>77</c:v>
                </c:pt>
                <c:pt idx="60">
                  <c:v>83</c:v>
                </c:pt>
                <c:pt idx="61">
                  <c:v>89</c:v>
                </c:pt>
                <c:pt idx="62">
                  <c:v>96</c:v>
                </c:pt>
                <c:pt idx="63">
                  <c:v>103</c:v>
                </c:pt>
                <c:pt idx="64">
                  <c:v>111</c:v>
                </c:pt>
                <c:pt idx="65">
                  <c:v>119</c:v>
                </c:pt>
                <c:pt idx="66">
                  <c:v>127</c:v>
                </c:pt>
                <c:pt idx="67">
                  <c:v>135</c:v>
                </c:pt>
                <c:pt idx="68">
                  <c:v>143</c:v>
                </c:pt>
                <c:pt idx="69">
                  <c:v>150</c:v>
                </c:pt>
                <c:pt idx="70">
                  <c:v>156</c:v>
                </c:pt>
                <c:pt idx="71">
                  <c:v>162</c:v>
                </c:pt>
                <c:pt idx="72">
                  <c:v>167</c:v>
                </c:pt>
                <c:pt idx="73">
                  <c:v>170</c:v>
                </c:pt>
                <c:pt idx="74">
                  <c:v>172</c:v>
                </c:pt>
                <c:pt idx="75">
                  <c:v>173</c:v>
                </c:pt>
                <c:pt idx="76">
                  <c:v>173</c:v>
                </c:pt>
                <c:pt idx="77">
                  <c:v>173</c:v>
                </c:pt>
                <c:pt idx="78">
                  <c:v>170</c:v>
                </c:pt>
                <c:pt idx="79">
                  <c:v>168</c:v>
                </c:pt>
                <c:pt idx="80">
                  <c:v>164</c:v>
                </c:pt>
                <c:pt idx="81">
                  <c:v>161</c:v>
                </c:pt>
                <c:pt idx="82">
                  <c:v>157</c:v>
                </c:pt>
                <c:pt idx="83">
                  <c:v>154</c:v>
                </c:pt>
                <c:pt idx="84">
                  <c:v>151</c:v>
                </c:pt>
                <c:pt idx="85">
                  <c:v>148</c:v>
                </c:pt>
                <c:pt idx="86">
                  <c:v>144</c:v>
                </c:pt>
                <c:pt idx="87">
                  <c:v>141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128</c:v>
                </c:pt>
                <c:pt idx="92">
                  <c:v>125</c:v>
                </c:pt>
                <c:pt idx="93">
                  <c:v>122</c:v>
                </c:pt>
                <c:pt idx="94">
                  <c:v>118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17-4A99-B346-40F2645BA3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782.029</c:v>
                </c:pt>
                <c:pt idx="1">
                  <c:v>781.9670000000001</c:v>
                </c:pt>
                <c:pt idx="2">
                  <c:v>782.26200000000006</c:v>
                </c:pt>
                <c:pt idx="3">
                  <c:v>782.13300000000004</c:v>
                </c:pt>
                <c:pt idx="4">
                  <c:v>782.82099999999991</c:v>
                </c:pt>
                <c:pt idx="5">
                  <c:v>782.73700000000008</c:v>
                </c:pt>
                <c:pt idx="6">
                  <c:v>782.65499999999997</c:v>
                </c:pt>
                <c:pt idx="7">
                  <c:v>782.63700000000006</c:v>
                </c:pt>
                <c:pt idx="8">
                  <c:v>745.74400000000003</c:v>
                </c:pt>
                <c:pt idx="9">
                  <c:v>745.58799999999997</c:v>
                </c:pt>
                <c:pt idx="10">
                  <c:v>745.49900000000002</c:v>
                </c:pt>
                <c:pt idx="11">
                  <c:v>745.56000000000006</c:v>
                </c:pt>
                <c:pt idx="12">
                  <c:v>738.39099999999996</c:v>
                </c:pt>
                <c:pt idx="13">
                  <c:v>738.52599999999995</c:v>
                </c:pt>
                <c:pt idx="14">
                  <c:v>738.26300000000003</c:v>
                </c:pt>
                <c:pt idx="15">
                  <c:v>737.65299999999991</c:v>
                </c:pt>
                <c:pt idx="16">
                  <c:v>736.96100000000001</c:v>
                </c:pt>
                <c:pt idx="17">
                  <c:v>736.71299999999997</c:v>
                </c:pt>
                <c:pt idx="18">
                  <c:v>729.28600000000006</c:v>
                </c:pt>
                <c:pt idx="19">
                  <c:v>728.78699999999992</c:v>
                </c:pt>
                <c:pt idx="20">
                  <c:v>731.31700000000001</c:v>
                </c:pt>
                <c:pt idx="21">
                  <c:v>730.4559999999999</c:v>
                </c:pt>
                <c:pt idx="22">
                  <c:v>730.05099999999993</c:v>
                </c:pt>
                <c:pt idx="23">
                  <c:v>730.06799999999998</c:v>
                </c:pt>
                <c:pt idx="24">
                  <c:v>734.09900000000005</c:v>
                </c:pt>
                <c:pt idx="25">
                  <c:v>733.66800000000001</c:v>
                </c:pt>
                <c:pt idx="26">
                  <c:v>733.07</c:v>
                </c:pt>
                <c:pt idx="27">
                  <c:v>732.72899999999993</c:v>
                </c:pt>
                <c:pt idx="28">
                  <c:v>721.04700000000003</c:v>
                </c:pt>
                <c:pt idx="29">
                  <c:v>721.101</c:v>
                </c:pt>
                <c:pt idx="30">
                  <c:v>732.61900000000003</c:v>
                </c:pt>
                <c:pt idx="31">
                  <c:v>732.80500000000006</c:v>
                </c:pt>
                <c:pt idx="32">
                  <c:v>710.53899999999999</c:v>
                </c:pt>
                <c:pt idx="33">
                  <c:v>717.67199999999991</c:v>
                </c:pt>
                <c:pt idx="34">
                  <c:v>716.19499999999994</c:v>
                </c:pt>
                <c:pt idx="35">
                  <c:v>715.20299999999997</c:v>
                </c:pt>
                <c:pt idx="36">
                  <c:v>697.16199999999992</c:v>
                </c:pt>
                <c:pt idx="37">
                  <c:v>697.01900000000001</c:v>
                </c:pt>
                <c:pt idx="38">
                  <c:v>696.45600000000002</c:v>
                </c:pt>
                <c:pt idx="39">
                  <c:v>696.59299999999996</c:v>
                </c:pt>
                <c:pt idx="40">
                  <c:v>706.6930000000001</c:v>
                </c:pt>
                <c:pt idx="41">
                  <c:v>706.10399999999993</c:v>
                </c:pt>
                <c:pt idx="42">
                  <c:v>705.40899999999999</c:v>
                </c:pt>
                <c:pt idx="43">
                  <c:v>705.26</c:v>
                </c:pt>
                <c:pt idx="44">
                  <c:v>736.404</c:v>
                </c:pt>
                <c:pt idx="45">
                  <c:v>736.32800000000009</c:v>
                </c:pt>
                <c:pt idx="46">
                  <c:v>735.67900000000009</c:v>
                </c:pt>
                <c:pt idx="47">
                  <c:v>735.70300000000009</c:v>
                </c:pt>
                <c:pt idx="48">
                  <c:v>667.05700000000013</c:v>
                </c:pt>
                <c:pt idx="49">
                  <c:v>667.33</c:v>
                </c:pt>
                <c:pt idx="50">
                  <c:v>667.04499999999996</c:v>
                </c:pt>
                <c:pt idx="51">
                  <c:v>668.149</c:v>
                </c:pt>
                <c:pt idx="52">
                  <c:v>673.75799999999981</c:v>
                </c:pt>
                <c:pt idx="53">
                  <c:v>673.13999999999987</c:v>
                </c:pt>
                <c:pt idx="54">
                  <c:v>676.31500000000005</c:v>
                </c:pt>
                <c:pt idx="55">
                  <c:v>679.74</c:v>
                </c:pt>
                <c:pt idx="56">
                  <c:v>656.74799999999993</c:v>
                </c:pt>
                <c:pt idx="57">
                  <c:v>654.20300000000009</c:v>
                </c:pt>
                <c:pt idx="58">
                  <c:v>657.30700000000002</c:v>
                </c:pt>
                <c:pt idx="59">
                  <c:v>659.4319999999999</c:v>
                </c:pt>
                <c:pt idx="60">
                  <c:v>655.88200000000006</c:v>
                </c:pt>
                <c:pt idx="61">
                  <c:v>655.97600000000011</c:v>
                </c:pt>
                <c:pt idx="62">
                  <c:v>657.05200000000002</c:v>
                </c:pt>
                <c:pt idx="63">
                  <c:v>651.44200000000001</c:v>
                </c:pt>
                <c:pt idx="64">
                  <c:v>652.67699999999991</c:v>
                </c:pt>
                <c:pt idx="65">
                  <c:v>652.01100000000008</c:v>
                </c:pt>
                <c:pt idx="66">
                  <c:v>652.673</c:v>
                </c:pt>
                <c:pt idx="67">
                  <c:v>653.28</c:v>
                </c:pt>
                <c:pt idx="68">
                  <c:v>626.76600000000008</c:v>
                </c:pt>
                <c:pt idx="69">
                  <c:v>627.62</c:v>
                </c:pt>
                <c:pt idx="70">
                  <c:v>628.86599999999999</c:v>
                </c:pt>
                <c:pt idx="71">
                  <c:v>629.64</c:v>
                </c:pt>
                <c:pt idx="72">
                  <c:v>650.86400000000003</c:v>
                </c:pt>
                <c:pt idx="73">
                  <c:v>650.55200000000002</c:v>
                </c:pt>
                <c:pt idx="74">
                  <c:v>651.65</c:v>
                </c:pt>
                <c:pt idx="75">
                  <c:v>652.26300000000003</c:v>
                </c:pt>
                <c:pt idx="76">
                  <c:v>651.90299999999991</c:v>
                </c:pt>
                <c:pt idx="77">
                  <c:v>652.22500000000002</c:v>
                </c:pt>
                <c:pt idx="78">
                  <c:v>652.072</c:v>
                </c:pt>
                <c:pt idx="79">
                  <c:v>652.30799999999999</c:v>
                </c:pt>
                <c:pt idx="80">
                  <c:v>649.18999999999994</c:v>
                </c:pt>
                <c:pt idx="81">
                  <c:v>649.38599999999997</c:v>
                </c:pt>
                <c:pt idx="82">
                  <c:v>649.37400000000002</c:v>
                </c:pt>
                <c:pt idx="83">
                  <c:v>649.21100000000001</c:v>
                </c:pt>
                <c:pt idx="84">
                  <c:v>649.78300000000002</c:v>
                </c:pt>
                <c:pt idx="85">
                  <c:v>649.34900000000005</c:v>
                </c:pt>
                <c:pt idx="86">
                  <c:v>649.29899999999998</c:v>
                </c:pt>
                <c:pt idx="87">
                  <c:v>648.53400000000011</c:v>
                </c:pt>
                <c:pt idx="88">
                  <c:v>777.39199999999994</c:v>
                </c:pt>
                <c:pt idx="89">
                  <c:v>776.99</c:v>
                </c:pt>
                <c:pt idx="90">
                  <c:v>776.87899999999991</c:v>
                </c:pt>
                <c:pt idx="91">
                  <c:v>777.03399999999999</c:v>
                </c:pt>
                <c:pt idx="92">
                  <c:v>814.09100000000001</c:v>
                </c:pt>
                <c:pt idx="93">
                  <c:v>814.34799999999996</c:v>
                </c:pt>
                <c:pt idx="94">
                  <c:v>814.82899999999995</c:v>
                </c:pt>
                <c:pt idx="95">
                  <c:v>815.25199999999995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17-4A99-B346-40F2645BA3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1056.4260000000002</c:v>
                </c:pt>
                <c:pt idx="1">
                  <c:v>1054.4759999999999</c:v>
                </c:pt>
                <c:pt idx="2">
                  <c:v>1050.5819999999999</c:v>
                </c:pt>
                <c:pt idx="3">
                  <c:v>1048.7560000000001</c:v>
                </c:pt>
                <c:pt idx="4">
                  <c:v>1036.2080000000001</c:v>
                </c:pt>
                <c:pt idx="5">
                  <c:v>1035.5650000000001</c:v>
                </c:pt>
                <c:pt idx="6">
                  <c:v>1034.7060000000001</c:v>
                </c:pt>
                <c:pt idx="7">
                  <c:v>1034.3330000000003</c:v>
                </c:pt>
                <c:pt idx="8">
                  <c:v>1029.905</c:v>
                </c:pt>
                <c:pt idx="9">
                  <c:v>1028.9579999999999</c:v>
                </c:pt>
                <c:pt idx="10">
                  <c:v>1028.3179999999998</c:v>
                </c:pt>
                <c:pt idx="11">
                  <c:v>1027.085</c:v>
                </c:pt>
                <c:pt idx="12">
                  <c:v>1036.1059999999998</c:v>
                </c:pt>
                <c:pt idx="13">
                  <c:v>1038.6989999999998</c:v>
                </c:pt>
                <c:pt idx="14">
                  <c:v>1041.2180000000001</c:v>
                </c:pt>
                <c:pt idx="15">
                  <c:v>1042.1600000000001</c:v>
                </c:pt>
                <c:pt idx="16">
                  <c:v>1076.7629999999997</c:v>
                </c:pt>
                <c:pt idx="17">
                  <c:v>1083.33</c:v>
                </c:pt>
                <c:pt idx="18">
                  <c:v>1090.3929999999998</c:v>
                </c:pt>
                <c:pt idx="19">
                  <c:v>1111.5719999999999</c:v>
                </c:pt>
                <c:pt idx="20">
                  <c:v>1209.6099999999999</c:v>
                </c:pt>
                <c:pt idx="21">
                  <c:v>1236.8979999999999</c:v>
                </c:pt>
                <c:pt idx="22">
                  <c:v>1261.4649999999999</c:v>
                </c:pt>
                <c:pt idx="23">
                  <c:v>1293.319</c:v>
                </c:pt>
                <c:pt idx="24">
                  <c:v>1408.1969999999999</c:v>
                </c:pt>
                <c:pt idx="25">
                  <c:v>1445.337</c:v>
                </c:pt>
                <c:pt idx="26">
                  <c:v>1474.2659999999998</c:v>
                </c:pt>
                <c:pt idx="27">
                  <c:v>1493.8509999999999</c:v>
                </c:pt>
                <c:pt idx="28">
                  <c:v>1557.1369999999997</c:v>
                </c:pt>
                <c:pt idx="29">
                  <c:v>1575.7789999999998</c:v>
                </c:pt>
                <c:pt idx="30">
                  <c:v>1595.5069999999998</c:v>
                </c:pt>
                <c:pt idx="31">
                  <c:v>1589.5560000000003</c:v>
                </c:pt>
                <c:pt idx="32">
                  <c:v>1549.8269999999998</c:v>
                </c:pt>
                <c:pt idx="33">
                  <c:v>1571.2560000000003</c:v>
                </c:pt>
                <c:pt idx="34">
                  <c:v>1561.3829999999998</c:v>
                </c:pt>
                <c:pt idx="35">
                  <c:v>1552.6100000000004</c:v>
                </c:pt>
                <c:pt idx="36">
                  <c:v>1507.277</c:v>
                </c:pt>
                <c:pt idx="37">
                  <c:v>1497.8920000000003</c:v>
                </c:pt>
                <c:pt idx="38">
                  <c:v>1487.489</c:v>
                </c:pt>
                <c:pt idx="39">
                  <c:v>1480.6059999999998</c:v>
                </c:pt>
                <c:pt idx="40">
                  <c:v>1451.492</c:v>
                </c:pt>
                <c:pt idx="41">
                  <c:v>1445.182</c:v>
                </c:pt>
                <c:pt idx="42">
                  <c:v>1440.9240000000002</c:v>
                </c:pt>
                <c:pt idx="43">
                  <c:v>1432.9790000000003</c:v>
                </c:pt>
                <c:pt idx="44">
                  <c:v>1410.8860000000002</c:v>
                </c:pt>
                <c:pt idx="45">
                  <c:v>1412.5170000000003</c:v>
                </c:pt>
                <c:pt idx="46">
                  <c:v>1411.519</c:v>
                </c:pt>
                <c:pt idx="47">
                  <c:v>1413.29</c:v>
                </c:pt>
                <c:pt idx="48">
                  <c:v>1404.912</c:v>
                </c:pt>
                <c:pt idx="49">
                  <c:v>1403.6109999999999</c:v>
                </c:pt>
                <c:pt idx="50">
                  <c:v>1404.1990000000003</c:v>
                </c:pt>
                <c:pt idx="51">
                  <c:v>1400.9100000000003</c:v>
                </c:pt>
                <c:pt idx="52">
                  <c:v>1379.7510000000002</c:v>
                </c:pt>
                <c:pt idx="53">
                  <c:v>1380.9420000000002</c:v>
                </c:pt>
                <c:pt idx="54">
                  <c:v>1379.85</c:v>
                </c:pt>
                <c:pt idx="55">
                  <c:v>1374.701</c:v>
                </c:pt>
                <c:pt idx="56">
                  <c:v>1349.7539999999999</c:v>
                </c:pt>
                <c:pt idx="57">
                  <c:v>1346.473</c:v>
                </c:pt>
                <c:pt idx="58">
                  <c:v>1343.454</c:v>
                </c:pt>
                <c:pt idx="59">
                  <c:v>1339.7320000000002</c:v>
                </c:pt>
                <c:pt idx="60">
                  <c:v>1364.9590000000003</c:v>
                </c:pt>
                <c:pt idx="61">
                  <c:v>1370.674</c:v>
                </c:pt>
                <c:pt idx="62">
                  <c:v>1354.645</c:v>
                </c:pt>
                <c:pt idx="63">
                  <c:v>1350.606</c:v>
                </c:pt>
                <c:pt idx="64">
                  <c:v>1357.913</c:v>
                </c:pt>
                <c:pt idx="65">
                  <c:v>1359.8889999999999</c:v>
                </c:pt>
                <c:pt idx="66">
                  <c:v>1365.6289999999999</c:v>
                </c:pt>
                <c:pt idx="67">
                  <c:v>1358.9150000000002</c:v>
                </c:pt>
                <c:pt idx="68">
                  <c:v>1371.0470000000003</c:v>
                </c:pt>
                <c:pt idx="69">
                  <c:v>1354.9569999999999</c:v>
                </c:pt>
                <c:pt idx="70">
                  <c:v>1357.7</c:v>
                </c:pt>
                <c:pt idx="71">
                  <c:v>1355.7649999999999</c:v>
                </c:pt>
                <c:pt idx="72">
                  <c:v>1367.596</c:v>
                </c:pt>
                <c:pt idx="73">
                  <c:v>1370.8219999999999</c:v>
                </c:pt>
                <c:pt idx="74">
                  <c:v>1360.518</c:v>
                </c:pt>
                <c:pt idx="75">
                  <c:v>1354.664</c:v>
                </c:pt>
                <c:pt idx="76">
                  <c:v>1339.4260000000004</c:v>
                </c:pt>
                <c:pt idx="77">
                  <c:v>1332.6849999999999</c:v>
                </c:pt>
                <c:pt idx="78">
                  <c:v>1328.8050000000001</c:v>
                </c:pt>
                <c:pt idx="79">
                  <c:v>1317.9059999999999</c:v>
                </c:pt>
                <c:pt idx="80">
                  <c:v>1264.0800000000002</c:v>
                </c:pt>
                <c:pt idx="81">
                  <c:v>1253.4269999999999</c:v>
                </c:pt>
                <c:pt idx="82">
                  <c:v>1237.2920000000001</c:v>
                </c:pt>
                <c:pt idx="83">
                  <c:v>1212.2820000000002</c:v>
                </c:pt>
                <c:pt idx="84">
                  <c:v>1153.1980000000001</c:v>
                </c:pt>
                <c:pt idx="85">
                  <c:v>1147.702</c:v>
                </c:pt>
                <c:pt idx="86">
                  <c:v>1143.8790000000001</c:v>
                </c:pt>
                <c:pt idx="87">
                  <c:v>1135.0649999999998</c:v>
                </c:pt>
                <c:pt idx="88">
                  <c:v>1092.125</c:v>
                </c:pt>
                <c:pt idx="89">
                  <c:v>1089.0129999999999</c:v>
                </c:pt>
                <c:pt idx="90">
                  <c:v>1084.1289999999999</c:v>
                </c:pt>
                <c:pt idx="91">
                  <c:v>1081.348</c:v>
                </c:pt>
                <c:pt idx="92">
                  <c:v>1075.576</c:v>
                </c:pt>
                <c:pt idx="93">
                  <c:v>1077.6309999999999</c:v>
                </c:pt>
                <c:pt idx="94">
                  <c:v>1075.2390000000003</c:v>
                </c:pt>
                <c:pt idx="95">
                  <c:v>1078.845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17-4A99-B346-40F2645BA3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2798.1129999999998</c:v>
                </c:pt>
                <c:pt idx="1">
                  <c:v>2736.1309999999994</c:v>
                </c:pt>
                <c:pt idx="2">
                  <c:v>2683.5549999999998</c:v>
                </c:pt>
                <c:pt idx="3">
                  <c:v>2654.8159999999993</c:v>
                </c:pt>
                <c:pt idx="4">
                  <c:v>2661.9339999999997</c:v>
                </c:pt>
                <c:pt idx="5">
                  <c:v>2645.3339999999998</c:v>
                </c:pt>
                <c:pt idx="6">
                  <c:v>2620.3139999999994</c:v>
                </c:pt>
                <c:pt idx="7">
                  <c:v>2585.17</c:v>
                </c:pt>
                <c:pt idx="8">
                  <c:v>2585.83</c:v>
                </c:pt>
                <c:pt idx="9">
                  <c:v>2546.2049999999995</c:v>
                </c:pt>
                <c:pt idx="10">
                  <c:v>2515.9999999999995</c:v>
                </c:pt>
                <c:pt idx="11">
                  <c:v>2495.1159999999995</c:v>
                </c:pt>
                <c:pt idx="12">
                  <c:v>2476.8359999999998</c:v>
                </c:pt>
                <c:pt idx="13">
                  <c:v>2458.7589999999996</c:v>
                </c:pt>
                <c:pt idx="14">
                  <c:v>2462.3599999999997</c:v>
                </c:pt>
                <c:pt idx="15">
                  <c:v>2460.973</c:v>
                </c:pt>
                <c:pt idx="16">
                  <c:v>2461.1280000000002</c:v>
                </c:pt>
                <c:pt idx="17">
                  <c:v>2491.2380000000003</c:v>
                </c:pt>
                <c:pt idx="18">
                  <c:v>2532.9179999999997</c:v>
                </c:pt>
                <c:pt idx="19">
                  <c:v>2594.5909999999999</c:v>
                </c:pt>
                <c:pt idx="20">
                  <c:v>2643.95</c:v>
                </c:pt>
                <c:pt idx="21">
                  <c:v>2735.8269999999998</c:v>
                </c:pt>
                <c:pt idx="22">
                  <c:v>2847.5610000000001</c:v>
                </c:pt>
                <c:pt idx="23">
                  <c:v>2979.5749999999998</c:v>
                </c:pt>
                <c:pt idx="24">
                  <c:v>3070.4809999999998</c:v>
                </c:pt>
                <c:pt idx="25">
                  <c:v>3202.7529999999997</c:v>
                </c:pt>
                <c:pt idx="26">
                  <c:v>3332.6629999999996</c:v>
                </c:pt>
                <c:pt idx="27">
                  <c:v>3443.6420000000003</c:v>
                </c:pt>
                <c:pt idx="28">
                  <c:v>3512.3009999999999</c:v>
                </c:pt>
                <c:pt idx="29">
                  <c:v>3609.6870000000004</c:v>
                </c:pt>
                <c:pt idx="30">
                  <c:v>3695.5039999999995</c:v>
                </c:pt>
                <c:pt idx="31">
                  <c:v>3749.4799999999996</c:v>
                </c:pt>
                <c:pt idx="32">
                  <c:v>3719.5139999999997</c:v>
                </c:pt>
                <c:pt idx="33">
                  <c:v>3844.7350000000001</c:v>
                </c:pt>
                <c:pt idx="34">
                  <c:v>3878.663</c:v>
                </c:pt>
                <c:pt idx="35">
                  <c:v>3894.009</c:v>
                </c:pt>
                <c:pt idx="36">
                  <c:v>3725.9300000000003</c:v>
                </c:pt>
                <c:pt idx="37">
                  <c:v>3716.1609999999996</c:v>
                </c:pt>
                <c:pt idx="38">
                  <c:v>3717.9669999999996</c:v>
                </c:pt>
                <c:pt idx="39">
                  <c:v>3724.6789999999996</c:v>
                </c:pt>
                <c:pt idx="40">
                  <c:v>3734.1590000000001</c:v>
                </c:pt>
                <c:pt idx="41">
                  <c:v>3727.3879999999999</c:v>
                </c:pt>
                <c:pt idx="42">
                  <c:v>3730.491</c:v>
                </c:pt>
                <c:pt idx="43">
                  <c:v>3719.1650000000004</c:v>
                </c:pt>
                <c:pt idx="44">
                  <c:v>3686.2620000000002</c:v>
                </c:pt>
                <c:pt idx="45">
                  <c:v>3674.1509999999998</c:v>
                </c:pt>
                <c:pt idx="46">
                  <c:v>3655.3029999999994</c:v>
                </c:pt>
                <c:pt idx="47">
                  <c:v>3632.4160000000006</c:v>
                </c:pt>
                <c:pt idx="48">
                  <c:v>3621.8319999999994</c:v>
                </c:pt>
                <c:pt idx="49">
                  <c:v>3611.4479999999999</c:v>
                </c:pt>
                <c:pt idx="50">
                  <c:v>3594.6979999999999</c:v>
                </c:pt>
                <c:pt idx="51">
                  <c:v>3581.81</c:v>
                </c:pt>
                <c:pt idx="52">
                  <c:v>3578.7069999999999</c:v>
                </c:pt>
                <c:pt idx="53">
                  <c:v>3575.3229999999999</c:v>
                </c:pt>
                <c:pt idx="54">
                  <c:v>3566.6849999999999</c:v>
                </c:pt>
                <c:pt idx="55">
                  <c:v>3572.0950000000003</c:v>
                </c:pt>
                <c:pt idx="56">
                  <c:v>3670.598</c:v>
                </c:pt>
                <c:pt idx="57">
                  <c:v>3660.5599999999995</c:v>
                </c:pt>
                <c:pt idx="58">
                  <c:v>3647.2750000000001</c:v>
                </c:pt>
                <c:pt idx="59">
                  <c:v>3633.3330000000001</c:v>
                </c:pt>
                <c:pt idx="60">
                  <c:v>3715.5810000000001</c:v>
                </c:pt>
                <c:pt idx="61">
                  <c:v>3710.3689999999992</c:v>
                </c:pt>
                <c:pt idx="62">
                  <c:v>3682.9100000000003</c:v>
                </c:pt>
                <c:pt idx="63">
                  <c:v>3681.8729999999996</c:v>
                </c:pt>
                <c:pt idx="64">
                  <c:v>3765.471</c:v>
                </c:pt>
                <c:pt idx="65">
                  <c:v>3819.5189999999998</c:v>
                </c:pt>
                <c:pt idx="66">
                  <c:v>3881.6509999999998</c:v>
                </c:pt>
                <c:pt idx="67">
                  <c:v>3871.5489999999995</c:v>
                </c:pt>
                <c:pt idx="68">
                  <c:v>4129.8289999999997</c:v>
                </c:pt>
                <c:pt idx="69">
                  <c:v>4226.1360000000004</c:v>
                </c:pt>
                <c:pt idx="70">
                  <c:v>4327.237000000001</c:v>
                </c:pt>
                <c:pt idx="71">
                  <c:v>4491.1540000000005</c:v>
                </c:pt>
                <c:pt idx="72">
                  <c:v>4763.6670000000004</c:v>
                </c:pt>
                <c:pt idx="73">
                  <c:v>4822.0079999999998</c:v>
                </c:pt>
                <c:pt idx="74">
                  <c:v>4797.5320000000002</c:v>
                </c:pt>
                <c:pt idx="75">
                  <c:v>4824.7840000000006</c:v>
                </c:pt>
                <c:pt idx="76">
                  <c:v>4929.3520000000008</c:v>
                </c:pt>
                <c:pt idx="77">
                  <c:v>4921.1049999999996</c:v>
                </c:pt>
                <c:pt idx="78">
                  <c:v>4874.5770000000002</c:v>
                </c:pt>
                <c:pt idx="79">
                  <c:v>4801.9700000000012</c:v>
                </c:pt>
                <c:pt idx="80">
                  <c:v>4661.9090000000006</c:v>
                </c:pt>
                <c:pt idx="81">
                  <c:v>4588.0249999999996</c:v>
                </c:pt>
                <c:pt idx="82">
                  <c:v>4582.5040000000008</c:v>
                </c:pt>
                <c:pt idx="83">
                  <c:v>4499.875</c:v>
                </c:pt>
                <c:pt idx="84">
                  <c:v>4276.4340000000011</c:v>
                </c:pt>
                <c:pt idx="85">
                  <c:v>4150.4480000000003</c:v>
                </c:pt>
                <c:pt idx="86">
                  <c:v>4094.0810000000001</c:v>
                </c:pt>
                <c:pt idx="87">
                  <c:v>3986.576</c:v>
                </c:pt>
                <c:pt idx="88">
                  <c:v>3752.9649999999997</c:v>
                </c:pt>
                <c:pt idx="89">
                  <c:v>3601.7289999999998</c:v>
                </c:pt>
                <c:pt idx="90">
                  <c:v>3467.3759999999997</c:v>
                </c:pt>
                <c:pt idx="91">
                  <c:v>3385.9349999999999</c:v>
                </c:pt>
                <c:pt idx="92">
                  <c:v>3194.1619999999998</c:v>
                </c:pt>
                <c:pt idx="93">
                  <c:v>3103.2279999999996</c:v>
                </c:pt>
                <c:pt idx="94">
                  <c:v>2980.788</c:v>
                </c:pt>
                <c:pt idx="95">
                  <c:v>2915.6289999999999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17-4A99-B346-40F2645BA3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220.00000000000003</c:v>
                </c:pt>
                <c:pt idx="1">
                  <c:v>220.00000000000003</c:v>
                </c:pt>
                <c:pt idx="2">
                  <c:v>220.00000000000003</c:v>
                </c:pt>
                <c:pt idx="3">
                  <c:v>220.00000000000003</c:v>
                </c:pt>
                <c:pt idx="4">
                  <c:v>209</c:v>
                </c:pt>
                <c:pt idx="5">
                  <c:v>209</c:v>
                </c:pt>
                <c:pt idx="6">
                  <c:v>209</c:v>
                </c:pt>
                <c:pt idx="7">
                  <c:v>209</c:v>
                </c:pt>
                <c:pt idx="8">
                  <c:v>207</c:v>
                </c:pt>
                <c:pt idx="9">
                  <c:v>207</c:v>
                </c:pt>
                <c:pt idx="10">
                  <c:v>207</c:v>
                </c:pt>
                <c:pt idx="11">
                  <c:v>207</c:v>
                </c:pt>
                <c:pt idx="12">
                  <c:v>206.00000000000003</c:v>
                </c:pt>
                <c:pt idx="13">
                  <c:v>206.00000000000003</c:v>
                </c:pt>
                <c:pt idx="14">
                  <c:v>206.00000000000003</c:v>
                </c:pt>
                <c:pt idx="15">
                  <c:v>206.00000000000003</c:v>
                </c:pt>
                <c:pt idx="16">
                  <c:v>220.00000000000003</c:v>
                </c:pt>
                <c:pt idx="17">
                  <c:v>220.00000000000003</c:v>
                </c:pt>
                <c:pt idx="18">
                  <c:v>220.00000000000003</c:v>
                </c:pt>
                <c:pt idx="19">
                  <c:v>220.00000000000003</c:v>
                </c:pt>
                <c:pt idx="20">
                  <c:v>248.99999999999997</c:v>
                </c:pt>
                <c:pt idx="21">
                  <c:v>248.99999999999997</c:v>
                </c:pt>
                <c:pt idx="22">
                  <c:v>248.99999999999997</c:v>
                </c:pt>
                <c:pt idx="23">
                  <c:v>248.99999999999997</c:v>
                </c:pt>
                <c:pt idx="24">
                  <c:v>294</c:v>
                </c:pt>
                <c:pt idx="25">
                  <c:v>294</c:v>
                </c:pt>
                <c:pt idx="26">
                  <c:v>294</c:v>
                </c:pt>
                <c:pt idx="27">
                  <c:v>294</c:v>
                </c:pt>
                <c:pt idx="28">
                  <c:v>313</c:v>
                </c:pt>
                <c:pt idx="29">
                  <c:v>313</c:v>
                </c:pt>
                <c:pt idx="30">
                  <c:v>313</c:v>
                </c:pt>
                <c:pt idx="31">
                  <c:v>313</c:v>
                </c:pt>
                <c:pt idx="32">
                  <c:v>312</c:v>
                </c:pt>
                <c:pt idx="33">
                  <c:v>312</c:v>
                </c:pt>
                <c:pt idx="34">
                  <c:v>312</c:v>
                </c:pt>
                <c:pt idx="35">
                  <c:v>312</c:v>
                </c:pt>
                <c:pt idx="36">
                  <c:v>294</c:v>
                </c:pt>
                <c:pt idx="37">
                  <c:v>294</c:v>
                </c:pt>
                <c:pt idx="38">
                  <c:v>294</c:v>
                </c:pt>
                <c:pt idx="39">
                  <c:v>294</c:v>
                </c:pt>
                <c:pt idx="40">
                  <c:v>284</c:v>
                </c:pt>
                <c:pt idx="41">
                  <c:v>284</c:v>
                </c:pt>
                <c:pt idx="42">
                  <c:v>284</c:v>
                </c:pt>
                <c:pt idx="43">
                  <c:v>284</c:v>
                </c:pt>
                <c:pt idx="44">
                  <c:v>279</c:v>
                </c:pt>
                <c:pt idx="45">
                  <c:v>279</c:v>
                </c:pt>
                <c:pt idx="46">
                  <c:v>279</c:v>
                </c:pt>
                <c:pt idx="47">
                  <c:v>279</c:v>
                </c:pt>
                <c:pt idx="48">
                  <c:v>286</c:v>
                </c:pt>
                <c:pt idx="49">
                  <c:v>286</c:v>
                </c:pt>
                <c:pt idx="50">
                  <c:v>286</c:v>
                </c:pt>
                <c:pt idx="51">
                  <c:v>286</c:v>
                </c:pt>
                <c:pt idx="52">
                  <c:v>289</c:v>
                </c:pt>
                <c:pt idx="53">
                  <c:v>289</c:v>
                </c:pt>
                <c:pt idx="54">
                  <c:v>289</c:v>
                </c:pt>
                <c:pt idx="55">
                  <c:v>289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335</c:v>
                </c:pt>
                <c:pt idx="61">
                  <c:v>335</c:v>
                </c:pt>
                <c:pt idx="62">
                  <c:v>335</c:v>
                </c:pt>
                <c:pt idx="63">
                  <c:v>335</c:v>
                </c:pt>
                <c:pt idx="64">
                  <c:v>355</c:v>
                </c:pt>
                <c:pt idx="65">
                  <c:v>355</c:v>
                </c:pt>
                <c:pt idx="66">
                  <c:v>355</c:v>
                </c:pt>
                <c:pt idx="67">
                  <c:v>355</c:v>
                </c:pt>
                <c:pt idx="68">
                  <c:v>385.99999999999994</c:v>
                </c:pt>
                <c:pt idx="69">
                  <c:v>385.99999999999994</c:v>
                </c:pt>
                <c:pt idx="70">
                  <c:v>385.99999999999994</c:v>
                </c:pt>
                <c:pt idx="71">
                  <c:v>385.99999999999994</c:v>
                </c:pt>
                <c:pt idx="72">
                  <c:v>409.99999999999994</c:v>
                </c:pt>
                <c:pt idx="73">
                  <c:v>409.99999999999994</c:v>
                </c:pt>
                <c:pt idx="74">
                  <c:v>409.99999999999994</c:v>
                </c:pt>
                <c:pt idx="75">
                  <c:v>409.99999999999994</c:v>
                </c:pt>
                <c:pt idx="76">
                  <c:v>413.00000000000006</c:v>
                </c:pt>
                <c:pt idx="77">
                  <c:v>413.00000000000006</c:v>
                </c:pt>
                <c:pt idx="78">
                  <c:v>413.00000000000006</c:v>
                </c:pt>
                <c:pt idx="79">
                  <c:v>413.00000000000006</c:v>
                </c:pt>
                <c:pt idx="80">
                  <c:v>391</c:v>
                </c:pt>
                <c:pt idx="81">
                  <c:v>391</c:v>
                </c:pt>
                <c:pt idx="82">
                  <c:v>391</c:v>
                </c:pt>
                <c:pt idx="83">
                  <c:v>391</c:v>
                </c:pt>
                <c:pt idx="84">
                  <c:v>355.99999999999994</c:v>
                </c:pt>
                <c:pt idx="85">
                  <c:v>355.99999999999994</c:v>
                </c:pt>
                <c:pt idx="86">
                  <c:v>355.99999999999994</c:v>
                </c:pt>
                <c:pt idx="87">
                  <c:v>355.99999999999994</c:v>
                </c:pt>
                <c:pt idx="88">
                  <c:v>315</c:v>
                </c:pt>
                <c:pt idx="89">
                  <c:v>315</c:v>
                </c:pt>
                <c:pt idx="90">
                  <c:v>315</c:v>
                </c:pt>
                <c:pt idx="91">
                  <c:v>315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17-4A99-B346-40F2645BA3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17-4A99-B346-40F2645BA3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17-4A99-B346-40F2645BA3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D17-4A99-B346-40F2645BA3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17-4A99-B346-40F2645BA3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17-4A99-B346-40F2645BA37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1896</c:v>
                </c:pt>
                <c:pt idx="1">
                  <c:v>1896</c:v>
                </c:pt>
                <c:pt idx="2">
                  <c:v>1896</c:v>
                </c:pt>
                <c:pt idx="3">
                  <c:v>1896</c:v>
                </c:pt>
                <c:pt idx="4">
                  <c:v>1891</c:v>
                </c:pt>
                <c:pt idx="5">
                  <c:v>1891</c:v>
                </c:pt>
                <c:pt idx="6">
                  <c:v>1891</c:v>
                </c:pt>
                <c:pt idx="7">
                  <c:v>1891</c:v>
                </c:pt>
                <c:pt idx="8">
                  <c:v>1891</c:v>
                </c:pt>
                <c:pt idx="9">
                  <c:v>1891</c:v>
                </c:pt>
                <c:pt idx="10">
                  <c:v>1891</c:v>
                </c:pt>
                <c:pt idx="11">
                  <c:v>1891</c:v>
                </c:pt>
                <c:pt idx="12">
                  <c:v>1891</c:v>
                </c:pt>
                <c:pt idx="13">
                  <c:v>1891</c:v>
                </c:pt>
                <c:pt idx="14">
                  <c:v>1891</c:v>
                </c:pt>
                <c:pt idx="15">
                  <c:v>1891</c:v>
                </c:pt>
                <c:pt idx="16">
                  <c:v>1891</c:v>
                </c:pt>
                <c:pt idx="17">
                  <c:v>1891</c:v>
                </c:pt>
                <c:pt idx="18">
                  <c:v>1891</c:v>
                </c:pt>
                <c:pt idx="19">
                  <c:v>1891</c:v>
                </c:pt>
                <c:pt idx="20">
                  <c:v>1891</c:v>
                </c:pt>
                <c:pt idx="21">
                  <c:v>1891</c:v>
                </c:pt>
                <c:pt idx="22">
                  <c:v>1891</c:v>
                </c:pt>
                <c:pt idx="23">
                  <c:v>1891</c:v>
                </c:pt>
                <c:pt idx="24">
                  <c:v>1891</c:v>
                </c:pt>
                <c:pt idx="25">
                  <c:v>1891</c:v>
                </c:pt>
                <c:pt idx="26">
                  <c:v>1891</c:v>
                </c:pt>
                <c:pt idx="27">
                  <c:v>1891</c:v>
                </c:pt>
                <c:pt idx="28">
                  <c:v>1674</c:v>
                </c:pt>
                <c:pt idx="29">
                  <c:v>1674</c:v>
                </c:pt>
                <c:pt idx="30">
                  <c:v>1674</c:v>
                </c:pt>
                <c:pt idx="31">
                  <c:v>1674</c:v>
                </c:pt>
                <c:pt idx="32">
                  <c:v>1725</c:v>
                </c:pt>
                <c:pt idx="33">
                  <c:v>1725</c:v>
                </c:pt>
                <c:pt idx="34">
                  <c:v>1725</c:v>
                </c:pt>
                <c:pt idx="35">
                  <c:v>1725</c:v>
                </c:pt>
                <c:pt idx="36">
                  <c:v>1874</c:v>
                </c:pt>
                <c:pt idx="37">
                  <c:v>1874</c:v>
                </c:pt>
                <c:pt idx="38">
                  <c:v>1874</c:v>
                </c:pt>
                <c:pt idx="39">
                  <c:v>1874</c:v>
                </c:pt>
                <c:pt idx="40">
                  <c:v>1798</c:v>
                </c:pt>
                <c:pt idx="41">
                  <c:v>1798</c:v>
                </c:pt>
                <c:pt idx="42">
                  <c:v>1798</c:v>
                </c:pt>
                <c:pt idx="43">
                  <c:v>1798</c:v>
                </c:pt>
                <c:pt idx="44">
                  <c:v>1823</c:v>
                </c:pt>
                <c:pt idx="45">
                  <c:v>1823</c:v>
                </c:pt>
                <c:pt idx="46">
                  <c:v>1823</c:v>
                </c:pt>
                <c:pt idx="47">
                  <c:v>1823</c:v>
                </c:pt>
                <c:pt idx="48">
                  <c:v>1876</c:v>
                </c:pt>
                <c:pt idx="49">
                  <c:v>1876</c:v>
                </c:pt>
                <c:pt idx="50">
                  <c:v>1876</c:v>
                </c:pt>
                <c:pt idx="51">
                  <c:v>1876</c:v>
                </c:pt>
                <c:pt idx="52">
                  <c:v>1876</c:v>
                </c:pt>
                <c:pt idx="53">
                  <c:v>1876</c:v>
                </c:pt>
                <c:pt idx="54">
                  <c:v>1876</c:v>
                </c:pt>
                <c:pt idx="55">
                  <c:v>1876</c:v>
                </c:pt>
                <c:pt idx="56">
                  <c:v>1881</c:v>
                </c:pt>
                <c:pt idx="57">
                  <c:v>1881</c:v>
                </c:pt>
                <c:pt idx="58">
                  <c:v>1881</c:v>
                </c:pt>
                <c:pt idx="59">
                  <c:v>1881</c:v>
                </c:pt>
                <c:pt idx="60">
                  <c:v>1917</c:v>
                </c:pt>
                <c:pt idx="61">
                  <c:v>1917</c:v>
                </c:pt>
                <c:pt idx="62">
                  <c:v>1917</c:v>
                </c:pt>
                <c:pt idx="63">
                  <c:v>1917</c:v>
                </c:pt>
                <c:pt idx="64">
                  <c:v>1694</c:v>
                </c:pt>
                <c:pt idx="65">
                  <c:v>1694</c:v>
                </c:pt>
                <c:pt idx="66">
                  <c:v>1694</c:v>
                </c:pt>
                <c:pt idx="67">
                  <c:v>1693.3</c:v>
                </c:pt>
                <c:pt idx="68">
                  <c:v>1604</c:v>
                </c:pt>
                <c:pt idx="69">
                  <c:v>1604</c:v>
                </c:pt>
                <c:pt idx="70">
                  <c:v>1558.5</c:v>
                </c:pt>
                <c:pt idx="71">
                  <c:v>1470.1</c:v>
                </c:pt>
                <c:pt idx="72">
                  <c:v>1286.8</c:v>
                </c:pt>
                <c:pt idx="73">
                  <c:v>1190.4000000000001</c:v>
                </c:pt>
                <c:pt idx="74">
                  <c:v>1191</c:v>
                </c:pt>
                <c:pt idx="75">
                  <c:v>1165.2</c:v>
                </c:pt>
                <c:pt idx="76">
                  <c:v>1041.2</c:v>
                </c:pt>
                <c:pt idx="77">
                  <c:v>1014.4</c:v>
                </c:pt>
                <c:pt idx="78">
                  <c:v>1041.2</c:v>
                </c:pt>
                <c:pt idx="79">
                  <c:v>1090.8</c:v>
                </c:pt>
                <c:pt idx="80">
                  <c:v>1370.8</c:v>
                </c:pt>
                <c:pt idx="81">
                  <c:v>1433.2</c:v>
                </c:pt>
                <c:pt idx="82">
                  <c:v>1433.2</c:v>
                </c:pt>
                <c:pt idx="83">
                  <c:v>1433.2</c:v>
                </c:pt>
                <c:pt idx="84">
                  <c:v>1718.3</c:v>
                </c:pt>
                <c:pt idx="85">
                  <c:v>1822.6</c:v>
                </c:pt>
                <c:pt idx="86">
                  <c:v>1654.2</c:v>
                </c:pt>
                <c:pt idx="87">
                  <c:v>1639.9</c:v>
                </c:pt>
                <c:pt idx="88">
                  <c:v>1550.7</c:v>
                </c:pt>
                <c:pt idx="89">
                  <c:v>1681.7</c:v>
                </c:pt>
                <c:pt idx="90">
                  <c:v>1588.4</c:v>
                </c:pt>
                <c:pt idx="91">
                  <c:v>1468.5</c:v>
                </c:pt>
                <c:pt idx="92">
                  <c:v>1590.8</c:v>
                </c:pt>
                <c:pt idx="93">
                  <c:v>1396.8</c:v>
                </c:pt>
                <c:pt idx="94">
                  <c:v>1364.5</c:v>
                </c:pt>
                <c:pt idx="95">
                  <c:v>1023.7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17-4A99-B346-40F2645BA3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53.4</c:v>
                </c:pt>
                <c:pt idx="24">
                  <c:v>50.795999999999999</c:v>
                </c:pt>
                <c:pt idx="25">
                  <c:v>47.143999999999998</c:v>
                </c:pt>
                <c:pt idx="26">
                  <c:v>42.536000000000001</c:v>
                </c:pt>
                <c:pt idx="27">
                  <c:v>36.792000000000002</c:v>
                </c:pt>
                <c:pt idx="28">
                  <c:v>30.116</c:v>
                </c:pt>
                <c:pt idx="29">
                  <c:v>23.62</c:v>
                </c:pt>
                <c:pt idx="30">
                  <c:v>17.667999999999999</c:v>
                </c:pt>
                <c:pt idx="31">
                  <c:v>11.932</c:v>
                </c:pt>
                <c:pt idx="32">
                  <c:v>6.1760000000000002</c:v>
                </c:pt>
                <c:pt idx="33">
                  <c:v>0.75600000000000001</c:v>
                </c:pt>
                <c:pt idx="55">
                  <c:v>0.68</c:v>
                </c:pt>
                <c:pt idx="56">
                  <c:v>3.952</c:v>
                </c:pt>
                <c:pt idx="57">
                  <c:v>7.4240000000000004</c:v>
                </c:pt>
                <c:pt idx="58">
                  <c:v>11.276</c:v>
                </c:pt>
                <c:pt idx="59">
                  <c:v>15.752000000000001</c:v>
                </c:pt>
                <c:pt idx="60">
                  <c:v>20.652000000000001</c:v>
                </c:pt>
                <c:pt idx="61">
                  <c:v>25.251999999999999</c:v>
                </c:pt>
                <c:pt idx="62">
                  <c:v>29.943999999999999</c:v>
                </c:pt>
                <c:pt idx="63">
                  <c:v>35.375999999999998</c:v>
                </c:pt>
                <c:pt idx="64">
                  <c:v>41.183999999999997</c:v>
                </c:pt>
                <c:pt idx="65">
                  <c:v>45.768000000000001</c:v>
                </c:pt>
                <c:pt idx="66">
                  <c:v>48.92</c:v>
                </c:pt>
                <c:pt idx="67">
                  <c:v>51.3</c:v>
                </c:pt>
                <c:pt idx="68">
                  <c:v>53.256</c:v>
                </c:pt>
                <c:pt idx="69">
                  <c:v>54.432000000000002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17-4A99-B346-40F2645BA3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D17-4A99-B346-40F2645BA3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D17-4A99-B346-40F2645BA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89.6</c:v>
                </c:pt>
                <c:pt idx="1">
                  <c:v>89.69</c:v>
                </c:pt>
                <c:pt idx="2">
                  <c:v>89.78</c:v>
                </c:pt>
                <c:pt idx="3">
                  <c:v>89.7</c:v>
                </c:pt>
                <c:pt idx="4">
                  <c:v>89.6</c:v>
                </c:pt>
                <c:pt idx="5">
                  <c:v>99.09</c:v>
                </c:pt>
                <c:pt idx="6">
                  <c:v>98.55</c:v>
                </c:pt>
                <c:pt idx="7">
                  <c:v>96.56</c:v>
                </c:pt>
                <c:pt idx="8">
                  <c:v>89.07</c:v>
                </c:pt>
                <c:pt idx="9">
                  <c:v>89.13</c:v>
                </c:pt>
                <c:pt idx="10">
                  <c:v>89.05</c:v>
                </c:pt>
                <c:pt idx="11">
                  <c:v>89.03</c:v>
                </c:pt>
                <c:pt idx="12">
                  <c:v>88.3</c:v>
                </c:pt>
                <c:pt idx="13">
                  <c:v>88.31</c:v>
                </c:pt>
                <c:pt idx="14">
                  <c:v>88.98</c:v>
                </c:pt>
                <c:pt idx="15">
                  <c:v>89.04</c:v>
                </c:pt>
                <c:pt idx="16">
                  <c:v>89.27</c:v>
                </c:pt>
                <c:pt idx="17">
                  <c:v>89.43</c:v>
                </c:pt>
                <c:pt idx="18">
                  <c:v>89.64</c:v>
                </c:pt>
                <c:pt idx="19">
                  <c:v>97.41</c:v>
                </c:pt>
                <c:pt idx="20">
                  <c:v>101.99</c:v>
                </c:pt>
                <c:pt idx="21">
                  <c:v>100.45</c:v>
                </c:pt>
                <c:pt idx="22">
                  <c:v>98.93</c:v>
                </c:pt>
                <c:pt idx="23">
                  <c:v>100.65</c:v>
                </c:pt>
                <c:pt idx="24">
                  <c:v>103.89</c:v>
                </c:pt>
                <c:pt idx="25">
                  <c:v>103.06</c:v>
                </c:pt>
                <c:pt idx="26">
                  <c:v>103.8</c:v>
                </c:pt>
                <c:pt idx="27">
                  <c:v>100</c:v>
                </c:pt>
                <c:pt idx="28">
                  <c:v>87.98</c:v>
                </c:pt>
                <c:pt idx="29">
                  <c:v>40</c:v>
                </c:pt>
                <c:pt idx="30">
                  <c:v>0.02</c:v>
                </c:pt>
                <c:pt idx="31">
                  <c:v>0.01</c:v>
                </c:pt>
                <c:pt idx="32">
                  <c:v>86.42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</c:v>
                </c:pt>
                <c:pt idx="61">
                  <c:v>0.01</c:v>
                </c:pt>
                <c:pt idx="62">
                  <c:v>20</c:v>
                </c:pt>
                <c:pt idx="63">
                  <c:v>89.49</c:v>
                </c:pt>
                <c:pt idx="64">
                  <c:v>89.82</c:v>
                </c:pt>
                <c:pt idx="65">
                  <c:v>89.86</c:v>
                </c:pt>
                <c:pt idx="66">
                  <c:v>106.63</c:v>
                </c:pt>
                <c:pt idx="67">
                  <c:v>186.79</c:v>
                </c:pt>
                <c:pt idx="68">
                  <c:v>107.69</c:v>
                </c:pt>
                <c:pt idx="69">
                  <c:v>180.42</c:v>
                </c:pt>
                <c:pt idx="70">
                  <c:v>217.21</c:v>
                </c:pt>
                <c:pt idx="71">
                  <c:v>253.89</c:v>
                </c:pt>
                <c:pt idx="72">
                  <c:v>168.66</c:v>
                </c:pt>
                <c:pt idx="73">
                  <c:v>200.54</c:v>
                </c:pt>
                <c:pt idx="74">
                  <c:v>242.61</c:v>
                </c:pt>
                <c:pt idx="75">
                  <c:v>249.84</c:v>
                </c:pt>
                <c:pt idx="76">
                  <c:v>215.17</c:v>
                </c:pt>
                <c:pt idx="77">
                  <c:v>202.68</c:v>
                </c:pt>
                <c:pt idx="78">
                  <c:v>200.01</c:v>
                </c:pt>
                <c:pt idx="79" formatCode="General">
                  <c:v>182.14</c:v>
                </c:pt>
                <c:pt idx="80">
                  <c:v>218.58</c:v>
                </c:pt>
                <c:pt idx="81">
                  <c:v>187.88</c:v>
                </c:pt>
                <c:pt idx="82">
                  <c:v>156.36000000000001</c:v>
                </c:pt>
                <c:pt idx="83">
                  <c:v>131.19</c:v>
                </c:pt>
                <c:pt idx="84">
                  <c:v>179.05</c:v>
                </c:pt>
                <c:pt idx="85">
                  <c:v>174.27</c:v>
                </c:pt>
                <c:pt idx="86">
                  <c:v>153.18</c:v>
                </c:pt>
                <c:pt idx="87">
                  <c:v>124.87</c:v>
                </c:pt>
                <c:pt idx="88">
                  <c:v>154.72</c:v>
                </c:pt>
                <c:pt idx="89">
                  <c:v>143.93</c:v>
                </c:pt>
                <c:pt idx="90">
                  <c:v>131.38999999999999</c:v>
                </c:pt>
                <c:pt idx="91">
                  <c:v>114.12</c:v>
                </c:pt>
                <c:pt idx="92">
                  <c:v>139.66</c:v>
                </c:pt>
                <c:pt idx="93">
                  <c:v>112.39</c:v>
                </c:pt>
                <c:pt idx="94">
                  <c:v>101.87</c:v>
                </c:pt>
                <c:pt idx="95">
                  <c:v>77.319999999999993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17-4A99-B346-40F2645BA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6915.5680000000002</v>
      </c>
      <c r="C5" s="25">
        <v>6849.5739999999996</v>
      </c>
      <c r="D5" s="25">
        <v>6792.3990000000003</v>
      </c>
      <c r="E5" s="25">
        <v>6760.7049999999999</v>
      </c>
      <c r="F5" s="25">
        <v>6739.9629999999997</v>
      </c>
      <c r="G5" s="25">
        <v>6722.6360000000004</v>
      </c>
      <c r="H5" s="25">
        <v>6695.6750000000002</v>
      </c>
      <c r="I5" s="25">
        <v>6659.14</v>
      </c>
      <c r="J5" s="25">
        <v>6615.4790000000003</v>
      </c>
      <c r="K5" s="25">
        <v>6573.7510000000002</v>
      </c>
      <c r="L5" s="25">
        <v>6542.817</v>
      </c>
      <c r="M5" s="25">
        <v>6519.7610000000004</v>
      </c>
      <c r="N5" s="25">
        <v>6501.3329999999996</v>
      </c>
      <c r="O5" s="25">
        <v>6485.9840000000004</v>
      </c>
      <c r="P5" s="25">
        <v>6491.8410000000003</v>
      </c>
      <c r="Q5" s="25">
        <v>6490.7860000000001</v>
      </c>
      <c r="R5" s="25">
        <v>6539.8519999999999</v>
      </c>
      <c r="S5" s="25">
        <v>6577.2809999999999</v>
      </c>
      <c r="T5" s="25">
        <v>6620.5969999999998</v>
      </c>
      <c r="U5" s="25">
        <v>6704.95</v>
      </c>
      <c r="V5" s="25">
        <v>6886.8770000000004</v>
      </c>
      <c r="W5" s="25">
        <v>7009.1809999999996</v>
      </c>
      <c r="X5" s="25">
        <v>7148.0770000000002</v>
      </c>
      <c r="Y5" s="25">
        <v>7313.3620000000001</v>
      </c>
      <c r="Z5" s="25">
        <v>7568.5730000000003</v>
      </c>
      <c r="AA5" s="25">
        <v>7735.902</v>
      </c>
      <c r="AB5" s="25">
        <v>7888.5349999999999</v>
      </c>
      <c r="AC5" s="25">
        <v>8012.0140000000001</v>
      </c>
      <c r="AD5" s="25">
        <v>7923.6009999999997</v>
      </c>
      <c r="AE5" s="25">
        <v>8029.1869999999999</v>
      </c>
      <c r="AF5" s="25">
        <v>8135.2979999999998</v>
      </c>
      <c r="AG5" s="25">
        <v>8173.7730000000001</v>
      </c>
      <c r="AH5" s="25">
        <v>8120.0559999999996</v>
      </c>
      <c r="AI5" s="25">
        <v>8263.4189999999999</v>
      </c>
      <c r="AJ5" s="25">
        <v>8280.241</v>
      </c>
      <c r="AK5" s="25">
        <v>8280.8220000000001</v>
      </c>
      <c r="AL5" s="25">
        <v>8175.3689999999997</v>
      </c>
      <c r="AM5" s="25">
        <v>8152.0720000000001</v>
      </c>
      <c r="AN5" s="25">
        <v>8138.9120000000003</v>
      </c>
      <c r="AO5" s="25">
        <v>8134.8779999999997</v>
      </c>
      <c r="AP5" s="25">
        <v>8036.3440000000001</v>
      </c>
      <c r="AQ5" s="25">
        <v>8019.674</v>
      </c>
      <c r="AR5" s="25">
        <v>8015.8239999999996</v>
      </c>
      <c r="AS5" s="25">
        <v>7993.4040000000005</v>
      </c>
      <c r="AT5" s="25">
        <v>7987.5519999999997</v>
      </c>
      <c r="AU5" s="25">
        <v>7974.9960000000001</v>
      </c>
      <c r="AV5" s="25">
        <v>7953.5010000000002</v>
      </c>
      <c r="AW5" s="25">
        <v>7931.4089999999997</v>
      </c>
      <c r="AX5" s="25">
        <v>7903.8010000000004</v>
      </c>
      <c r="AY5" s="25">
        <v>7892.3890000000001</v>
      </c>
      <c r="AZ5" s="25">
        <v>7876.942</v>
      </c>
      <c r="BA5" s="25">
        <v>7862.8689999999997</v>
      </c>
      <c r="BB5" s="25">
        <v>7849.2160000000003</v>
      </c>
      <c r="BC5" s="25">
        <v>7848.4049999999997</v>
      </c>
      <c r="BD5" s="25">
        <v>7844.85</v>
      </c>
      <c r="BE5" s="25">
        <v>7852.2160000000003</v>
      </c>
      <c r="BF5" s="25">
        <v>7933.0519999999997</v>
      </c>
      <c r="BG5" s="25">
        <v>7924.66</v>
      </c>
      <c r="BH5" s="25">
        <v>7920.3119999999999</v>
      </c>
      <c r="BI5" s="25">
        <v>7914.2489999999998</v>
      </c>
      <c r="BJ5" s="25">
        <v>8092.0739999999996</v>
      </c>
      <c r="BK5" s="25">
        <v>8103.2709999999997</v>
      </c>
      <c r="BL5" s="25">
        <v>8072.5510000000004</v>
      </c>
      <c r="BM5" s="25">
        <v>8074.2969999999996</v>
      </c>
      <c r="BN5" s="25">
        <v>7977.2449999999999</v>
      </c>
      <c r="BO5" s="25">
        <v>8045.1869999999999</v>
      </c>
      <c r="BP5" s="25">
        <v>8124.8729999999996</v>
      </c>
      <c r="BQ5" s="25">
        <v>8118.3469999999998</v>
      </c>
      <c r="BR5" s="25">
        <v>8313.9219999999987</v>
      </c>
      <c r="BS5" s="25">
        <v>8403.1689999999999</v>
      </c>
      <c r="BT5" s="25">
        <v>8469.2880000000005</v>
      </c>
      <c r="BU5" s="25">
        <v>8549.7099999999991</v>
      </c>
      <c r="BV5" s="25">
        <v>8700.9040000000005</v>
      </c>
      <c r="BW5" s="25">
        <v>8668.7739999999994</v>
      </c>
      <c r="BX5" s="25">
        <v>8637.7039999999997</v>
      </c>
      <c r="BY5" s="25">
        <v>8634.9480000000003</v>
      </c>
      <c r="BZ5" s="25">
        <v>8602.9380000000001</v>
      </c>
      <c r="CA5" s="25">
        <v>8561.3889999999992</v>
      </c>
      <c r="CB5" s="25">
        <v>8534.643</v>
      </c>
      <c r="CC5" s="25">
        <v>8498.99</v>
      </c>
      <c r="CD5" s="25">
        <v>8556.0370000000003</v>
      </c>
      <c r="CE5" s="25">
        <v>8531.06</v>
      </c>
      <c r="CF5" s="25">
        <v>8505.3919999999998</v>
      </c>
      <c r="CG5" s="25">
        <v>8394.59</v>
      </c>
      <c r="CH5" s="25">
        <v>8359.7450000000008</v>
      </c>
      <c r="CI5" s="25">
        <v>8329.107</v>
      </c>
      <c r="CJ5" s="25">
        <v>8096.4269999999997</v>
      </c>
      <c r="CK5" s="25">
        <v>7962.0460000000003</v>
      </c>
      <c r="CL5" s="25">
        <v>7680.23</v>
      </c>
      <c r="CM5" s="25">
        <v>7653.3919999999998</v>
      </c>
      <c r="CN5" s="25">
        <v>7417.83</v>
      </c>
      <c r="CO5" s="25">
        <v>7210.8069999999998</v>
      </c>
      <c r="CP5" s="25">
        <v>7133.6019999999999</v>
      </c>
      <c r="CQ5" s="25">
        <v>6848.0370000000003</v>
      </c>
      <c r="CR5" s="25">
        <v>6687.4009999999998</v>
      </c>
      <c r="CS5" s="25">
        <v>6282.433</v>
      </c>
      <c r="CT5" s="26"/>
      <c r="CU5" s="26"/>
      <c r="CV5" s="26"/>
      <c r="CW5" s="27"/>
      <c r="CX5" s="28">
        <f t="array" ref="CX5">SUMPRODUCT(B5:CW5*0.25)</f>
        <v>184884.56649999996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89.6</v>
      </c>
      <c r="C8" s="37">
        <v>89.69</v>
      </c>
      <c r="D8" s="37">
        <v>89.78</v>
      </c>
      <c r="E8" s="37">
        <v>89.7</v>
      </c>
      <c r="F8" s="37">
        <v>89.6</v>
      </c>
      <c r="G8" s="37">
        <v>99.09</v>
      </c>
      <c r="H8" s="37">
        <v>98.55</v>
      </c>
      <c r="I8" s="37">
        <v>96.56</v>
      </c>
      <c r="J8" s="37">
        <v>89.07</v>
      </c>
      <c r="K8" s="37">
        <v>89.13</v>
      </c>
      <c r="L8" s="37">
        <v>89.05</v>
      </c>
      <c r="M8" s="37">
        <v>89.03</v>
      </c>
      <c r="N8" s="37">
        <v>88.3</v>
      </c>
      <c r="O8" s="37">
        <v>88.31</v>
      </c>
      <c r="P8" s="37">
        <v>88.98</v>
      </c>
      <c r="Q8" s="37">
        <v>89.04</v>
      </c>
      <c r="R8" s="37">
        <v>89.27</v>
      </c>
      <c r="S8" s="37">
        <v>89.43</v>
      </c>
      <c r="T8" s="37">
        <v>89.64</v>
      </c>
      <c r="U8" s="37">
        <v>97.41</v>
      </c>
      <c r="V8" s="37">
        <v>101.99</v>
      </c>
      <c r="W8" s="37">
        <v>100.45</v>
      </c>
      <c r="X8" s="37">
        <v>98.93</v>
      </c>
      <c r="Y8" s="37">
        <v>100.65</v>
      </c>
      <c r="Z8" s="37">
        <v>103.89</v>
      </c>
      <c r="AA8" s="37">
        <v>103.06</v>
      </c>
      <c r="AB8" s="37">
        <v>103.8</v>
      </c>
      <c r="AC8" s="37">
        <v>100</v>
      </c>
      <c r="AD8" s="37">
        <v>87.98</v>
      </c>
      <c r="AE8" s="37">
        <v>40</v>
      </c>
      <c r="AF8" s="37">
        <v>0.02</v>
      </c>
      <c r="AG8" s="37">
        <v>0.01</v>
      </c>
      <c r="AH8" s="37">
        <v>86.42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</v>
      </c>
      <c r="BK8" s="37">
        <v>0.01</v>
      </c>
      <c r="BL8" s="37">
        <v>20</v>
      </c>
      <c r="BM8" s="37">
        <v>89.49</v>
      </c>
      <c r="BN8" s="37">
        <v>89.82</v>
      </c>
      <c r="BO8" s="37">
        <v>89.86</v>
      </c>
      <c r="BP8" s="37">
        <v>106.63</v>
      </c>
      <c r="BQ8" s="37">
        <v>186.79</v>
      </c>
      <c r="BR8" s="37">
        <v>107.69</v>
      </c>
      <c r="BS8" s="37">
        <v>180.42</v>
      </c>
      <c r="BT8" s="37">
        <v>217.21</v>
      </c>
      <c r="BU8" s="37">
        <v>253.89</v>
      </c>
      <c r="BV8" s="37">
        <v>168.66</v>
      </c>
      <c r="BW8" s="37">
        <v>200.54</v>
      </c>
      <c r="BX8" s="37">
        <v>242.61</v>
      </c>
      <c r="BY8" s="37">
        <v>249.84</v>
      </c>
      <c r="BZ8" s="37">
        <v>215.17</v>
      </c>
      <c r="CA8" s="37">
        <v>202.68</v>
      </c>
      <c r="CB8" s="37">
        <v>200.01</v>
      </c>
      <c r="CC8" s="37">
        <v>182.14</v>
      </c>
      <c r="CD8" s="37">
        <v>218.58</v>
      </c>
      <c r="CE8" s="37">
        <v>187.88</v>
      </c>
      <c r="CF8" s="37">
        <v>156.36000000000001</v>
      </c>
      <c r="CG8" s="37">
        <v>131.19</v>
      </c>
      <c r="CH8" s="37">
        <v>179.05</v>
      </c>
      <c r="CI8" s="37">
        <v>174.27</v>
      </c>
      <c r="CJ8" s="37">
        <v>153.18</v>
      </c>
      <c r="CK8" s="37">
        <v>124.87</v>
      </c>
      <c r="CL8" s="37">
        <v>154.72</v>
      </c>
      <c r="CM8" s="37">
        <v>143.93</v>
      </c>
      <c r="CN8" s="37">
        <v>131.38999999999999</v>
      </c>
      <c r="CO8" s="37">
        <v>114.12</v>
      </c>
      <c r="CP8" s="37">
        <v>139.66</v>
      </c>
      <c r="CQ8" s="37">
        <v>112.39</v>
      </c>
      <c r="CR8" s="37">
        <v>101.87</v>
      </c>
      <c r="CS8" s="37">
        <v>77.319999999999993</v>
      </c>
      <c r="CT8" s="38"/>
      <c r="CU8" s="38"/>
      <c r="CV8" s="38"/>
      <c r="CW8" s="39"/>
      <c r="CX8" s="40">
        <f>IF(SUM(B8:CW8)&lt;&gt;0,AVERAGEIF(B8:CW8,"&lt;&gt;"""),"")</f>
        <v>84.903437500000038</v>
      </c>
    </row>
    <row r="9" spans="1:102" ht="24.95" customHeight="1" thickBot="1" x14ac:dyDescent="0.25">
      <c r="A9" s="41" t="s">
        <v>6</v>
      </c>
      <c r="B9" s="42">
        <v>89.692499999999995</v>
      </c>
      <c r="C9" s="43">
        <v>89.692499999999995</v>
      </c>
      <c r="D9" s="43">
        <v>89.692499999999995</v>
      </c>
      <c r="E9" s="43">
        <v>89.692499999999995</v>
      </c>
      <c r="F9" s="43">
        <v>95.95</v>
      </c>
      <c r="G9" s="43">
        <v>95.95</v>
      </c>
      <c r="H9" s="43">
        <v>95.95</v>
      </c>
      <c r="I9" s="43">
        <v>95.95</v>
      </c>
      <c r="J9" s="43">
        <v>89.07</v>
      </c>
      <c r="K9" s="43">
        <v>89.07</v>
      </c>
      <c r="L9" s="43">
        <v>89.07</v>
      </c>
      <c r="M9" s="43">
        <v>89.07</v>
      </c>
      <c r="N9" s="43">
        <v>88.657499999999999</v>
      </c>
      <c r="O9" s="43">
        <v>88.657499999999999</v>
      </c>
      <c r="P9" s="43">
        <v>88.657499999999999</v>
      </c>
      <c r="Q9" s="43">
        <v>88.657499999999999</v>
      </c>
      <c r="R9" s="43">
        <v>91.4375</v>
      </c>
      <c r="S9" s="43">
        <v>91.4375</v>
      </c>
      <c r="T9" s="43">
        <v>91.4375</v>
      </c>
      <c r="U9" s="43">
        <v>91.4375</v>
      </c>
      <c r="V9" s="43">
        <v>100.505</v>
      </c>
      <c r="W9" s="43">
        <v>100.505</v>
      </c>
      <c r="X9" s="43">
        <v>100.505</v>
      </c>
      <c r="Y9" s="43">
        <v>100.505</v>
      </c>
      <c r="Z9" s="43">
        <v>102.6875</v>
      </c>
      <c r="AA9" s="43">
        <v>102.6875</v>
      </c>
      <c r="AB9" s="43">
        <v>102.6875</v>
      </c>
      <c r="AC9" s="43">
        <v>102.6875</v>
      </c>
      <c r="AD9" s="43">
        <v>32.002499999999998</v>
      </c>
      <c r="AE9" s="43">
        <v>32.002499999999998</v>
      </c>
      <c r="AF9" s="43">
        <v>32.002499999999998</v>
      </c>
      <c r="AG9" s="43">
        <v>32.002499999999998</v>
      </c>
      <c r="AH9" s="43">
        <v>21.612500000000001</v>
      </c>
      <c r="AI9" s="43">
        <v>21.612500000000001</v>
      </c>
      <c r="AJ9" s="43">
        <v>21.612500000000001</v>
      </c>
      <c r="AK9" s="43">
        <v>21.612500000000001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27.375</v>
      </c>
      <c r="BK9" s="43">
        <v>27.375</v>
      </c>
      <c r="BL9" s="43">
        <v>27.375</v>
      </c>
      <c r="BM9" s="43">
        <v>27.375</v>
      </c>
      <c r="BN9" s="43">
        <v>118.27500000000001</v>
      </c>
      <c r="BO9" s="43">
        <v>118.27500000000001</v>
      </c>
      <c r="BP9" s="43">
        <v>118.27500000000001</v>
      </c>
      <c r="BQ9" s="43">
        <v>118.27500000000001</v>
      </c>
      <c r="BR9" s="43">
        <v>189.80250000000001</v>
      </c>
      <c r="BS9" s="43">
        <v>189.80250000000001</v>
      </c>
      <c r="BT9" s="43">
        <v>189.80250000000001</v>
      </c>
      <c r="BU9" s="43">
        <v>189.80250000000001</v>
      </c>
      <c r="BV9" s="43">
        <v>215.41249999999999</v>
      </c>
      <c r="BW9" s="43">
        <v>215.41249999999999</v>
      </c>
      <c r="BX9" s="43">
        <v>215.41249999999999</v>
      </c>
      <c r="BY9" s="43">
        <v>215.41249999999999</v>
      </c>
      <c r="BZ9" s="43">
        <v>200</v>
      </c>
      <c r="CA9" s="43">
        <v>200</v>
      </c>
      <c r="CB9" s="43">
        <v>200</v>
      </c>
      <c r="CC9" s="43">
        <v>200</v>
      </c>
      <c r="CD9" s="43">
        <v>173.5025</v>
      </c>
      <c r="CE9" s="43">
        <v>173.5025</v>
      </c>
      <c r="CF9" s="43">
        <v>173.5025</v>
      </c>
      <c r="CG9" s="43">
        <v>173.5025</v>
      </c>
      <c r="CH9" s="43">
        <v>157.8425</v>
      </c>
      <c r="CI9" s="43">
        <v>157.8425</v>
      </c>
      <c r="CJ9" s="43">
        <v>157.8425</v>
      </c>
      <c r="CK9" s="43">
        <v>157.8425</v>
      </c>
      <c r="CL9" s="43">
        <v>136.04</v>
      </c>
      <c r="CM9" s="43">
        <v>136.04</v>
      </c>
      <c r="CN9" s="43">
        <v>136.04</v>
      </c>
      <c r="CO9" s="43">
        <v>136.04</v>
      </c>
      <c r="CP9" s="43">
        <v>107.81</v>
      </c>
      <c r="CQ9" s="43">
        <v>107.81</v>
      </c>
      <c r="CR9" s="43">
        <v>107.81</v>
      </c>
      <c r="CS9" s="43">
        <v>107.81</v>
      </c>
      <c r="CT9" s="44"/>
      <c r="CU9" s="44"/>
      <c r="CV9" s="44"/>
      <c r="CW9" s="45"/>
      <c r="CX9" s="46">
        <f>IF(SUM(B9:CW9)&lt;&gt;0,AVERAGEIF(B9:CW9,"&lt;&gt;"""),"")</f>
        <v>84.903437500000024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341</v>
      </c>
      <c r="W11" s="53">
        <v>341</v>
      </c>
      <c r="X11" s="53">
        <v>341</v>
      </c>
      <c r="Y11" s="53">
        <v>341</v>
      </c>
      <c r="Z11" s="53">
        <v>343</v>
      </c>
      <c r="AA11" s="53">
        <v>343</v>
      </c>
      <c r="AB11" s="53">
        <v>343</v>
      </c>
      <c r="AC11" s="53">
        <v>343</v>
      </c>
      <c r="AD11" s="53">
        <v>343</v>
      </c>
      <c r="AE11" s="53">
        <v>343</v>
      </c>
      <c r="AF11" s="53">
        <v>343</v>
      </c>
      <c r="AG11" s="53">
        <v>343</v>
      </c>
      <c r="AH11" s="53">
        <v>341</v>
      </c>
      <c r="AI11" s="53">
        <v>341</v>
      </c>
      <c r="AJ11" s="53">
        <v>341</v>
      </c>
      <c r="AK11" s="53">
        <v>341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341</v>
      </c>
      <c r="CA11" s="53">
        <v>341</v>
      </c>
      <c r="CB11" s="53">
        <v>341</v>
      </c>
      <c r="CC11" s="53">
        <v>341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>
        <v>13</v>
      </c>
      <c r="W12" s="59">
        <v>13</v>
      </c>
      <c r="X12" s="59">
        <v>13</v>
      </c>
      <c r="Y12" s="59">
        <v>13</v>
      </c>
      <c r="Z12" s="59">
        <v>101</v>
      </c>
      <c r="AA12" s="59">
        <v>101</v>
      </c>
      <c r="AB12" s="59">
        <v>101</v>
      </c>
      <c r="AC12" s="59">
        <v>101</v>
      </c>
      <c r="AD12" s="59">
        <v>107</v>
      </c>
      <c r="AE12" s="59">
        <v>107</v>
      </c>
      <c r="AF12" s="59">
        <v>107</v>
      </c>
      <c r="AG12" s="59">
        <v>107</v>
      </c>
      <c r="AH12" s="59">
        <v>91</v>
      </c>
      <c r="AI12" s="59">
        <v>91</v>
      </c>
      <c r="AJ12" s="59">
        <v>91</v>
      </c>
      <c r="AK12" s="59">
        <v>91</v>
      </c>
      <c r="AL12" s="59">
        <v>65</v>
      </c>
      <c r="AM12" s="59">
        <v>65</v>
      </c>
      <c r="AN12" s="59">
        <v>65</v>
      </c>
      <c r="AO12" s="59">
        <v>65</v>
      </c>
      <c r="AP12" s="59">
        <v>49</v>
      </c>
      <c r="AQ12" s="59">
        <v>49</v>
      </c>
      <c r="AR12" s="59">
        <v>49</v>
      </c>
      <c r="AS12" s="59">
        <v>49</v>
      </c>
      <c r="AT12" s="59">
        <v>46</v>
      </c>
      <c r="AU12" s="59">
        <v>46</v>
      </c>
      <c r="AV12" s="59">
        <v>46</v>
      </c>
      <c r="AW12" s="59">
        <v>46</v>
      </c>
      <c r="AX12" s="59">
        <v>60</v>
      </c>
      <c r="AY12" s="59">
        <v>60</v>
      </c>
      <c r="AZ12" s="59">
        <v>60</v>
      </c>
      <c r="BA12" s="59">
        <v>60</v>
      </c>
      <c r="BB12" s="59">
        <v>73</v>
      </c>
      <c r="BC12" s="59">
        <v>73</v>
      </c>
      <c r="BD12" s="59">
        <v>73</v>
      </c>
      <c r="BE12" s="59">
        <v>73</v>
      </c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605</v>
      </c>
    </row>
    <row r="13" spans="1:102" ht="24.95" customHeight="1" x14ac:dyDescent="0.2">
      <c r="A13" s="63" t="s">
        <v>10</v>
      </c>
      <c r="B13" s="64">
        <v>1913.3110000000001</v>
      </c>
      <c r="C13" s="65">
        <v>1857.383</v>
      </c>
      <c r="D13" s="65">
        <v>1804.88</v>
      </c>
      <c r="E13" s="65">
        <v>1782.4880000000001</v>
      </c>
      <c r="F13" s="65">
        <v>1752.01</v>
      </c>
      <c r="G13" s="65">
        <v>1746.4759999999999</v>
      </c>
      <c r="H13" s="65">
        <v>1724.915</v>
      </c>
      <c r="I13" s="65">
        <v>1695.42</v>
      </c>
      <c r="J13" s="65">
        <v>1438.693</v>
      </c>
      <c r="K13" s="65">
        <v>1456.4459999999999</v>
      </c>
      <c r="L13" s="65">
        <v>1434.971</v>
      </c>
      <c r="M13" s="65">
        <v>1427.2629999999999</v>
      </c>
      <c r="N13" s="65">
        <v>1405.1819999999998</v>
      </c>
      <c r="O13" s="65">
        <v>1405.3220000000001</v>
      </c>
      <c r="P13" s="65">
        <v>1418.6770000000001</v>
      </c>
      <c r="Q13" s="65">
        <v>1430.127</v>
      </c>
      <c r="R13" s="65">
        <v>1495.788</v>
      </c>
      <c r="S13" s="65">
        <v>1543.88</v>
      </c>
      <c r="T13" s="65">
        <v>1604.9569999999999</v>
      </c>
      <c r="U13" s="65">
        <v>1703.731</v>
      </c>
      <c r="V13" s="65">
        <v>1942.5309999999999</v>
      </c>
      <c r="W13" s="65">
        <v>1896.0139999999999</v>
      </c>
      <c r="X13" s="65">
        <v>1950.328</v>
      </c>
      <c r="Y13" s="65">
        <v>2002.0229999999999</v>
      </c>
      <c r="Z13" s="65">
        <v>2099.8559999999998</v>
      </c>
      <c r="AA13" s="65">
        <v>2074.6320000000001</v>
      </c>
      <c r="AB13" s="65">
        <v>1946.944</v>
      </c>
      <c r="AC13" s="65">
        <v>1702.6369999999999</v>
      </c>
      <c r="AD13" s="65">
        <v>1298.7049999999999</v>
      </c>
      <c r="AE13" s="65">
        <v>986.9</v>
      </c>
      <c r="AF13" s="65">
        <v>900.9</v>
      </c>
      <c r="AG13" s="65">
        <v>900.9</v>
      </c>
      <c r="AH13" s="65">
        <v>967.53800000000001</v>
      </c>
      <c r="AI13" s="65">
        <v>852.9</v>
      </c>
      <c r="AJ13" s="65">
        <v>768.9</v>
      </c>
      <c r="AK13" s="65">
        <v>684.9</v>
      </c>
      <c r="AL13" s="65">
        <v>428.9</v>
      </c>
      <c r="AM13" s="65">
        <v>428.9</v>
      </c>
      <c r="AN13" s="65">
        <v>427.9</v>
      </c>
      <c r="AO13" s="65">
        <v>277.89999999999998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216.9</v>
      </c>
      <c r="BC13" s="65">
        <v>246.9</v>
      </c>
      <c r="BD13" s="65">
        <v>251.9</v>
      </c>
      <c r="BE13" s="65">
        <v>301.89999999999998</v>
      </c>
      <c r="BF13" s="65">
        <v>719.9</v>
      </c>
      <c r="BG13" s="65">
        <v>779.9</v>
      </c>
      <c r="BH13" s="65">
        <v>929.9</v>
      </c>
      <c r="BI13" s="65">
        <v>1175.9000000000001</v>
      </c>
      <c r="BJ13" s="65">
        <v>1504.9</v>
      </c>
      <c r="BK13" s="65">
        <v>1599.9</v>
      </c>
      <c r="BL13" s="65">
        <v>1859.9</v>
      </c>
      <c r="BM13" s="65">
        <v>2205.165</v>
      </c>
      <c r="BN13" s="65">
        <v>2262.4090000000001</v>
      </c>
      <c r="BO13" s="65">
        <v>2508.0770000000002</v>
      </c>
      <c r="BP13" s="65">
        <v>3020.5680000000002</v>
      </c>
      <c r="BQ13" s="65">
        <v>3414.9</v>
      </c>
      <c r="BR13" s="65">
        <v>3763.2340000000004</v>
      </c>
      <c r="BS13" s="65">
        <v>3991.9</v>
      </c>
      <c r="BT13" s="65">
        <v>3991.9</v>
      </c>
      <c r="BU13" s="65">
        <v>3991.9</v>
      </c>
      <c r="BV13" s="65">
        <v>4171.8999999999996</v>
      </c>
      <c r="BW13" s="65">
        <v>4171.8999999999996</v>
      </c>
      <c r="BX13" s="65">
        <v>4171.8999999999996</v>
      </c>
      <c r="BY13" s="65">
        <v>4171.8999999999996</v>
      </c>
      <c r="BZ13" s="65">
        <v>4174.8999999999996</v>
      </c>
      <c r="CA13" s="65">
        <v>4179.8999999999996</v>
      </c>
      <c r="CB13" s="65">
        <v>4179.8999999999996</v>
      </c>
      <c r="CC13" s="65">
        <v>4179.8999999999996</v>
      </c>
      <c r="CD13" s="65">
        <v>4180.8999999999996</v>
      </c>
      <c r="CE13" s="65">
        <v>4185.8999999999996</v>
      </c>
      <c r="CF13" s="65">
        <v>4185.8999999999996</v>
      </c>
      <c r="CG13" s="65">
        <v>4134.3240000000005</v>
      </c>
      <c r="CH13" s="65">
        <v>4117.8999999999996</v>
      </c>
      <c r="CI13" s="65">
        <v>4117.8999999999996</v>
      </c>
      <c r="CJ13" s="65">
        <v>4117.8999999999996</v>
      </c>
      <c r="CK13" s="65">
        <v>4091.797</v>
      </c>
      <c r="CL13" s="65">
        <v>3890.9</v>
      </c>
      <c r="CM13" s="65">
        <v>3890.9</v>
      </c>
      <c r="CN13" s="65">
        <v>3757.61</v>
      </c>
      <c r="CO13" s="65">
        <v>3565.1310000000003</v>
      </c>
      <c r="CP13" s="65">
        <v>3716.9</v>
      </c>
      <c r="CQ13" s="65">
        <v>3511.7370000000001</v>
      </c>
      <c r="CR13" s="65">
        <v>3411.98</v>
      </c>
      <c r="CS13" s="65">
        <v>3093.9</v>
      </c>
      <c r="CT13" s="66"/>
      <c r="CU13" s="66"/>
      <c r="CV13" s="66"/>
      <c r="CW13" s="67"/>
      <c r="CX13" s="68">
        <f t="array" ref="CX13">SUMPRODUCT(B13:CW13*0.25)</f>
        <v>48057.164999999972</v>
      </c>
    </row>
    <row r="14" spans="1:102" ht="24.95" customHeight="1" x14ac:dyDescent="0.2">
      <c r="A14" s="63" t="s">
        <v>11</v>
      </c>
      <c r="B14" s="64">
        <v>1144</v>
      </c>
      <c r="C14" s="65">
        <v>1134</v>
      </c>
      <c r="D14" s="65">
        <v>1134</v>
      </c>
      <c r="E14" s="65">
        <v>1134</v>
      </c>
      <c r="F14" s="65">
        <v>1134</v>
      </c>
      <c r="G14" s="65">
        <v>1134</v>
      </c>
      <c r="H14" s="65">
        <v>1134</v>
      </c>
      <c r="I14" s="65">
        <v>1134</v>
      </c>
      <c r="J14" s="65">
        <v>1338</v>
      </c>
      <c r="K14" s="65">
        <v>1298</v>
      </c>
      <c r="L14" s="65">
        <v>1298</v>
      </c>
      <c r="M14" s="65">
        <v>1298</v>
      </c>
      <c r="N14" s="65">
        <v>1297</v>
      </c>
      <c r="O14" s="65">
        <v>1294</v>
      </c>
      <c r="P14" s="65">
        <v>1294</v>
      </c>
      <c r="Q14" s="65">
        <v>1294</v>
      </c>
      <c r="R14" s="65">
        <v>1293</v>
      </c>
      <c r="S14" s="65">
        <v>1293</v>
      </c>
      <c r="T14" s="65">
        <v>1293</v>
      </c>
      <c r="U14" s="65">
        <v>1293</v>
      </c>
      <c r="V14" s="65">
        <v>1293</v>
      </c>
      <c r="W14" s="65">
        <v>1478</v>
      </c>
      <c r="X14" s="65">
        <v>1573</v>
      </c>
      <c r="Y14" s="65">
        <v>1673</v>
      </c>
      <c r="Z14" s="65">
        <v>1625</v>
      </c>
      <c r="AA14" s="65">
        <v>1625</v>
      </c>
      <c r="AB14" s="65">
        <v>1625</v>
      </c>
      <c r="AC14" s="65">
        <v>1625</v>
      </c>
      <c r="AD14" s="65">
        <v>1538</v>
      </c>
      <c r="AE14" s="65">
        <v>1499.7429999999999</v>
      </c>
      <c r="AF14" s="65">
        <v>1247</v>
      </c>
      <c r="AG14" s="65">
        <v>982</v>
      </c>
      <c r="AH14" s="65">
        <v>307</v>
      </c>
      <c r="AI14" s="65">
        <v>171</v>
      </c>
      <c r="AJ14" s="65">
        <v>171</v>
      </c>
      <c r="AK14" s="65">
        <v>171</v>
      </c>
      <c r="AL14" s="65">
        <v>171</v>
      </c>
      <c r="AM14" s="65">
        <v>171</v>
      </c>
      <c r="AN14" s="65">
        <v>171</v>
      </c>
      <c r="AO14" s="65">
        <v>171</v>
      </c>
      <c r="AP14" s="65">
        <v>171</v>
      </c>
      <c r="AQ14" s="65">
        <v>171</v>
      </c>
      <c r="AR14" s="65">
        <v>171</v>
      </c>
      <c r="AS14" s="65">
        <v>171</v>
      </c>
      <c r="AT14" s="65">
        <v>171</v>
      </c>
      <c r="AU14" s="65">
        <v>171</v>
      </c>
      <c r="AV14" s="65">
        <v>171</v>
      </c>
      <c r="AW14" s="65">
        <v>171</v>
      </c>
      <c r="AX14" s="65">
        <v>171</v>
      </c>
      <c r="AY14" s="65">
        <v>171</v>
      </c>
      <c r="AZ14" s="65">
        <v>171</v>
      </c>
      <c r="BA14" s="65">
        <v>171</v>
      </c>
      <c r="BB14" s="65">
        <v>145</v>
      </c>
      <c r="BC14" s="65">
        <v>145</v>
      </c>
      <c r="BD14" s="65">
        <v>145</v>
      </c>
      <c r="BE14" s="65">
        <v>145</v>
      </c>
      <c r="BF14" s="65">
        <v>145</v>
      </c>
      <c r="BG14" s="65">
        <v>145</v>
      </c>
      <c r="BH14" s="65">
        <v>145</v>
      </c>
      <c r="BI14" s="65">
        <v>145</v>
      </c>
      <c r="BJ14" s="65">
        <v>628</v>
      </c>
      <c r="BK14" s="65">
        <v>668</v>
      </c>
      <c r="BL14" s="65">
        <v>748</v>
      </c>
      <c r="BM14" s="65">
        <v>939</v>
      </c>
      <c r="BN14" s="65">
        <v>1267</v>
      </c>
      <c r="BO14" s="65">
        <v>1632</v>
      </c>
      <c r="BP14" s="65">
        <v>1632</v>
      </c>
      <c r="BQ14" s="65">
        <v>1632</v>
      </c>
      <c r="BR14" s="65">
        <v>1802</v>
      </c>
      <c r="BS14" s="65">
        <v>1856</v>
      </c>
      <c r="BT14" s="65">
        <v>2012</v>
      </c>
      <c r="BU14" s="65">
        <v>2141</v>
      </c>
      <c r="BV14" s="65">
        <v>2111</v>
      </c>
      <c r="BW14" s="65">
        <v>2111</v>
      </c>
      <c r="BX14" s="65">
        <v>2111</v>
      </c>
      <c r="BY14" s="65">
        <v>2135.098</v>
      </c>
      <c r="BZ14" s="65">
        <v>2109</v>
      </c>
      <c r="CA14" s="65">
        <v>2109</v>
      </c>
      <c r="CB14" s="65">
        <v>2109</v>
      </c>
      <c r="CC14" s="65">
        <v>2109</v>
      </c>
      <c r="CD14" s="65">
        <v>2229</v>
      </c>
      <c r="CE14" s="65">
        <v>2229</v>
      </c>
      <c r="CF14" s="65">
        <v>2229</v>
      </c>
      <c r="CG14" s="65">
        <v>2199</v>
      </c>
      <c r="CH14" s="65">
        <v>2210.5360000000001</v>
      </c>
      <c r="CI14" s="65">
        <v>2214.3090000000002</v>
      </c>
      <c r="CJ14" s="65">
        <v>2005</v>
      </c>
      <c r="CK14" s="65">
        <v>1925</v>
      </c>
      <c r="CL14" s="65">
        <v>1869</v>
      </c>
      <c r="CM14" s="65">
        <v>1869</v>
      </c>
      <c r="CN14" s="65">
        <v>1779</v>
      </c>
      <c r="CO14" s="65">
        <v>1779</v>
      </c>
      <c r="CP14" s="65">
        <v>1547</v>
      </c>
      <c r="CQ14" s="65">
        <v>1477</v>
      </c>
      <c r="CR14" s="65">
        <v>1427</v>
      </c>
      <c r="CS14" s="65">
        <v>1351</v>
      </c>
      <c r="CT14" s="66"/>
      <c r="CU14" s="66"/>
      <c r="CV14" s="66"/>
      <c r="CW14" s="67"/>
      <c r="CX14" s="68">
        <f t="array" ref="CX14">SUMPRODUCT(B14:CW14*0.25)</f>
        <v>27841.1715</v>
      </c>
    </row>
    <row r="15" spans="1:102" ht="24.95" customHeight="1" x14ac:dyDescent="0.2">
      <c r="A15" s="69" t="s">
        <v>12</v>
      </c>
      <c r="B15" s="70">
        <v>3331.2570000000001</v>
      </c>
      <c r="C15" s="71">
        <v>3331.1909999999998</v>
      </c>
      <c r="D15" s="71">
        <v>3326.5189999999998</v>
      </c>
      <c r="E15" s="71">
        <v>3317.2170000000001</v>
      </c>
      <c r="F15" s="71">
        <v>3312.953</v>
      </c>
      <c r="G15" s="71">
        <v>3301.1600000000003</v>
      </c>
      <c r="H15" s="71">
        <v>3295.7599999999998</v>
      </c>
      <c r="I15" s="71">
        <v>3288.72</v>
      </c>
      <c r="J15" s="71">
        <v>3279.7860000000001</v>
      </c>
      <c r="K15" s="71">
        <v>3260.3049999999998</v>
      </c>
      <c r="L15" s="71">
        <v>3250.846</v>
      </c>
      <c r="M15" s="71">
        <v>3235.498</v>
      </c>
      <c r="N15" s="71">
        <v>3229.1509999999998</v>
      </c>
      <c r="O15" s="71">
        <v>3216.6619999999998</v>
      </c>
      <c r="P15" s="71">
        <v>3209.1640000000002</v>
      </c>
      <c r="Q15" s="71">
        <v>3196.6590000000001</v>
      </c>
      <c r="R15" s="71">
        <v>3186.0640000000003</v>
      </c>
      <c r="S15" s="71">
        <v>3175.4009999999998</v>
      </c>
      <c r="T15" s="71">
        <v>3157.64</v>
      </c>
      <c r="U15" s="71">
        <v>3143.2190000000001</v>
      </c>
      <c r="V15" s="71">
        <v>3092.346</v>
      </c>
      <c r="W15" s="71">
        <v>3076.1669999999999</v>
      </c>
      <c r="X15" s="71">
        <v>3065.7490000000003</v>
      </c>
      <c r="Y15" s="71">
        <v>3079.3389999999999</v>
      </c>
      <c r="Z15" s="71">
        <v>3169.7170000000006</v>
      </c>
      <c r="AA15" s="71">
        <v>3362.27</v>
      </c>
      <c r="AB15" s="71">
        <v>3642.5909999999999</v>
      </c>
      <c r="AC15" s="71">
        <v>4010.3770000000004</v>
      </c>
      <c r="AD15" s="71">
        <v>4431.8959999999997</v>
      </c>
      <c r="AE15" s="71">
        <v>4887.5440000000008</v>
      </c>
      <c r="AF15" s="71">
        <v>5332.3980000000001</v>
      </c>
      <c r="AG15" s="71">
        <v>5635.8729999999996</v>
      </c>
      <c r="AH15" s="71">
        <v>6266.5180000000009</v>
      </c>
      <c r="AI15" s="71">
        <v>6660.5189999999993</v>
      </c>
      <c r="AJ15" s="71">
        <v>6761.3409999999994</v>
      </c>
      <c r="AK15" s="71">
        <v>6845.9219999999996</v>
      </c>
      <c r="AL15" s="71">
        <v>7086.4690000000001</v>
      </c>
      <c r="AM15" s="71">
        <v>7063.1720000000005</v>
      </c>
      <c r="AN15" s="71">
        <v>7051.0119999999997</v>
      </c>
      <c r="AO15" s="71">
        <v>7196.9780000000001</v>
      </c>
      <c r="AP15" s="71">
        <v>7258.4440000000004</v>
      </c>
      <c r="AQ15" s="71">
        <v>7241.7740000000003</v>
      </c>
      <c r="AR15" s="71">
        <v>7237.9240000000009</v>
      </c>
      <c r="AS15" s="71">
        <v>7215.5040000000008</v>
      </c>
      <c r="AT15" s="71">
        <v>7214.652000000001</v>
      </c>
      <c r="AU15" s="71">
        <v>7202.0960000000005</v>
      </c>
      <c r="AV15" s="71">
        <v>7180.6010000000006</v>
      </c>
      <c r="AW15" s="71">
        <v>7158.509</v>
      </c>
      <c r="AX15" s="71">
        <v>7123.9009999999998</v>
      </c>
      <c r="AY15" s="71">
        <v>7112.4890000000005</v>
      </c>
      <c r="AZ15" s="71">
        <v>7097.0420000000004</v>
      </c>
      <c r="BA15" s="71">
        <v>7082.9690000000001</v>
      </c>
      <c r="BB15" s="71">
        <v>7003.3159999999998</v>
      </c>
      <c r="BC15" s="71">
        <v>6972.5050000000001</v>
      </c>
      <c r="BD15" s="71">
        <v>6963.95</v>
      </c>
      <c r="BE15" s="71">
        <v>6921.3160000000007</v>
      </c>
      <c r="BF15" s="71">
        <v>6659.152</v>
      </c>
      <c r="BG15" s="71">
        <v>6590.7599999999993</v>
      </c>
      <c r="BH15" s="71">
        <v>6436.4120000000003</v>
      </c>
      <c r="BI15" s="71">
        <v>6184.3490000000011</v>
      </c>
      <c r="BJ15" s="71">
        <v>5491.1739999999991</v>
      </c>
      <c r="BK15" s="71">
        <v>5367.371000000001</v>
      </c>
      <c r="BL15" s="71">
        <v>4996.6509999999998</v>
      </c>
      <c r="BM15" s="71">
        <v>4462.1319999999996</v>
      </c>
      <c r="BN15" s="71">
        <v>3923.8360000000002</v>
      </c>
      <c r="BO15" s="71">
        <v>3381.11</v>
      </c>
      <c r="BP15" s="71">
        <v>2948.3050000000003</v>
      </c>
      <c r="BQ15" s="71">
        <v>2547.4470000000001</v>
      </c>
      <c r="BR15" s="71">
        <v>2204.6880000000001</v>
      </c>
      <c r="BS15" s="71">
        <v>2011.2689999999998</v>
      </c>
      <c r="BT15" s="71">
        <v>1921.3880000000001</v>
      </c>
      <c r="BU15" s="71">
        <v>1872.81</v>
      </c>
      <c r="BV15" s="71">
        <v>1867.0039999999999</v>
      </c>
      <c r="BW15" s="71">
        <v>1834.874</v>
      </c>
      <c r="BX15" s="71">
        <v>1803.8040000000001</v>
      </c>
      <c r="BY15" s="71">
        <v>1776.95</v>
      </c>
      <c r="BZ15" s="71">
        <v>1766.6379999999999</v>
      </c>
      <c r="CA15" s="71">
        <v>1720.0889999999999</v>
      </c>
      <c r="CB15" s="71">
        <v>1693.3430000000001</v>
      </c>
      <c r="CC15" s="71">
        <v>1657.6899999999998</v>
      </c>
      <c r="CD15" s="71">
        <v>1628.1369999999999</v>
      </c>
      <c r="CE15" s="71">
        <v>1598.1599999999999</v>
      </c>
      <c r="CF15" s="71">
        <v>1572.492</v>
      </c>
      <c r="CG15" s="71">
        <v>1543.2660000000001</v>
      </c>
      <c r="CH15" s="71">
        <v>1508.309</v>
      </c>
      <c r="CI15" s="71">
        <v>1473.8979999999999</v>
      </c>
      <c r="CJ15" s="71">
        <v>1450.527</v>
      </c>
      <c r="CK15" s="71">
        <v>1422.249</v>
      </c>
      <c r="CL15" s="71">
        <v>1377.3300000000002</v>
      </c>
      <c r="CM15" s="71">
        <v>1350.492</v>
      </c>
      <c r="CN15" s="71">
        <v>1338.22</v>
      </c>
      <c r="CO15" s="71">
        <v>1323.6760000000002</v>
      </c>
      <c r="CP15" s="71">
        <v>1312.702</v>
      </c>
      <c r="CQ15" s="71">
        <v>1302.3</v>
      </c>
      <c r="CR15" s="71">
        <v>1291.421</v>
      </c>
      <c r="CS15" s="71">
        <v>1280.5329999999999</v>
      </c>
      <c r="CT15" s="72"/>
      <c r="CU15" s="72"/>
      <c r="CV15" s="72"/>
      <c r="CW15" s="73"/>
      <c r="CX15" s="74">
        <f t="array" ref="CX15">SUMPRODUCT(B15:CW15*0.25)</f>
        <v>96160.829999999944</v>
      </c>
    </row>
    <row r="16" spans="1:102" ht="24.95" customHeight="1" x14ac:dyDescent="0.2">
      <c r="A16" s="69" t="s">
        <v>13</v>
      </c>
      <c r="B16" s="70">
        <v>44</v>
      </c>
      <c r="C16" s="71">
        <v>44</v>
      </c>
      <c r="D16" s="71">
        <v>44</v>
      </c>
      <c r="E16" s="71">
        <v>44</v>
      </c>
      <c r="F16" s="71">
        <v>39</v>
      </c>
      <c r="G16" s="71">
        <v>39</v>
      </c>
      <c r="H16" s="71">
        <v>39</v>
      </c>
      <c r="I16" s="71">
        <v>39</v>
      </c>
      <c r="J16" s="71">
        <v>37</v>
      </c>
      <c r="K16" s="71">
        <v>37</v>
      </c>
      <c r="L16" s="71">
        <v>37</v>
      </c>
      <c r="M16" s="71">
        <v>37</v>
      </c>
      <c r="N16" s="71">
        <v>37</v>
      </c>
      <c r="O16" s="71">
        <v>37</v>
      </c>
      <c r="P16" s="71">
        <v>37</v>
      </c>
      <c r="Q16" s="71">
        <v>37</v>
      </c>
      <c r="R16" s="71">
        <v>39</v>
      </c>
      <c r="S16" s="71">
        <v>39</v>
      </c>
      <c r="T16" s="71">
        <v>39</v>
      </c>
      <c r="U16" s="71">
        <v>39</v>
      </c>
      <c r="V16" s="71">
        <v>39</v>
      </c>
      <c r="W16" s="71">
        <v>39</v>
      </c>
      <c r="X16" s="71">
        <v>39</v>
      </c>
      <c r="Y16" s="71">
        <v>39</v>
      </c>
      <c r="Z16" s="71">
        <v>43</v>
      </c>
      <c r="AA16" s="71">
        <v>43</v>
      </c>
      <c r="AB16" s="71">
        <v>43</v>
      </c>
      <c r="AC16" s="71">
        <v>43</v>
      </c>
      <c r="AD16" s="71">
        <v>56</v>
      </c>
      <c r="AE16" s="71">
        <v>56</v>
      </c>
      <c r="AF16" s="71">
        <v>56</v>
      </c>
      <c r="AG16" s="71">
        <v>56</v>
      </c>
      <c r="AH16" s="71">
        <v>71</v>
      </c>
      <c r="AI16" s="71">
        <v>71</v>
      </c>
      <c r="AJ16" s="71">
        <v>71</v>
      </c>
      <c r="AK16" s="71">
        <v>71</v>
      </c>
      <c r="AL16" s="71">
        <v>79</v>
      </c>
      <c r="AM16" s="71">
        <v>79</v>
      </c>
      <c r="AN16" s="71">
        <v>79</v>
      </c>
      <c r="AO16" s="71">
        <v>79</v>
      </c>
      <c r="AP16" s="71">
        <v>85</v>
      </c>
      <c r="AQ16" s="71">
        <v>85</v>
      </c>
      <c r="AR16" s="71">
        <v>85</v>
      </c>
      <c r="AS16" s="71">
        <v>85</v>
      </c>
      <c r="AT16" s="71">
        <v>83</v>
      </c>
      <c r="AU16" s="71">
        <v>83</v>
      </c>
      <c r="AV16" s="71">
        <v>83</v>
      </c>
      <c r="AW16" s="71">
        <v>83</v>
      </c>
      <c r="AX16" s="71">
        <v>76</v>
      </c>
      <c r="AY16" s="71">
        <v>76</v>
      </c>
      <c r="AZ16" s="71">
        <v>76</v>
      </c>
      <c r="BA16" s="71">
        <v>76</v>
      </c>
      <c r="BB16" s="71">
        <v>66</v>
      </c>
      <c r="BC16" s="71">
        <v>66</v>
      </c>
      <c r="BD16" s="71">
        <v>66</v>
      </c>
      <c r="BE16" s="71">
        <v>66</v>
      </c>
      <c r="BF16" s="71">
        <v>54</v>
      </c>
      <c r="BG16" s="71">
        <v>54</v>
      </c>
      <c r="BH16" s="71">
        <v>54</v>
      </c>
      <c r="BI16" s="71">
        <v>54</v>
      </c>
      <c r="BJ16" s="71">
        <v>42</v>
      </c>
      <c r="BK16" s="71">
        <v>42</v>
      </c>
      <c r="BL16" s="71">
        <v>42</v>
      </c>
      <c r="BM16" s="71">
        <v>42</v>
      </c>
      <c r="BN16" s="71">
        <v>30</v>
      </c>
      <c r="BO16" s="71">
        <v>30</v>
      </c>
      <c r="BP16" s="71">
        <v>30</v>
      </c>
      <c r="BQ16" s="71">
        <v>30</v>
      </c>
      <c r="BR16" s="71">
        <v>23</v>
      </c>
      <c r="BS16" s="71">
        <v>23</v>
      </c>
      <c r="BT16" s="71">
        <v>23</v>
      </c>
      <c r="BU16" s="71">
        <v>23</v>
      </c>
      <c r="BV16" s="71">
        <v>23</v>
      </c>
      <c r="BW16" s="71">
        <v>23</v>
      </c>
      <c r="BX16" s="71">
        <v>23</v>
      </c>
      <c r="BY16" s="71">
        <v>23</v>
      </c>
      <c r="BZ16" s="71">
        <v>23</v>
      </c>
      <c r="CA16" s="71">
        <v>23</v>
      </c>
      <c r="CB16" s="71">
        <v>23</v>
      </c>
      <c r="CC16" s="71">
        <v>23</v>
      </c>
      <c r="CD16" s="71">
        <v>22</v>
      </c>
      <c r="CE16" s="71">
        <v>22</v>
      </c>
      <c r="CF16" s="71">
        <v>22</v>
      </c>
      <c r="CG16" s="71">
        <v>22</v>
      </c>
      <c r="CH16" s="71">
        <v>21</v>
      </c>
      <c r="CI16" s="71">
        <v>21</v>
      </c>
      <c r="CJ16" s="71">
        <v>21</v>
      </c>
      <c r="CK16" s="71">
        <v>21</v>
      </c>
      <c r="CL16" s="71">
        <v>20</v>
      </c>
      <c r="CM16" s="71">
        <v>20</v>
      </c>
      <c r="CN16" s="71">
        <v>20</v>
      </c>
      <c r="CO16" s="71">
        <v>20</v>
      </c>
      <c r="CP16" s="71">
        <v>20</v>
      </c>
      <c r="CQ16" s="71">
        <v>20</v>
      </c>
      <c r="CR16" s="71">
        <v>20</v>
      </c>
      <c r="CS16" s="71">
        <v>20</v>
      </c>
      <c r="CT16" s="72"/>
      <c r="CU16" s="72"/>
      <c r="CV16" s="72"/>
      <c r="CW16" s="73"/>
      <c r="CX16" s="74">
        <f t="array" ref="CX16">SUMPRODUCT(B16:CW16*0.25)</f>
        <v>1072</v>
      </c>
    </row>
    <row r="17" spans="1:102" ht="30" customHeight="1" thickBot="1" x14ac:dyDescent="0.25">
      <c r="A17" s="75" t="s">
        <v>14</v>
      </c>
      <c r="B17" s="76">
        <f>SUM(B11:B16)</f>
        <v>6772.5680000000002</v>
      </c>
      <c r="C17" s="77">
        <f t="shared" ref="C17:BN17" si="0">SUM(C11:C16)</f>
        <v>6706.5739999999996</v>
      </c>
      <c r="D17" s="77">
        <f t="shared" si="0"/>
        <v>6649.3989999999994</v>
      </c>
      <c r="E17" s="77">
        <f t="shared" si="0"/>
        <v>6617.7049999999999</v>
      </c>
      <c r="F17" s="77">
        <f t="shared" si="0"/>
        <v>6577.9629999999997</v>
      </c>
      <c r="G17" s="77">
        <f t="shared" si="0"/>
        <v>6560.6360000000004</v>
      </c>
      <c r="H17" s="77">
        <f t="shared" si="0"/>
        <v>6533.6749999999993</v>
      </c>
      <c r="I17" s="77">
        <f t="shared" si="0"/>
        <v>6497.1399999999994</v>
      </c>
      <c r="J17" s="77">
        <f t="shared" si="0"/>
        <v>6433.4790000000003</v>
      </c>
      <c r="K17" s="77">
        <f t="shared" si="0"/>
        <v>6391.7510000000002</v>
      </c>
      <c r="L17" s="77">
        <f t="shared" si="0"/>
        <v>6360.817</v>
      </c>
      <c r="M17" s="77">
        <f t="shared" si="0"/>
        <v>6337.7610000000004</v>
      </c>
      <c r="N17" s="77">
        <f t="shared" si="0"/>
        <v>6308.3329999999996</v>
      </c>
      <c r="O17" s="77">
        <f t="shared" si="0"/>
        <v>6292.9840000000004</v>
      </c>
      <c r="P17" s="77">
        <f t="shared" si="0"/>
        <v>6298.8410000000003</v>
      </c>
      <c r="Q17" s="77">
        <f t="shared" si="0"/>
        <v>6297.7860000000001</v>
      </c>
      <c r="R17" s="77">
        <f t="shared" si="0"/>
        <v>6353.8520000000008</v>
      </c>
      <c r="S17" s="77">
        <f t="shared" si="0"/>
        <v>6391.2809999999999</v>
      </c>
      <c r="T17" s="77">
        <f t="shared" si="0"/>
        <v>6434.5969999999998</v>
      </c>
      <c r="U17" s="77">
        <f t="shared" si="0"/>
        <v>6518.95</v>
      </c>
      <c r="V17" s="77">
        <f t="shared" si="0"/>
        <v>6720.8770000000004</v>
      </c>
      <c r="W17" s="77">
        <f t="shared" si="0"/>
        <v>6843.1810000000005</v>
      </c>
      <c r="X17" s="77">
        <f t="shared" si="0"/>
        <v>6982.0770000000002</v>
      </c>
      <c r="Y17" s="77">
        <f t="shared" si="0"/>
        <v>7147.3620000000001</v>
      </c>
      <c r="Z17" s="77">
        <f t="shared" si="0"/>
        <v>7381.5730000000003</v>
      </c>
      <c r="AA17" s="77">
        <f t="shared" si="0"/>
        <v>7548.902</v>
      </c>
      <c r="AB17" s="77">
        <f t="shared" si="0"/>
        <v>7701.5349999999999</v>
      </c>
      <c r="AC17" s="77">
        <f t="shared" si="0"/>
        <v>7825.0140000000001</v>
      </c>
      <c r="AD17" s="77">
        <f t="shared" si="0"/>
        <v>7774.6009999999997</v>
      </c>
      <c r="AE17" s="77">
        <f t="shared" si="0"/>
        <v>7880.1870000000008</v>
      </c>
      <c r="AF17" s="77">
        <f t="shared" si="0"/>
        <v>7986.2980000000007</v>
      </c>
      <c r="AG17" s="77">
        <f t="shared" si="0"/>
        <v>8024.7729999999992</v>
      </c>
      <c r="AH17" s="77">
        <f t="shared" si="0"/>
        <v>8044.0560000000005</v>
      </c>
      <c r="AI17" s="77">
        <f t="shared" si="0"/>
        <v>8187.4189999999999</v>
      </c>
      <c r="AJ17" s="77">
        <f t="shared" si="0"/>
        <v>8204.241</v>
      </c>
      <c r="AK17" s="77">
        <f t="shared" si="0"/>
        <v>8204.8220000000001</v>
      </c>
      <c r="AL17" s="77">
        <f t="shared" si="0"/>
        <v>8170.3689999999997</v>
      </c>
      <c r="AM17" s="77">
        <f t="shared" si="0"/>
        <v>8147.0720000000001</v>
      </c>
      <c r="AN17" s="77">
        <f t="shared" si="0"/>
        <v>8133.9119999999994</v>
      </c>
      <c r="AO17" s="77">
        <f t="shared" si="0"/>
        <v>8129.8779999999997</v>
      </c>
      <c r="AP17" s="77">
        <f t="shared" si="0"/>
        <v>8031.3440000000001</v>
      </c>
      <c r="AQ17" s="77">
        <f t="shared" si="0"/>
        <v>8014.674</v>
      </c>
      <c r="AR17" s="77">
        <f t="shared" si="0"/>
        <v>8010.8240000000005</v>
      </c>
      <c r="AS17" s="77">
        <f t="shared" si="0"/>
        <v>7988.4040000000005</v>
      </c>
      <c r="AT17" s="77">
        <f t="shared" si="0"/>
        <v>7982.5520000000006</v>
      </c>
      <c r="AU17" s="77">
        <f t="shared" si="0"/>
        <v>7969.9960000000001</v>
      </c>
      <c r="AV17" s="77">
        <f t="shared" si="0"/>
        <v>7948.5010000000002</v>
      </c>
      <c r="AW17" s="77">
        <f t="shared" si="0"/>
        <v>7926.4089999999997</v>
      </c>
      <c r="AX17" s="77">
        <f t="shared" si="0"/>
        <v>7898.8009999999995</v>
      </c>
      <c r="AY17" s="77">
        <f t="shared" si="0"/>
        <v>7887.3890000000001</v>
      </c>
      <c r="AZ17" s="77">
        <f t="shared" si="0"/>
        <v>7871.942</v>
      </c>
      <c r="BA17" s="77">
        <f t="shared" si="0"/>
        <v>7857.8689999999997</v>
      </c>
      <c r="BB17" s="77">
        <f t="shared" si="0"/>
        <v>7844.2159999999994</v>
      </c>
      <c r="BC17" s="77">
        <f t="shared" si="0"/>
        <v>7843.4049999999997</v>
      </c>
      <c r="BD17" s="77">
        <f t="shared" si="0"/>
        <v>7839.8499999999995</v>
      </c>
      <c r="BE17" s="77">
        <f t="shared" si="0"/>
        <v>7847.2160000000003</v>
      </c>
      <c r="BF17" s="77">
        <f t="shared" si="0"/>
        <v>7918.0519999999997</v>
      </c>
      <c r="BG17" s="77">
        <f t="shared" si="0"/>
        <v>7909.66</v>
      </c>
      <c r="BH17" s="77">
        <f t="shared" si="0"/>
        <v>7905.3119999999999</v>
      </c>
      <c r="BI17" s="77">
        <f t="shared" si="0"/>
        <v>7899.2490000000016</v>
      </c>
      <c r="BJ17" s="77">
        <f t="shared" si="0"/>
        <v>8006.0739999999987</v>
      </c>
      <c r="BK17" s="77">
        <f t="shared" si="0"/>
        <v>8017.2710000000006</v>
      </c>
      <c r="BL17" s="77">
        <f t="shared" si="0"/>
        <v>7986.5509999999995</v>
      </c>
      <c r="BM17" s="77">
        <f t="shared" si="0"/>
        <v>7988.2969999999996</v>
      </c>
      <c r="BN17" s="77">
        <f t="shared" si="0"/>
        <v>7823.2450000000008</v>
      </c>
      <c r="BO17" s="77">
        <f t="shared" ref="BO17:CW17" si="1">SUM(BO11:BO16)</f>
        <v>7891.1869999999999</v>
      </c>
      <c r="BP17" s="77">
        <f t="shared" si="1"/>
        <v>7970.8730000000005</v>
      </c>
      <c r="BQ17" s="77">
        <f t="shared" si="1"/>
        <v>7964.3469999999998</v>
      </c>
      <c r="BR17" s="77">
        <f t="shared" si="1"/>
        <v>8132.9220000000005</v>
      </c>
      <c r="BS17" s="77">
        <f t="shared" si="1"/>
        <v>8222.1689999999999</v>
      </c>
      <c r="BT17" s="77">
        <f t="shared" si="1"/>
        <v>8288.2880000000005</v>
      </c>
      <c r="BU17" s="77">
        <f t="shared" si="1"/>
        <v>8368.7099999999991</v>
      </c>
      <c r="BV17" s="77">
        <f t="shared" si="1"/>
        <v>8512.9039999999986</v>
      </c>
      <c r="BW17" s="77">
        <f t="shared" si="1"/>
        <v>8480.7739999999994</v>
      </c>
      <c r="BX17" s="77">
        <f t="shared" si="1"/>
        <v>8449.7039999999997</v>
      </c>
      <c r="BY17" s="77">
        <f t="shared" si="1"/>
        <v>8446.9480000000003</v>
      </c>
      <c r="BZ17" s="77">
        <f t="shared" si="1"/>
        <v>8414.5380000000005</v>
      </c>
      <c r="CA17" s="77">
        <f t="shared" si="1"/>
        <v>8372.9889999999996</v>
      </c>
      <c r="CB17" s="77">
        <f t="shared" si="1"/>
        <v>8346.2430000000004</v>
      </c>
      <c r="CC17" s="77">
        <f t="shared" si="1"/>
        <v>8310.59</v>
      </c>
      <c r="CD17" s="77">
        <f t="shared" si="1"/>
        <v>8400.0370000000003</v>
      </c>
      <c r="CE17" s="77">
        <f t="shared" si="1"/>
        <v>8375.06</v>
      </c>
      <c r="CF17" s="77">
        <f t="shared" si="1"/>
        <v>8349.3919999999998</v>
      </c>
      <c r="CG17" s="77">
        <f t="shared" si="1"/>
        <v>8238.59</v>
      </c>
      <c r="CH17" s="77">
        <f t="shared" si="1"/>
        <v>8197.744999999999</v>
      </c>
      <c r="CI17" s="77">
        <f t="shared" si="1"/>
        <v>8167.107</v>
      </c>
      <c r="CJ17" s="77">
        <f t="shared" si="1"/>
        <v>7934.4269999999997</v>
      </c>
      <c r="CK17" s="77">
        <f t="shared" si="1"/>
        <v>7800.0460000000003</v>
      </c>
      <c r="CL17" s="77">
        <f t="shared" si="1"/>
        <v>7497.23</v>
      </c>
      <c r="CM17" s="77">
        <f t="shared" si="1"/>
        <v>7470.3919999999998</v>
      </c>
      <c r="CN17" s="77">
        <f t="shared" si="1"/>
        <v>7234.8300000000008</v>
      </c>
      <c r="CO17" s="77">
        <f t="shared" si="1"/>
        <v>7027.8070000000007</v>
      </c>
      <c r="CP17" s="77">
        <f t="shared" si="1"/>
        <v>6936.6019999999999</v>
      </c>
      <c r="CQ17" s="77">
        <f t="shared" si="1"/>
        <v>6651.0370000000003</v>
      </c>
      <c r="CR17" s="77">
        <f t="shared" si="1"/>
        <v>6490.4009999999998</v>
      </c>
      <c r="CS17" s="77">
        <f t="shared" si="1"/>
        <v>6085.4329999999991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181905.16649999993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3623.9</v>
      </c>
      <c r="C30" s="88">
        <v>3608.9</v>
      </c>
      <c r="D30" s="88">
        <v>3606.9</v>
      </c>
      <c r="E30" s="88">
        <v>3605.9</v>
      </c>
      <c r="F30" s="88">
        <v>3532.9</v>
      </c>
      <c r="G30" s="88">
        <v>3464.9</v>
      </c>
      <c r="H30" s="88">
        <v>3462.9</v>
      </c>
      <c r="I30" s="88">
        <v>3457.9</v>
      </c>
      <c r="J30" s="88">
        <v>3748.9</v>
      </c>
      <c r="K30" s="88">
        <v>3701.9</v>
      </c>
      <c r="L30" s="88">
        <v>3694.9</v>
      </c>
      <c r="M30" s="88">
        <v>3686.9</v>
      </c>
      <c r="N30" s="88">
        <v>3678.9</v>
      </c>
      <c r="O30" s="88">
        <v>3668.9</v>
      </c>
      <c r="P30" s="88">
        <v>3662.9</v>
      </c>
      <c r="Q30" s="88">
        <v>3656.9</v>
      </c>
      <c r="R30" s="88">
        <v>3651.9</v>
      </c>
      <c r="S30" s="88">
        <v>3644.9</v>
      </c>
      <c r="T30" s="88">
        <v>3634.9</v>
      </c>
      <c r="U30" s="88">
        <v>3623.9</v>
      </c>
      <c r="V30" s="88">
        <v>3778.9</v>
      </c>
      <c r="W30" s="88">
        <v>3958.9</v>
      </c>
      <c r="X30" s="88">
        <v>4155.8999999999996</v>
      </c>
      <c r="Y30" s="88">
        <v>4265.8999999999996</v>
      </c>
      <c r="Z30" s="88">
        <v>4331.57</v>
      </c>
      <c r="AA30" s="88">
        <v>4372.57</v>
      </c>
      <c r="AB30" s="88">
        <v>4285.57</v>
      </c>
      <c r="AC30" s="88">
        <v>4242.57</v>
      </c>
      <c r="AD30" s="88">
        <v>4209.3900000000003</v>
      </c>
      <c r="AE30" s="88">
        <v>4071.39</v>
      </c>
      <c r="AF30" s="88">
        <v>3980.39</v>
      </c>
      <c r="AG30" s="88">
        <v>3831.39</v>
      </c>
      <c r="AH30" s="88">
        <v>3133.27</v>
      </c>
      <c r="AI30" s="88">
        <v>3241.27</v>
      </c>
      <c r="AJ30" s="88">
        <v>3337.27</v>
      </c>
      <c r="AK30" s="88">
        <v>3421.27</v>
      </c>
      <c r="AL30" s="88">
        <v>3423.51</v>
      </c>
      <c r="AM30" s="88">
        <v>3491.51</v>
      </c>
      <c r="AN30" s="88">
        <v>3554.51</v>
      </c>
      <c r="AO30" s="88">
        <v>3612.51</v>
      </c>
      <c r="AP30" s="88">
        <v>3656.11</v>
      </c>
      <c r="AQ30" s="88">
        <v>3697.11</v>
      </c>
      <c r="AR30" s="88">
        <v>3728.11</v>
      </c>
      <c r="AS30" s="88">
        <v>3747.11</v>
      </c>
      <c r="AT30" s="88">
        <v>3751.47</v>
      </c>
      <c r="AU30" s="88">
        <v>3753.47</v>
      </c>
      <c r="AV30" s="88">
        <v>3749.47</v>
      </c>
      <c r="AW30" s="88">
        <v>3739.47</v>
      </c>
      <c r="AX30" s="88">
        <v>3729.75</v>
      </c>
      <c r="AY30" s="88">
        <v>3701.75</v>
      </c>
      <c r="AZ30" s="88">
        <v>3662.75</v>
      </c>
      <c r="BA30" s="88">
        <v>3612.75</v>
      </c>
      <c r="BB30" s="88">
        <v>3560.59</v>
      </c>
      <c r="BC30" s="88">
        <v>3496.59</v>
      </c>
      <c r="BD30" s="88">
        <v>3428.59</v>
      </c>
      <c r="BE30" s="88">
        <v>3356.59</v>
      </c>
      <c r="BF30" s="88">
        <v>3397.76</v>
      </c>
      <c r="BG30" s="88">
        <v>3312.76</v>
      </c>
      <c r="BH30" s="88">
        <v>3216.76</v>
      </c>
      <c r="BI30" s="88">
        <v>3111.76</v>
      </c>
      <c r="BJ30" s="88">
        <v>3705.73</v>
      </c>
      <c r="BK30" s="88">
        <v>3680.73</v>
      </c>
      <c r="BL30" s="88">
        <v>3714.73</v>
      </c>
      <c r="BM30" s="88">
        <v>3694.73</v>
      </c>
      <c r="BN30" s="88">
        <v>3858.28</v>
      </c>
      <c r="BO30" s="88">
        <v>4086.28</v>
      </c>
      <c r="BP30" s="88">
        <v>4096.2800000000007</v>
      </c>
      <c r="BQ30" s="88">
        <v>4094.28</v>
      </c>
      <c r="BR30" s="88">
        <v>4415.8999999999996</v>
      </c>
      <c r="BS30" s="88">
        <v>4395.8999999999996</v>
      </c>
      <c r="BT30" s="88">
        <v>4351.8999999999996</v>
      </c>
      <c r="BU30" s="88">
        <v>4433.8999999999996</v>
      </c>
      <c r="BV30" s="88">
        <v>4448.8999999999996</v>
      </c>
      <c r="BW30" s="88">
        <v>4443.8999999999996</v>
      </c>
      <c r="BX30" s="88">
        <v>4435.8999999999996</v>
      </c>
      <c r="BY30" s="88">
        <v>4426.8999999999996</v>
      </c>
      <c r="BZ30" s="88">
        <v>4415.8999999999996</v>
      </c>
      <c r="CA30" s="88">
        <v>4408.8999999999996</v>
      </c>
      <c r="CB30" s="88">
        <v>4396.8999999999996</v>
      </c>
      <c r="CC30" s="88">
        <v>4385.8999999999996</v>
      </c>
      <c r="CD30" s="88">
        <v>4351.8999999999996</v>
      </c>
      <c r="CE30" s="88">
        <v>4345.8999999999996</v>
      </c>
      <c r="CF30" s="88">
        <v>4333.8999999999996</v>
      </c>
      <c r="CG30" s="88">
        <v>4321.8999999999996</v>
      </c>
      <c r="CH30" s="88">
        <v>4304.8999999999996</v>
      </c>
      <c r="CI30" s="88">
        <v>4292.8999999999996</v>
      </c>
      <c r="CJ30" s="88">
        <v>4150.8999999999996</v>
      </c>
      <c r="CK30" s="88">
        <v>4058.9</v>
      </c>
      <c r="CL30" s="88">
        <v>4015.9</v>
      </c>
      <c r="CM30" s="88">
        <v>4005.9</v>
      </c>
      <c r="CN30" s="88">
        <v>3997.9</v>
      </c>
      <c r="CO30" s="88">
        <v>3990.9</v>
      </c>
      <c r="CP30" s="88">
        <v>3744.9</v>
      </c>
      <c r="CQ30" s="88">
        <v>3668.9</v>
      </c>
      <c r="CR30" s="88">
        <v>3612.9</v>
      </c>
      <c r="CS30" s="88">
        <v>3606.9</v>
      </c>
      <c r="CT30" s="89"/>
      <c r="CU30" s="89"/>
      <c r="CV30" s="89"/>
      <c r="CW30" s="90"/>
      <c r="CX30" s="91">
        <f t="array" ref="CX30">SUMPRODUCT(B30:CW30*0.25)</f>
        <v>92306.88000000015</v>
      </c>
    </row>
    <row r="31" spans="1:102" ht="24.95" customHeight="1" x14ac:dyDescent="0.2">
      <c r="A31" s="92" t="s">
        <v>26</v>
      </c>
      <c r="B31" s="93">
        <v>2198.6680000000001</v>
      </c>
      <c r="C31" s="94">
        <v>2227.674</v>
      </c>
      <c r="D31" s="94">
        <v>2252.4989999999998</v>
      </c>
      <c r="E31" s="94">
        <v>2221.8049999999998</v>
      </c>
      <c r="F31" s="94">
        <v>2274.0630000000001</v>
      </c>
      <c r="G31" s="94">
        <v>2484.7359999999999</v>
      </c>
      <c r="H31" s="94">
        <v>2459.7750000000001</v>
      </c>
      <c r="I31" s="94">
        <v>2428.2399999999998</v>
      </c>
      <c r="J31" s="94">
        <v>2093.5789999999997</v>
      </c>
      <c r="K31" s="94">
        <v>2098.8510000000001</v>
      </c>
      <c r="L31" s="94">
        <v>2074.9169999999999</v>
      </c>
      <c r="M31" s="94">
        <v>2059.8609999999999</v>
      </c>
      <c r="N31" s="94">
        <v>2049.433</v>
      </c>
      <c r="O31" s="94">
        <v>2044.0840000000001</v>
      </c>
      <c r="P31" s="94">
        <v>2055.9409999999998</v>
      </c>
      <c r="Q31" s="94">
        <v>2060.886</v>
      </c>
      <c r="R31" s="94">
        <v>2114.9520000000002</v>
      </c>
      <c r="S31" s="94">
        <v>2159.3809999999999</v>
      </c>
      <c r="T31" s="94">
        <v>2212.6970000000001</v>
      </c>
      <c r="U31" s="94">
        <v>2308.0500000000002</v>
      </c>
      <c r="V31" s="94">
        <v>2334.9769999999999</v>
      </c>
      <c r="W31" s="94">
        <v>2277.2809999999999</v>
      </c>
      <c r="X31" s="94">
        <v>2219.1770000000001</v>
      </c>
      <c r="Y31" s="94">
        <v>2274.462</v>
      </c>
      <c r="Z31" s="94">
        <v>2464.0030000000002</v>
      </c>
      <c r="AA31" s="94">
        <v>2590.3319999999999</v>
      </c>
      <c r="AB31" s="94">
        <v>2829.9650000000001</v>
      </c>
      <c r="AC31" s="94">
        <v>2996.444</v>
      </c>
      <c r="AD31" s="94">
        <v>2941.2109999999998</v>
      </c>
      <c r="AE31" s="94">
        <v>3184.797</v>
      </c>
      <c r="AF31" s="94">
        <v>3381.9079999999999</v>
      </c>
      <c r="AG31" s="94">
        <v>3569.3829999999998</v>
      </c>
      <c r="AH31" s="94">
        <v>4213.7860000000001</v>
      </c>
      <c r="AI31" s="94">
        <v>4297.1490000000003</v>
      </c>
      <c r="AJ31" s="94">
        <v>4301.9709999999995</v>
      </c>
      <c r="AK31" s="94">
        <v>4302.5519999999997</v>
      </c>
      <c r="AL31" s="94">
        <v>4450.8590000000004</v>
      </c>
      <c r="AM31" s="94">
        <v>4359.5619999999999</v>
      </c>
      <c r="AN31" s="94">
        <v>4284.402</v>
      </c>
      <c r="AO31" s="94">
        <v>4372.3680000000004</v>
      </c>
      <c r="AP31" s="94">
        <v>4380.2340000000004</v>
      </c>
      <c r="AQ31" s="94">
        <v>4322.5640000000003</v>
      </c>
      <c r="AR31" s="94">
        <v>4287.7139999999999</v>
      </c>
      <c r="AS31" s="94">
        <v>4246.2939999999999</v>
      </c>
      <c r="AT31" s="94">
        <v>4236.0820000000003</v>
      </c>
      <c r="AU31" s="94">
        <v>4221.5259999999998</v>
      </c>
      <c r="AV31" s="94">
        <v>4204.0309999999999</v>
      </c>
      <c r="AW31" s="94">
        <v>4191.9390000000003</v>
      </c>
      <c r="AX31" s="94">
        <v>4174.0510000000004</v>
      </c>
      <c r="AY31" s="94">
        <v>4190.6390000000001</v>
      </c>
      <c r="AZ31" s="94">
        <v>4214.192</v>
      </c>
      <c r="BA31" s="94">
        <v>4250.1189999999997</v>
      </c>
      <c r="BB31" s="94">
        <v>4243.6260000000002</v>
      </c>
      <c r="BC31" s="94">
        <v>4276.8149999999996</v>
      </c>
      <c r="BD31" s="94">
        <v>4336.26</v>
      </c>
      <c r="BE31" s="94">
        <v>4365.6260000000002</v>
      </c>
      <c r="BF31" s="94">
        <v>4188.2920000000004</v>
      </c>
      <c r="BG31" s="94">
        <v>4204.8999999999996</v>
      </c>
      <c r="BH31" s="94">
        <v>4146.5519999999997</v>
      </c>
      <c r="BI31" s="94">
        <v>3999.489</v>
      </c>
      <c r="BJ31" s="94">
        <v>3427.3440000000001</v>
      </c>
      <c r="BK31" s="94">
        <v>3428.5410000000002</v>
      </c>
      <c r="BL31" s="94">
        <v>3193.8209999999999</v>
      </c>
      <c r="BM31" s="94">
        <v>3165.567</v>
      </c>
      <c r="BN31" s="94">
        <v>2834.9650000000001</v>
      </c>
      <c r="BO31" s="94">
        <v>2438.9070000000002</v>
      </c>
      <c r="BP31" s="94">
        <v>2378.5929999999998</v>
      </c>
      <c r="BQ31" s="94">
        <v>2344.067</v>
      </c>
      <c r="BR31" s="94">
        <v>1810.0219999999999</v>
      </c>
      <c r="BS31" s="94">
        <v>1919.269</v>
      </c>
      <c r="BT31" s="94">
        <v>2029.3879999999999</v>
      </c>
      <c r="BU31" s="94">
        <v>2027.81</v>
      </c>
      <c r="BV31" s="94">
        <v>1994.0039999999999</v>
      </c>
      <c r="BW31" s="94">
        <v>1966.874</v>
      </c>
      <c r="BX31" s="94">
        <v>1943.8040000000001</v>
      </c>
      <c r="BY31" s="94">
        <v>1950.048</v>
      </c>
      <c r="BZ31" s="94">
        <v>1905.6379999999999</v>
      </c>
      <c r="CA31" s="94">
        <v>1871.0889999999999</v>
      </c>
      <c r="CB31" s="94">
        <v>1856.3430000000001</v>
      </c>
      <c r="CC31" s="94">
        <v>1831.69</v>
      </c>
      <c r="CD31" s="94">
        <v>1944.1369999999999</v>
      </c>
      <c r="CE31" s="94">
        <v>1925.16</v>
      </c>
      <c r="CF31" s="94">
        <v>1911.492</v>
      </c>
      <c r="CG31" s="94">
        <v>1812.69</v>
      </c>
      <c r="CH31" s="94">
        <v>1862.845</v>
      </c>
      <c r="CI31" s="94">
        <v>1844.2070000000001</v>
      </c>
      <c r="CJ31" s="94">
        <v>1753.527</v>
      </c>
      <c r="CK31" s="94">
        <v>1711.146</v>
      </c>
      <c r="CL31" s="94">
        <v>1699.33</v>
      </c>
      <c r="CM31" s="94">
        <v>1682.492</v>
      </c>
      <c r="CN31" s="94">
        <v>1569.93</v>
      </c>
      <c r="CO31" s="94">
        <v>1369.9069999999999</v>
      </c>
      <c r="CP31" s="94">
        <v>1587.702</v>
      </c>
      <c r="CQ31" s="94">
        <v>1378.1369999999999</v>
      </c>
      <c r="CR31" s="94">
        <v>1273.501</v>
      </c>
      <c r="CS31" s="94">
        <v>824.53300000000002</v>
      </c>
      <c r="CT31" s="95"/>
      <c r="CU31" s="95"/>
      <c r="CV31" s="95"/>
      <c r="CW31" s="96"/>
      <c r="CX31" s="97">
        <f t="array" ref="CX31">SUMPRODUCT(B31:CW31*0.25)</f>
        <v>67169.036500000002</v>
      </c>
    </row>
    <row r="32" spans="1:102" ht="24.95" customHeight="1" x14ac:dyDescent="0.2">
      <c r="A32" s="101" t="s">
        <v>27</v>
      </c>
      <c r="B32" s="98">
        <v>1093</v>
      </c>
      <c r="C32" s="99">
        <v>1013</v>
      </c>
      <c r="D32" s="99">
        <v>933</v>
      </c>
      <c r="E32" s="99">
        <v>933</v>
      </c>
      <c r="F32" s="99">
        <v>933</v>
      </c>
      <c r="G32" s="99">
        <v>773</v>
      </c>
      <c r="H32" s="99">
        <v>773</v>
      </c>
      <c r="I32" s="99">
        <v>773</v>
      </c>
      <c r="J32" s="99">
        <v>773</v>
      </c>
      <c r="K32" s="99">
        <v>773</v>
      </c>
      <c r="L32" s="99">
        <v>773</v>
      </c>
      <c r="M32" s="99">
        <v>773</v>
      </c>
      <c r="N32" s="99">
        <v>773</v>
      </c>
      <c r="O32" s="99">
        <v>773</v>
      </c>
      <c r="P32" s="99">
        <v>773</v>
      </c>
      <c r="Q32" s="99">
        <v>773</v>
      </c>
      <c r="R32" s="99">
        <v>773</v>
      </c>
      <c r="S32" s="99">
        <v>773</v>
      </c>
      <c r="T32" s="99">
        <v>773</v>
      </c>
      <c r="U32" s="99">
        <v>773</v>
      </c>
      <c r="V32" s="99">
        <v>773</v>
      </c>
      <c r="W32" s="99">
        <v>773</v>
      </c>
      <c r="X32" s="99">
        <v>773</v>
      </c>
      <c r="Y32" s="99">
        <v>773</v>
      </c>
      <c r="Z32" s="99">
        <v>773</v>
      </c>
      <c r="AA32" s="99">
        <v>773</v>
      </c>
      <c r="AB32" s="99">
        <v>773</v>
      </c>
      <c r="AC32" s="99">
        <v>773</v>
      </c>
      <c r="AD32" s="99">
        <v>773</v>
      </c>
      <c r="AE32" s="99">
        <v>773</v>
      </c>
      <c r="AF32" s="99">
        <v>773</v>
      </c>
      <c r="AG32" s="99">
        <v>773</v>
      </c>
      <c r="AH32" s="99">
        <v>773</v>
      </c>
      <c r="AI32" s="99">
        <v>725</v>
      </c>
      <c r="AJ32" s="99">
        <v>641</v>
      </c>
      <c r="AK32" s="99">
        <v>557</v>
      </c>
      <c r="AL32" s="99">
        <v>301</v>
      </c>
      <c r="AM32" s="99">
        <v>301</v>
      </c>
      <c r="AN32" s="99">
        <v>300</v>
      </c>
      <c r="AO32" s="99">
        <v>150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45</v>
      </c>
      <c r="BC32" s="99">
        <v>75</v>
      </c>
      <c r="BD32" s="99">
        <v>80</v>
      </c>
      <c r="BE32" s="99">
        <v>130</v>
      </c>
      <c r="BF32" s="99">
        <v>347</v>
      </c>
      <c r="BG32" s="99">
        <v>407</v>
      </c>
      <c r="BH32" s="99">
        <v>557</v>
      </c>
      <c r="BI32" s="99">
        <v>803</v>
      </c>
      <c r="BJ32" s="99">
        <v>959</v>
      </c>
      <c r="BK32" s="99">
        <v>994</v>
      </c>
      <c r="BL32" s="99">
        <v>1164</v>
      </c>
      <c r="BM32" s="99">
        <v>1214</v>
      </c>
      <c r="BN32" s="99">
        <v>1284</v>
      </c>
      <c r="BO32" s="99">
        <v>1520</v>
      </c>
      <c r="BP32" s="99">
        <v>1650</v>
      </c>
      <c r="BQ32" s="99">
        <v>1680</v>
      </c>
      <c r="BR32" s="99">
        <v>2088</v>
      </c>
      <c r="BS32" s="99">
        <v>2088</v>
      </c>
      <c r="BT32" s="99">
        <v>2088</v>
      </c>
      <c r="BU32" s="99">
        <v>2088</v>
      </c>
      <c r="BV32" s="99">
        <v>2258</v>
      </c>
      <c r="BW32" s="99">
        <v>2258</v>
      </c>
      <c r="BX32" s="99">
        <v>2258</v>
      </c>
      <c r="BY32" s="99">
        <v>2258</v>
      </c>
      <c r="BZ32" s="99">
        <v>2259</v>
      </c>
      <c r="CA32" s="99">
        <v>2259</v>
      </c>
      <c r="CB32" s="99">
        <v>2259</v>
      </c>
      <c r="CC32" s="99">
        <v>2259</v>
      </c>
      <c r="CD32" s="99">
        <v>2260</v>
      </c>
      <c r="CE32" s="99">
        <v>2260</v>
      </c>
      <c r="CF32" s="99">
        <v>2260</v>
      </c>
      <c r="CG32" s="99">
        <v>2260</v>
      </c>
      <c r="CH32" s="99">
        <v>2192</v>
      </c>
      <c r="CI32" s="99">
        <v>2192</v>
      </c>
      <c r="CJ32" s="99">
        <v>2192</v>
      </c>
      <c r="CK32" s="99">
        <v>2192</v>
      </c>
      <c r="CL32" s="99">
        <v>1965</v>
      </c>
      <c r="CM32" s="99">
        <v>1965</v>
      </c>
      <c r="CN32" s="99">
        <v>1850</v>
      </c>
      <c r="CO32" s="99">
        <v>1850</v>
      </c>
      <c r="CP32" s="99">
        <v>1801</v>
      </c>
      <c r="CQ32" s="99">
        <v>1801</v>
      </c>
      <c r="CR32" s="99">
        <v>1801</v>
      </c>
      <c r="CS32" s="99">
        <v>1851</v>
      </c>
      <c r="CT32" s="100"/>
      <c r="CU32" s="100"/>
      <c r="CV32" s="100"/>
      <c r="CW32" s="102"/>
      <c r="CX32" s="103">
        <f t="array" ref="CX32">SUMPRODUCT(B32:CW32*0.25)</f>
        <v>25386.25</v>
      </c>
    </row>
    <row r="33" spans="1:102" ht="30" customHeight="1" thickBot="1" x14ac:dyDescent="0.25">
      <c r="A33" s="75" t="s">
        <v>28</v>
      </c>
      <c r="B33" s="76">
        <f>SUM(B30:B32)</f>
        <v>6915.5680000000002</v>
      </c>
      <c r="C33" s="77">
        <f t="shared" ref="C33:BN33" si="5">SUM(C30:C32)</f>
        <v>6849.5740000000005</v>
      </c>
      <c r="D33" s="77">
        <f t="shared" si="5"/>
        <v>6792.3989999999994</v>
      </c>
      <c r="E33" s="77">
        <f t="shared" si="5"/>
        <v>6760.7049999999999</v>
      </c>
      <c r="F33" s="77">
        <f t="shared" si="5"/>
        <v>6739.9629999999997</v>
      </c>
      <c r="G33" s="77">
        <f t="shared" si="5"/>
        <v>6722.6360000000004</v>
      </c>
      <c r="H33" s="77">
        <f t="shared" si="5"/>
        <v>6695.6750000000002</v>
      </c>
      <c r="I33" s="77">
        <f t="shared" si="5"/>
        <v>6659.1399999999994</v>
      </c>
      <c r="J33" s="77">
        <f t="shared" si="5"/>
        <v>6615.4789999999994</v>
      </c>
      <c r="K33" s="77">
        <f t="shared" si="5"/>
        <v>6573.7510000000002</v>
      </c>
      <c r="L33" s="77">
        <f t="shared" si="5"/>
        <v>6542.817</v>
      </c>
      <c r="M33" s="77">
        <f t="shared" si="5"/>
        <v>6519.7610000000004</v>
      </c>
      <c r="N33" s="77">
        <f t="shared" si="5"/>
        <v>6501.3330000000005</v>
      </c>
      <c r="O33" s="77">
        <f t="shared" si="5"/>
        <v>6485.9840000000004</v>
      </c>
      <c r="P33" s="77">
        <f t="shared" si="5"/>
        <v>6491.8410000000003</v>
      </c>
      <c r="Q33" s="77">
        <f t="shared" si="5"/>
        <v>6490.7860000000001</v>
      </c>
      <c r="R33" s="77">
        <f t="shared" si="5"/>
        <v>6539.8520000000008</v>
      </c>
      <c r="S33" s="77">
        <f t="shared" si="5"/>
        <v>6577.2809999999999</v>
      </c>
      <c r="T33" s="77">
        <f t="shared" si="5"/>
        <v>6620.5969999999998</v>
      </c>
      <c r="U33" s="77">
        <f t="shared" si="5"/>
        <v>6704.9500000000007</v>
      </c>
      <c r="V33" s="77">
        <f t="shared" si="5"/>
        <v>6886.8770000000004</v>
      </c>
      <c r="W33" s="77">
        <f t="shared" si="5"/>
        <v>7009.1810000000005</v>
      </c>
      <c r="X33" s="77">
        <f t="shared" si="5"/>
        <v>7148.0769999999993</v>
      </c>
      <c r="Y33" s="77">
        <f t="shared" si="5"/>
        <v>7313.3619999999992</v>
      </c>
      <c r="Z33" s="77">
        <f t="shared" si="5"/>
        <v>7568.5730000000003</v>
      </c>
      <c r="AA33" s="77">
        <f t="shared" si="5"/>
        <v>7735.902</v>
      </c>
      <c r="AB33" s="77">
        <f t="shared" si="5"/>
        <v>7888.5349999999999</v>
      </c>
      <c r="AC33" s="77">
        <f t="shared" si="5"/>
        <v>8012.0139999999992</v>
      </c>
      <c r="AD33" s="77">
        <f t="shared" si="5"/>
        <v>7923.6010000000006</v>
      </c>
      <c r="AE33" s="77">
        <f t="shared" si="5"/>
        <v>8029.1869999999999</v>
      </c>
      <c r="AF33" s="77">
        <f t="shared" si="5"/>
        <v>8135.2979999999998</v>
      </c>
      <c r="AG33" s="77">
        <f t="shared" si="5"/>
        <v>8173.7729999999992</v>
      </c>
      <c r="AH33" s="77">
        <f t="shared" si="5"/>
        <v>8120.0560000000005</v>
      </c>
      <c r="AI33" s="77">
        <f t="shared" si="5"/>
        <v>8263.4189999999999</v>
      </c>
      <c r="AJ33" s="77">
        <f t="shared" si="5"/>
        <v>8280.241</v>
      </c>
      <c r="AK33" s="77">
        <f t="shared" si="5"/>
        <v>8280.8220000000001</v>
      </c>
      <c r="AL33" s="77">
        <f t="shared" si="5"/>
        <v>8175.3690000000006</v>
      </c>
      <c r="AM33" s="77">
        <f t="shared" si="5"/>
        <v>8152.0720000000001</v>
      </c>
      <c r="AN33" s="77">
        <f t="shared" si="5"/>
        <v>8138.9120000000003</v>
      </c>
      <c r="AO33" s="77">
        <f t="shared" si="5"/>
        <v>8134.8780000000006</v>
      </c>
      <c r="AP33" s="77">
        <f t="shared" si="5"/>
        <v>8036.344000000001</v>
      </c>
      <c r="AQ33" s="77">
        <f t="shared" si="5"/>
        <v>8019.6740000000009</v>
      </c>
      <c r="AR33" s="77">
        <f t="shared" si="5"/>
        <v>8015.8240000000005</v>
      </c>
      <c r="AS33" s="77">
        <f t="shared" si="5"/>
        <v>7993.4040000000005</v>
      </c>
      <c r="AT33" s="77">
        <f t="shared" si="5"/>
        <v>7987.5519999999997</v>
      </c>
      <c r="AU33" s="77">
        <f t="shared" si="5"/>
        <v>7974.9959999999992</v>
      </c>
      <c r="AV33" s="77">
        <f t="shared" si="5"/>
        <v>7953.5010000000002</v>
      </c>
      <c r="AW33" s="77">
        <f t="shared" si="5"/>
        <v>7931.4089999999997</v>
      </c>
      <c r="AX33" s="77">
        <f t="shared" si="5"/>
        <v>7903.8010000000004</v>
      </c>
      <c r="AY33" s="77">
        <f t="shared" si="5"/>
        <v>7892.3890000000001</v>
      </c>
      <c r="AZ33" s="77">
        <f t="shared" si="5"/>
        <v>7876.942</v>
      </c>
      <c r="BA33" s="77">
        <f t="shared" si="5"/>
        <v>7862.8689999999997</v>
      </c>
      <c r="BB33" s="77">
        <f t="shared" si="5"/>
        <v>7849.2160000000003</v>
      </c>
      <c r="BC33" s="77">
        <f t="shared" si="5"/>
        <v>7848.4049999999997</v>
      </c>
      <c r="BD33" s="77">
        <f t="shared" si="5"/>
        <v>7844.85</v>
      </c>
      <c r="BE33" s="77">
        <f t="shared" si="5"/>
        <v>7852.2160000000003</v>
      </c>
      <c r="BF33" s="77">
        <f t="shared" si="5"/>
        <v>7933.0520000000006</v>
      </c>
      <c r="BG33" s="77">
        <f t="shared" si="5"/>
        <v>7924.66</v>
      </c>
      <c r="BH33" s="77">
        <f t="shared" si="5"/>
        <v>7920.3119999999999</v>
      </c>
      <c r="BI33" s="77">
        <f t="shared" si="5"/>
        <v>7914.2489999999998</v>
      </c>
      <c r="BJ33" s="77">
        <f t="shared" si="5"/>
        <v>8092.0740000000005</v>
      </c>
      <c r="BK33" s="77">
        <f t="shared" si="5"/>
        <v>8103.2710000000006</v>
      </c>
      <c r="BL33" s="77">
        <f t="shared" si="5"/>
        <v>8072.5509999999995</v>
      </c>
      <c r="BM33" s="77">
        <f t="shared" si="5"/>
        <v>8074.2970000000005</v>
      </c>
      <c r="BN33" s="77">
        <f t="shared" si="5"/>
        <v>7977.2450000000008</v>
      </c>
      <c r="BO33" s="77">
        <f t="shared" ref="BO33:CW33" si="6">SUM(BO30:BO32)</f>
        <v>8045.1869999999999</v>
      </c>
      <c r="BP33" s="77">
        <f t="shared" si="6"/>
        <v>8124.8730000000005</v>
      </c>
      <c r="BQ33" s="77">
        <f t="shared" si="6"/>
        <v>8118.3469999999998</v>
      </c>
      <c r="BR33" s="77">
        <f t="shared" si="6"/>
        <v>8313.9219999999987</v>
      </c>
      <c r="BS33" s="77">
        <f t="shared" si="6"/>
        <v>8403.1689999999999</v>
      </c>
      <c r="BT33" s="77">
        <f t="shared" si="6"/>
        <v>8469.2880000000005</v>
      </c>
      <c r="BU33" s="77">
        <f t="shared" si="6"/>
        <v>8549.7099999999991</v>
      </c>
      <c r="BV33" s="77">
        <f t="shared" si="6"/>
        <v>8700.9039999999986</v>
      </c>
      <c r="BW33" s="77">
        <f t="shared" si="6"/>
        <v>8668.7739999999994</v>
      </c>
      <c r="BX33" s="77">
        <f t="shared" si="6"/>
        <v>8637.7039999999997</v>
      </c>
      <c r="BY33" s="77">
        <f t="shared" si="6"/>
        <v>8634.9480000000003</v>
      </c>
      <c r="BZ33" s="77">
        <f t="shared" si="6"/>
        <v>8580.5380000000005</v>
      </c>
      <c r="CA33" s="77">
        <f t="shared" si="6"/>
        <v>8538.9889999999996</v>
      </c>
      <c r="CB33" s="77">
        <f t="shared" si="6"/>
        <v>8512.2429999999986</v>
      </c>
      <c r="CC33" s="77">
        <f t="shared" si="6"/>
        <v>8476.59</v>
      </c>
      <c r="CD33" s="77">
        <f t="shared" si="6"/>
        <v>8556.0370000000003</v>
      </c>
      <c r="CE33" s="77">
        <f t="shared" si="6"/>
        <v>8531.06</v>
      </c>
      <c r="CF33" s="77">
        <f t="shared" si="6"/>
        <v>8505.3919999999998</v>
      </c>
      <c r="CG33" s="77">
        <f t="shared" si="6"/>
        <v>8394.59</v>
      </c>
      <c r="CH33" s="77">
        <f t="shared" si="6"/>
        <v>8359.744999999999</v>
      </c>
      <c r="CI33" s="77">
        <f t="shared" si="6"/>
        <v>8329.107</v>
      </c>
      <c r="CJ33" s="77">
        <f t="shared" si="6"/>
        <v>8096.4269999999997</v>
      </c>
      <c r="CK33" s="77">
        <f t="shared" si="6"/>
        <v>7962.0460000000003</v>
      </c>
      <c r="CL33" s="77">
        <f t="shared" si="6"/>
        <v>7680.23</v>
      </c>
      <c r="CM33" s="77">
        <f t="shared" si="6"/>
        <v>7653.3919999999998</v>
      </c>
      <c r="CN33" s="77">
        <f t="shared" si="6"/>
        <v>7417.83</v>
      </c>
      <c r="CO33" s="77">
        <f t="shared" si="6"/>
        <v>7210.8069999999998</v>
      </c>
      <c r="CP33" s="77">
        <f t="shared" si="6"/>
        <v>7133.6019999999999</v>
      </c>
      <c r="CQ33" s="77">
        <f t="shared" si="6"/>
        <v>6848.0370000000003</v>
      </c>
      <c r="CR33" s="77">
        <f t="shared" si="6"/>
        <v>6687.4009999999998</v>
      </c>
      <c r="CS33" s="77">
        <f t="shared" si="6"/>
        <v>6282.433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184862.16650000017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93</v>
      </c>
      <c r="C36" s="115">
        <v>93</v>
      </c>
      <c r="D36" s="115">
        <v>93</v>
      </c>
      <c r="E36" s="115">
        <v>93</v>
      </c>
      <c r="F36" s="115">
        <v>112</v>
      </c>
      <c r="G36" s="115">
        <v>112</v>
      </c>
      <c r="H36" s="115">
        <v>112</v>
      </c>
      <c r="I36" s="115">
        <v>112</v>
      </c>
      <c r="J36" s="115">
        <v>132</v>
      </c>
      <c r="K36" s="115">
        <v>132</v>
      </c>
      <c r="L36" s="115">
        <v>132</v>
      </c>
      <c r="M36" s="115">
        <v>132</v>
      </c>
      <c r="N36" s="115">
        <v>143</v>
      </c>
      <c r="O36" s="115">
        <v>143</v>
      </c>
      <c r="P36" s="115">
        <v>143</v>
      </c>
      <c r="Q36" s="115">
        <v>143</v>
      </c>
      <c r="R36" s="115">
        <v>136</v>
      </c>
      <c r="S36" s="115">
        <v>136</v>
      </c>
      <c r="T36" s="115">
        <v>136</v>
      </c>
      <c r="U36" s="115">
        <v>136</v>
      </c>
      <c r="V36" s="115">
        <v>116</v>
      </c>
      <c r="W36" s="115">
        <v>116</v>
      </c>
      <c r="X36" s="115">
        <v>116</v>
      </c>
      <c r="Y36" s="115">
        <v>116</v>
      </c>
      <c r="Z36" s="115">
        <v>137</v>
      </c>
      <c r="AA36" s="115">
        <v>137</v>
      </c>
      <c r="AB36" s="115">
        <v>137</v>
      </c>
      <c r="AC36" s="115">
        <v>137</v>
      </c>
      <c r="AD36" s="115">
        <v>124</v>
      </c>
      <c r="AE36" s="115">
        <v>124</v>
      </c>
      <c r="AF36" s="115">
        <v>124</v>
      </c>
      <c r="AG36" s="115">
        <v>124</v>
      </c>
      <c r="AH36" s="115">
        <v>76</v>
      </c>
      <c r="AI36" s="115">
        <v>76</v>
      </c>
      <c r="AJ36" s="115">
        <v>76</v>
      </c>
      <c r="AK36" s="115">
        <v>76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15</v>
      </c>
      <c r="BG36" s="115">
        <v>15</v>
      </c>
      <c r="BH36" s="115">
        <v>15</v>
      </c>
      <c r="BI36" s="115">
        <v>15</v>
      </c>
      <c r="BJ36" s="115">
        <v>81</v>
      </c>
      <c r="BK36" s="115">
        <v>81</v>
      </c>
      <c r="BL36" s="115">
        <v>81</v>
      </c>
      <c r="BM36" s="115">
        <v>81</v>
      </c>
      <c r="BN36" s="115">
        <v>115</v>
      </c>
      <c r="BO36" s="115">
        <v>115</v>
      </c>
      <c r="BP36" s="115">
        <v>115</v>
      </c>
      <c r="BQ36" s="115">
        <v>115</v>
      </c>
      <c r="BR36" s="115">
        <v>131</v>
      </c>
      <c r="BS36" s="115">
        <v>131</v>
      </c>
      <c r="BT36" s="115">
        <v>131</v>
      </c>
      <c r="BU36" s="115">
        <v>131</v>
      </c>
      <c r="BV36" s="115">
        <v>138</v>
      </c>
      <c r="BW36" s="115">
        <v>138</v>
      </c>
      <c r="BX36" s="115">
        <v>138</v>
      </c>
      <c r="BY36" s="115">
        <v>138</v>
      </c>
      <c r="BZ36" s="115">
        <v>116</v>
      </c>
      <c r="CA36" s="115">
        <v>116</v>
      </c>
      <c r="CB36" s="115">
        <v>116</v>
      </c>
      <c r="CC36" s="115">
        <v>116</v>
      </c>
      <c r="CD36" s="115">
        <v>106</v>
      </c>
      <c r="CE36" s="115">
        <v>106</v>
      </c>
      <c r="CF36" s="115">
        <v>106</v>
      </c>
      <c r="CG36" s="115">
        <v>106</v>
      </c>
      <c r="CH36" s="115">
        <v>112</v>
      </c>
      <c r="CI36" s="115">
        <v>112</v>
      </c>
      <c r="CJ36" s="115">
        <v>112</v>
      </c>
      <c r="CK36" s="115">
        <v>112</v>
      </c>
      <c r="CL36" s="115">
        <v>133</v>
      </c>
      <c r="CM36" s="115">
        <v>133</v>
      </c>
      <c r="CN36" s="115">
        <v>133</v>
      </c>
      <c r="CO36" s="115">
        <v>133</v>
      </c>
      <c r="CP36" s="115">
        <v>147</v>
      </c>
      <c r="CQ36" s="115">
        <v>147</v>
      </c>
      <c r="CR36" s="115">
        <v>147</v>
      </c>
      <c r="CS36" s="115">
        <v>147</v>
      </c>
      <c r="CT36" s="116"/>
      <c r="CU36" s="116"/>
      <c r="CV36" s="116"/>
      <c r="CW36" s="117"/>
      <c r="CX36" s="91">
        <f t="array" ref="CX36">SUMPRODUCT(B36:CW36*0.25)</f>
        <v>2188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25</v>
      </c>
      <c r="AE39" s="120">
        <v>25</v>
      </c>
      <c r="AF39" s="120">
        <v>25</v>
      </c>
      <c r="AG39" s="120">
        <v>25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</v>
      </c>
      <c r="BK39" s="120">
        <v>5</v>
      </c>
      <c r="BL39" s="120">
        <v>5</v>
      </c>
      <c r="BM39" s="120">
        <v>5</v>
      </c>
      <c r="BN39" s="120">
        <v>39</v>
      </c>
      <c r="BO39" s="120">
        <v>39</v>
      </c>
      <c r="BP39" s="120">
        <v>39</v>
      </c>
      <c r="BQ39" s="120">
        <v>39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769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22.4</v>
      </c>
      <c r="CA40" s="120">
        <v>22.4</v>
      </c>
      <c r="CB40" s="120">
        <v>22.4</v>
      </c>
      <c r="CC40" s="120">
        <v>22.4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22.4</v>
      </c>
    </row>
    <row r="41" spans="1:102" ht="30" customHeight="1" thickBot="1" x14ac:dyDescent="0.25">
      <c r="A41" s="105" t="s">
        <v>35</v>
      </c>
      <c r="B41" s="106">
        <f>SUM(B36:B40)</f>
        <v>143</v>
      </c>
      <c r="C41" s="107">
        <f t="shared" ref="C41:BN41" si="7">SUM(C36:C40)</f>
        <v>143</v>
      </c>
      <c r="D41" s="107">
        <f t="shared" si="7"/>
        <v>143</v>
      </c>
      <c r="E41" s="107">
        <f t="shared" si="7"/>
        <v>143</v>
      </c>
      <c r="F41" s="107">
        <f t="shared" si="7"/>
        <v>162</v>
      </c>
      <c r="G41" s="107">
        <f t="shared" si="7"/>
        <v>162</v>
      </c>
      <c r="H41" s="107">
        <f t="shared" si="7"/>
        <v>162</v>
      </c>
      <c r="I41" s="107">
        <f t="shared" si="7"/>
        <v>162</v>
      </c>
      <c r="J41" s="107">
        <f t="shared" si="7"/>
        <v>182</v>
      </c>
      <c r="K41" s="107">
        <f t="shared" si="7"/>
        <v>182</v>
      </c>
      <c r="L41" s="107">
        <f t="shared" si="7"/>
        <v>182</v>
      </c>
      <c r="M41" s="107">
        <f t="shared" si="7"/>
        <v>182</v>
      </c>
      <c r="N41" s="107">
        <f t="shared" si="7"/>
        <v>193</v>
      </c>
      <c r="O41" s="107">
        <f t="shared" si="7"/>
        <v>193</v>
      </c>
      <c r="P41" s="107">
        <f t="shared" si="7"/>
        <v>193</v>
      </c>
      <c r="Q41" s="107">
        <f t="shared" si="7"/>
        <v>193</v>
      </c>
      <c r="R41" s="107">
        <f t="shared" si="7"/>
        <v>186</v>
      </c>
      <c r="S41" s="107">
        <f t="shared" si="7"/>
        <v>186</v>
      </c>
      <c r="T41" s="107">
        <f t="shared" si="7"/>
        <v>186</v>
      </c>
      <c r="U41" s="107">
        <f t="shared" si="7"/>
        <v>186</v>
      </c>
      <c r="V41" s="107">
        <f t="shared" si="7"/>
        <v>166</v>
      </c>
      <c r="W41" s="107">
        <f t="shared" si="7"/>
        <v>166</v>
      </c>
      <c r="X41" s="107">
        <f t="shared" si="7"/>
        <v>166</v>
      </c>
      <c r="Y41" s="107">
        <f t="shared" si="7"/>
        <v>166</v>
      </c>
      <c r="Z41" s="107">
        <f t="shared" si="7"/>
        <v>187</v>
      </c>
      <c r="AA41" s="107">
        <f t="shared" si="7"/>
        <v>187</v>
      </c>
      <c r="AB41" s="107">
        <f t="shared" si="7"/>
        <v>187</v>
      </c>
      <c r="AC41" s="107">
        <f t="shared" si="7"/>
        <v>187</v>
      </c>
      <c r="AD41" s="107">
        <f t="shared" si="7"/>
        <v>149</v>
      </c>
      <c r="AE41" s="107">
        <f t="shared" si="7"/>
        <v>149</v>
      </c>
      <c r="AF41" s="107">
        <f t="shared" si="7"/>
        <v>149</v>
      </c>
      <c r="AG41" s="107">
        <f t="shared" si="7"/>
        <v>149</v>
      </c>
      <c r="AH41" s="107">
        <f t="shared" si="7"/>
        <v>76</v>
      </c>
      <c r="AI41" s="107">
        <f t="shared" si="7"/>
        <v>76</v>
      </c>
      <c r="AJ41" s="107">
        <f t="shared" si="7"/>
        <v>76</v>
      </c>
      <c r="AK41" s="107">
        <f t="shared" si="7"/>
        <v>76</v>
      </c>
      <c r="AL41" s="107">
        <f t="shared" si="7"/>
        <v>5</v>
      </c>
      <c r="AM41" s="107">
        <f t="shared" si="7"/>
        <v>5</v>
      </c>
      <c r="AN41" s="107">
        <f t="shared" si="7"/>
        <v>5</v>
      </c>
      <c r="AO41" s="107">
        <f t="shared" si="7"/>
        <v>5</v>
      </c>
      <c r="AP41" s="107">
        <f t="shared" si="7"/>
        <v>5</v>
      </c>
      <c r="AQ41" s="107">
        <f t="shared" si="7"/>
        <v>5</v>
      </c>
      <c r="AR41" s="107">
        <f t="shared" si="7"/>
        <v>5</v>
      </c>
      <c r="AS41" s="107">
        <f t="shared" si="7"/>
        <v>5</v>
      </c>
      <c r="AT41" s="107">
        <f t="shared" si="7"/>
        <v>5</v>
      </c>
      <c r="AU41" s="107">
        <f t="shared" si="7"/>
        <v>5</v>
      </c>
      <c r="AV41" s="107">
        <f t="shared" si="7"/>
        <v>5</v>
      </c>
      <c r="AW41" s="107">
        <f t="shared" si="7"/>
        <v>5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5</v>
      </c>
      <c r="BC41" s="107">
        <f t="shared" si="7"/>
        <v>5</v>
      </c>
      <c r="BD41" s="107">
        <f t="shared" si="7"/>
        <v>5</v>
      </c>
      <c r="BE41" s="107">
        <f t="shared" si="7"/>
        <v>5</v>
      </c>
      <c r="BF41" s="107">
        <f t="shared" si="7"/>
        <v>15</v>
      </c>
      <c r="BG41" s="107">
        <f t="shared" si="7"/>
        <v>15</v>
      </c>
      <c r="BH41" s="107">
        <f t="shared" si="7"/>
        <v>15</v>
      </c>
      <c r="BI41" s="107">
        <f t="shared" si="7"/>
        <v>15</v>
      </c>
      <c r="BJ41" s="107">
        <f t="shared" si="7"/>
        <v>86</v>
      </c>
      <c r="BK41" s="107">
        <f t="shared" si="7"/>
        <v>86</v>
      </c>
      <c r="BL41" s="107">
        <f t="shared" si="7"/>
        <v>86</v>
      </c>
      <c r="BM41" s="107">
        <f t="shared" si="7"/>
        <v>86</v>
      </c>
      <c r="BN41" s="107">
        <f t="shared" si="7"/>
        <v>154</v>
      </c>
      <c r="BO41" s="107">
        <f t="shared" ref="BO41:CW41" si="8">SUM(BO36:BO40)</f>
        <v>154</v>
      </c>
      <c r="BP41" s="107">
        <f t="shared" si="8"/>
        <v>154</v>
      </c>
      <c r="BQ41" s="107">
        <f t="shared" si="8"/>
        <v>154</v>
      </c>
      <c r="BR41" s="107">
        <f t="shared" si="8"/>
        <v>181</v>
      </c>
      <c r="BS41" s="107">
        <f t="shared" si="8"/>
        <v>181</v>
      </c>
      <c r="BT41" s="107">
        <f t="shared" si="8"/>
        <v>181</v>
      </c>
      <c r="BU41" s="107">
        <f t="shared" si="8"/>
        <v>181</v>
      </c>
      <c r="BV41" s="107">
        <f t="shared" si="8"/>
        <v>188</v>
      </c>
      <c r="BW41" s="107">
        <f t="shared" si="8"/>
        <v>188</v>
      </c>
      <c r="BX41" s="107">
        <f t="shared" si="8"/>
        <v>188</v>
      </c>
      <c r="BY41" s="107">
        <f t="shared" si="8"/>
        <v>188</v>
      </c>
      <c r="BZ41" s="107">
        <f t="shared" si="8"/>
        <v>188.4</v>
      </c>
      <c r="CA41" s="107">
        <f t="shared" si="8"/>
        <v>188.4</v>
      </c>
      <c r="CB41" s="107">
        <f t="shared" si="8"/>
        <v>188.4</v>
      </c>
      <c r="CC41" s="107">
        <f t="shared" si="8"/>
        <v>188.4</v>
      </c>
      <c r="CD41" s="107">
        <f t="shared" si="8"/>
        <v>156</v>
      </c>
      <c r="CE41" s="107">
        <f t="shared" si="8"/>
        <v>156</v>
      </c>
      <c r="CF41" s="107">
        <f t="shared" si="8"/>
        <v>156</v>
      </c>
      <c r="CG41" s="107">
        <f t="shared" si="8"/>
        <v>156</v>
      </c>
      <c r="CH41" s="107">
        <f t="shared" si="8"/>
        <v>162</v>
      </c>
      <c r="CI41" s="107">
        <f t="shared" si="8"/>
        <v>162</v>
      </c>
      <c r="CJ41" s="107">
        <f t="shared" si="8"/>
        <v>162</v>
      </c>
      <c r="CK41" s="107">
        <f t="shared" si="8"/>
        <v>162</v>
      </c>
      <c r="CL41" s="107">
        <f t="shared" si="8"/>
        <v>183</v>
      </c>
      <c r="CM41" s="107">
        <f t="shared" si="8"/>
        <v>183</v>
      </c>
      <c r="CN41" s="107">
        <f t="shared" si="8"/>
        <v>183</v>
      </c>
      <c r="CO41" s="107">
        <f t="shared" si="8"/>
        <v>183</v>
      </c>
      <c r="CP41" s="107">
        <f t="shared" si="8"/>
        <v>197</v>
      </c>
      <c r="CQ41" s="107">
        <f t="shared" si="8"/>
        <v>197</v>
      </c>
      <c r="CR41" s="107">
        <f t="shared" si="8"/>
        <v>197</v>
      </c>
      <c r="CS41" s="107">
        <f t="shared" si="8"/>
        <v>197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2979.4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22.4</v>
      </c>
      <c r="CA48" s="120">
        <v>22.4</v>
      </c>
      <c r="CB48" s="120">
        <v>22.4</v>
      </c>
      <c r="CC48" s="120">
        <v>22.4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22.4</v>
      </c>
      <c r="CA50" s="107">
        <f t="shared" si="10"/>
        <v>22.4</v>
      </c>
      <c r="CB50" s="107">
        <f t="shared" si="10"/>
        <v>22.4</v>
      </c>
      <c r="CC50" s="107">
        <f t="shared" si="10"/>
        <v>22.4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6915.5680000000002</v>
      </c>
      <c r="C53" s="107">
        <f t="shared" ref="C53:BN53" si="13">C17+C27+C41</f>
        <v>6849.5739999999996</v>
      </c>
      <c r="D53" s="107">
        <f t="shared" si="13"/>
        <v>6792.3989999999994</v>
      </c>
      <c r="E53" s="107">
        <f t="shared" si="13"/>
        <v>6760.7049999999999</v>
      </c>
      <c r="F53" s="107">
        <f t="shared" si="13"/>
        <v>6739.9629999999997</v>
      </c>
      <c r="G53" s="107">
        <f t="shared" si="13"/>
        <v>6722.6360000000004</v>
      </c>
      <c r="H53" s="107">
        <f t="shared" si="13"/>
        <v>6695.6749999999993</v>
      </c>
      <c r="I53" s="107">
        <f t="shared" si="13"/>
        <v>6659.1399999999994</v>
      </c>
      <c r="J53" s="107">
        <f t="shared" si="13"/>
        <v>6615.4790000000003</v>
      </c>
      <c r="K53" s="107">
        <f t="shared" si="13"/>
        <v>6573.7510000000002</v>
      </c>
      <c r="L53" s="107">
        <f t="shared" si="13"/>
        <v>6542.817</v>
      </c>
      <c r="M53" s="107">
        <f t="shared" si="13"/>
        <v>6519.7610000000004</v>
      </c>
      <c r="N53" s="107">
        <f t="shared" si="13"/>
        <v>6501.3329999999996</v>
      </c>
      <c r="O53" s="107">
        <f t="shared" si="13"/>
        <v>6485.9840000000004</v>
      </c>
      <c r="P53" s="107">
        <f t="shared" si="13"/>
        <v>6491.8410000000003</v>
      </c>
      <c r="Q53" s="107">
        <f t="shared" si="13"/>
        <v>6490.7860000000001</v>
      </c>
      <c r="R53" s="107">
        <f t="shared" si="13"/>
        <v>6539.8520000000008</v>
      </c>
      <c r="S53" s="107">
        <f t="shared" si="13"/>
        <v>6577.2809999999999</v>
      </c>
      <c r="T53" s="107">
        <f t="shared" si="13"/>
        <v>6620.5969999999998</v>
      </c>
      <c r="U53" s="107">
        <f t="shared" si="13"/>
        <v>6704.95</v>
      </c>
      <c r="V53" s="107">
        <f t="shared" si="13"/>
        <v>6886.8770000000004</v>
      </c>
      <c r="W53" s="107">
        <f t="shared" si="13"/>
        <v>7009.1810000000005</v>
      </c>
      <c r="X53" s="107">
        <f t="shared" si="13"/>
        <v>7148.0770000000002</v>
      </c>
      <c r="Y53" s="107">
        <f t="shared" si="13"/>
        <v>7313.3620000000001</v>
      </c>
      <c r="Z53" s="107">
        <f t="shared" si="13"/>
        <v>7568.5730000000003</v>
      </c>
      <c r="AA53" s="107">
        <f t="shared" si="13"/>
        <v>7735.902</v>
      </c>
      <c r="AB53" s="107">
        <f t="shared" si="13"/>
        <v>7888.5349999999999</v>
      </c>
      <c r="AC53" s="107">
        <f t="shared" si="13"/>
        <v>8012.0140000000001</v>
      </c>
      <c r="AD53" s="107">
        <f t="shared" si="13"/>
        <v>7923.6009999999997</v>
      </c>
      <c r="AE53" s="107">
        <f t="shared" si="13"/>
        <v>8029.1870000000008</v>
      </c>
      <c r="AF53" s="107">
        <f t="shared" si="13"/>
        <v>8135.2980000000007</v>
      </c>
      <c r="AG53" s="107">
        <f t="shared" si="13"/>
        <v>8173.7729999999992</v>
      </c>
      <c r="AH53" s="107">
        <f t="shared" si="13"/>
        <v>8120.0560000000005</v>
      </c>
      <c r="AI53" s="107">
        <f t="shared" si="13"/>
        <v>8263.4189999999999</v>
      </c>
      <c r="AJ53" s="107">
        <f t="shared" si="13"/>
        <v>8280.241</v>
      </c>
      <c r="AK53" s="107">
        <f t="shared" si="13"/>
        <v>8280.8220000000001</v>
      </c>
      <c r="AL53" s="107">
        <f t="shared" si="13"/>
        <v>8175.3689999999997</v>
      </c>
      <c r="AM53" s="107">
        <f t="shared" si="13"/>
        <v>8152.0720000000001</v>
      </c>
      <c r="AN53" s="107">
        <f t="shared" si="13"/>
        <v>8138.9119999999994</v>
      </c>
      <c r="AO53" s="107">
        <f t="shared" si="13"/>
        <v>8134.8779999999997</v>
      </c>
      <c r="AP53" s="107">
        <f t="shared" si="13"/>
        <v>8036.3440000000001</v>
      </c>
      <c r="AQ53" s="107">
        <f t="shared" si="13"/>
        <v>8019.674</v>
      </c>
      <c r="AR53" s="107">
        <f t="shared" si="13"/>
        <v>8015.8240000000005</v>
      </c>
      <c r="AS53" s="107">
        <f t="shared" si="13"/>
        <v>7993.4040000000005</v>
      </c>
      <c r="AT53" s="107">
        <f t="shared" si="13"/>
        <v>7987.5520000000006</v>
      </c>
      <c r="AU53" s="107">
        <f t="shared" si="13"/>
        <v>7974.9960000000001</v>
      </c>
      <c r="AV53" s="107">
        <f t="shared" si="13"/>
        <v>7953.5010000000002</v>
      </c>
      <c r="AW53" s="107">
        <f t="shared" si="13"/>
        <v>7931.4089999999997</v>
      </c>
      <c r="AX53" s="107">
        <f t="shared" si="13"/>
        <v>7903.8009999999995</v>
      </c>
      <c r="AY53" s="107">
        <f t="shared" si="13"/>
        <v>7892.3890000000001</v>
      </c>
      <c r="AZ53" s="107">
        <f t="shared" si="13"/>
        <v>7876.942</v>
      </c>
      <c r="BA53" s="107">
        <f t="shared" si="13"/>
        <v>7862.8689999999997</v>
      </c>
      <c r="BB53" s="107">
        <f t="shared" si="13"/>
        <v>7849.2159999999994</v>
      </c>
      <c r="BC53" s="107">
        <f t="shared" si="13"/>
        <v>7848.4049999999997</v>
      </c>
      <c r="BD53" s="107">
        <f t="shared" si="13"/>
        <v>7844.8499999999995</v>
      </c>
      <c r="BE53" s="107">
        <f t="shared" si="13"/>
        <v>7852.2160000000003</v>
      </c>
      <c r="BF53" s="107">
        <f t="shared" si="13"/>
        <v>7933.0519999999997</v>
      </c>
      <c r="BG53" s="107">
        <f t="shared" si="13"/>
        <v>7924.66</v>
      </c>
      <c r="BH53" s="107">
        <f t="shared" si="13"/>
        <v>7920.3119999999999</v>
      </c>
      <c r="BI53" s="107">
        <f t="shared" si="13"/>
        <v>7914.2490000000016</v>
      </c>
      <c r="BJ53" s="107">
        <f t="shared" si="13"/>
        <v>8092.0739999999987</v>
      </c>
      <c r="BK53" s="107">
        <f t="shared" si="13"/>
        <v>8103.2710000000006</v>
      </c>
      <c r="BL53" s="107">
        <f t="shared" si="13"/>
        <v>8072.5509999999995</v>
      </c>
      <c r="BM53" s="107">
        <f t="shared" si="13"/>
        <v>8074.2969999999996</v>
      </c>
      <c r="BN53" s="107">
        <f t="shared" si="13"/>
        <v>7977.2450000000008</v>
      </c>
      <c r="BO53" s="107">
        <f t="shared" ref="BO53:CX53" si="14">BO17+BO27+BO41</f>
        <v>8045.1869999999999</v>
      </c>
      <c r="BP53" s="107">
        <f t="shared" si="14"/>
        <v>8124.8730000000005</v>
      </c>
      <c r="BQ53" s="107">
        <f t="shared" si="14"/>
        <v>8118.3469999999998</v>
      </c>
      <c r="BR53" s="107">
        <f t="shared" si="14"/>
        <v>8313.9220000000005</v>
      </c>
      <c r="BS53" s="107">
        <f t="shared" si="14"/>
        <v>8403.1689999999999</v>
      </c>
      <c r="BT53" s="107">
        <f t="shared" si="14"/>
        <v>8469.2880000000005</v>
      </c>
      <c r="BU53" s="107">
        <f t="shared" si="14"/>
        <v>8549.7099999999991</v>
      </c>
      <c r="BV53" s="107">
        <f t="shared" si="14"/>
        <v>8700.9039999999986</v>
      </c>
      <c r="BW53" s="107">
        <f t="shared" si="14"/>
        <v>8668.7739999999994</v>
      </c>
      <c r="BX53" s="107">
        <f t="shared" si="14"/>
        <v>8637.7039999999997</v>
      </c>
      <c r="BY53" s="107">
        <f t="shared" si="14"/>
        <v>8634.9480000000003</v>
      </c>
      <c r="BZ53" s="107">
        <f t="shared" si="14"/>
        <v>8602.9380000000001</v>
      </c>
      <c r="CA53" s="107">
        <f t="shared" si="14"/>
        <v>8561.3889999999992</v>
      </c>
      <c r="CB53" s="107">
        <f t="shared" si="14"/>
        <v>8534.643</v>
      </c>
      <c r="CC53" s="107">
        <f t="shared" si="14"/>
        <v>8498.99</v>
      </c>
      <c r="CD53" s="107">
        <f t="shared" si="14"/>
        <v>8556.0370000000003</v>
      </c>
      <c r="CE53" s="107">
        <f t="shared" si="14"/>
        <v>8531.06</v>
      </c>
      <c r="CF53" s="107">
        <f t="shared" si="14"/>
        <v>8505.3919999999998</v>
      </c>
      <c r="CG53" s="107">
        <f t="shared" si="14"/>
        <v>8394.59</v>
      </c>
      <c r="CH53" s="107">
        <f t="shared" si="14"/>
        <v>8359.744999999999</v>
      </c>
      <c r="CI53" s="107">
        <f t="shared" si="14"/>
        <v>8329.107</v>
      </c>
      <c r="CJ53" s="107">
        <f t="shared" si="14"/>
        <v>8096.4269999999997</v>
      </c>
      <c r="CK53" s="107">
        <f t="shared" si="14"/>
        <v>7962.0460000000003</v>
      </c>
      <c r="CL53" s="107">
        <f t="shared" si="14"/>
        <v>7680.23</v>
      </c>
      <c r="CM53" s="107">
        <f t="shared" si="14"/>
        <v>7653.3919999999998</v>
      </c>
      <c r="CN53" s="107">
        <f t="shared" si="14"/>
        <v>7417.8300000000008</v>
      </c>
      <c r="CO53" s="107">
        <f t="shared" si="14"/>
        <v>7210.8070000000007</v>
      </c>
      <c r="CP53" s="107">
        <f t="shared" si="14"/>
        <v>7133.6019999999999</v>
      </c>
      <c r="CQ53" s="107">
        <f t="shared" si="14"/>
        <v>6848.0370000000003</v>
      </c>
      <c r="CR53" s="107">
        <f t="shared" si="14"/>
        <v>6687.4009999999998</v>
      </c>
      <c r="CS53" s="107">
        <f t="shared" si="14"/>
        <v>6282.4329999999991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184884.56649999993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6915.5680000000002</v>
      </c>
      <c r="C5" s="25">
        <v>6849.5739999999996</v>
      </c>
      <c r="D5" s="25">
        <v>6792.3990000000003</v>
      </c>
      <c r="E5" s="25">
        <v>6760.7049999999999</v>
      </c>
      <c r="F5" s="25">
        <v>6739.9629999999997</v>
      </c>
      <c r="G5" s="25">
        <v>6722.6360000000004</v>
      </c>
      <c r="H5" s="25">
        <v>6695.6750000000002</v>
      </c>
      <c r="I5" s="25">
        <v>6659.14</v>
      </c>
      <c r="J5" s="25">
        <v>6615.4790000000003</v>
      </c>
      <c r="K5" s="25">
        <v>6573.7510000000002</v>
      </c>
      <c r="L5" s="25">
        <v>6542.817</v>
      </c>
      <c r="M5" s="25">
        <v>6519.7610000000004</v>
      </c>
      <c r="N5" s="25">
        <v>6501.3329999999996</v>
      </c>
      <c r="O5" s="25">
        <v>6485.9840000000004</v>
      </c>
      <c r="P5" s="25">
        <v>6491.8410000000003</v>
      </c>
      <c r="Q5" s="25">
        <v>6490.7860000000001</v>
      </c>
      <c r="R5" s="25">
        <v>6539.8519999999999</v>
      </c>
      <c r="S5" s="25">
        <v>6577.2809999999999</v>
      </c>
      <c r="T5" s="25">
        <v>6620.5969999999998</v>
      </c>
      <c r="U5" s="25">
        <v>6704.95</v>
      </c>
      <c r="V5" s="25">
        <v>6886.8770000000004</v>
      </c>
      <c r="W5" s="25">
        <v>7009.1809999999996</v>
      </c>
      <c r="X5" s="25">
        <v>7148.0770000000002</v>
      </c>
      <c r="Y5" s="25">
        <v>7313.3620000000001</v>
      </c>
      <c r="Z5" s="25">
        <v>7568.5730000000003</v>
      </c>
      <c r="AA5" s="25">
        <v>7735.902</v>
      </c>
      <c r="AB5" s="25">
        <v>7888.5349999999999</v>
      </c>
      <c r="AC5" s="25">
        <v>8012.0140000000001</v>
      </c>
      <c r="AD5" s="25">
        <v>7923.6009999999997</v>
      </c>
      <c r="AE5" s="25">
        <v>8029.1869999999999</v>
      </c>
      <c r="AF5" s="25">
        <v>8135.2979999999998</v>
      </c>
      <c r="AG5" s="25">
        <v>8173.7730000000001</v>
      </c>
      <c r="AH5" s="25">
        <v>8120.0559999999996</v>
      </c>
      <c r="AI5" s="25">
        <v>8263.4189999999999</v>
      </c>
      <c r="AJ5" s="25">
        <v>8280.241</v>
      </c>
      <c r="AK5" s="25">
        <v>8280.8220000000001</v>
      </c>
      <c r="AL5" s="25">
        <v>8175.3689999999997</v>
      </c>
      <c r="AM5" s="25">
        <v>8152.0720000000001</v>
      </c>
      <c r="AN5" s="25">
        <v>8138.9120000000003</v>
      </c>
      <c r="AO5" s="25">
        <v>8134.8779999999997</v>
      </c>
      <c r="AP5" s="25">
        <v>8036.3440000000001</v>
      </c>
      <c r="AQ5" s="25">
        <v>8019.674</v>
      </c>
      <c r="AR5" s="25">
        <v>8015.8239999999996</v>
      </c>
      <c r="AS5" s="25">
        <v>7993.4040000000005</v>
      </c>
      <c r="AT5" s="25">
        <v>7987.5519999999997</v>
      </c>
      <c r="AU5" s="25">
        <v>7974.9960000000001</v>
      </c>
      <c r="AV5" s="25">
        <v>7953.5010000000002</v>
      </c>
      <c r="AW5" s="25">
        <v>7931.4089999999997</v>
      </c>
      <c r="AX5" s="25">
        <v>7903.8010000000004</v>
      </c>
      <c r="AY5" s="25">
        <v>7892.3890000000001</v>
      </c>
      <c r="AZ5" s="25">
        <v>7876.942</v>
      </c>
      <c r="BA5" s="25">
        <v>7862.8689999999997</v>
      </c>
      <c r="BB5" s="25">
        <v>7849.2160000000003</v>
      </c>
      <c r="BC5" s="25">
        <v>7848.4049999999997</v>
      </c>
      <c r="BD5" s="25">
        <v>7844.85</v>
      </c>
      <c r="BE5" s="25">
        <v>7852.2160000000003</v>
      </c>
      <c r="BF5" s="25">
        <v>7933.0519999999997</v>
      </c>
      <c r="BG5" s="25">
        <v>7924.66</v>
      </c>
      <c r="BH5" s="25">
        <v>7920.3119999999999</v>
      </c>
      <c r="BI5" s="25">
        <v>7914.2489999999998</v>
      </c>
      <c r="BJ5" s="25">
        <v>8092.0739999999996</v>
      </c>
      <c r="BK5" s="25">
        <v>8103.2709999999997</v>
      </c>
      <c r="BL5" s="25">
        <v>8072.5510000000004</v>
      </c>
      <c r="BM5" s="25">
        <v>8074.2969999999996</v>
      </c>
      <c r="BN5" s="25">
        <v>7977.2449999999999</v>
      </c>
      <c r="BO5" s="25">
        <v>8045.1869999999999</v>
      </c>
      <c r="BP5" s="25">
        <v>8124.8729999999996</v>
      </c>
      <c r="BQ5" s="25">
        <v>8118.3440000000001</v>
      </c>
      <c r="BR5" s="25">
        <v>8313.898000000001</v>
      </c>
      <c r="BS5" s="25">
        <v>8403.1450000000004</v>
      </c>
      <c r="BT5" s="25">
        <v>8469.3029999999999</v>
      </c>
      <c r="BU5" s="25">
        <v>8549.6589999999997</v>
      </c>
      <c r="BV5" s="25">
        <v>8700.9269999999997</v>
      </c>
      <c r="BW5" s="25">
        <v>8668.7819999999992</v>
      </c>
      <c r="BX5" s="25">
        <v>8637.7000000000007</v>
      </c>
      <c r="BY5" s="25">
        <v>8634.9110000000001</v>
      </c>
      <c r="BZ5" s="25">
        <v>8602.8810000000012</v>
      </c>
      <c r="CA5" s="25">
        <v>8561.4150000000009</v>
      </c>
      <c r="CB5" s="25">
        <v>8534.6540000000005</v>
      </c>
      <c r="CC5" s="25">
        <v>8498.9840000000004</v>
      </c>
      <c r="CD5" s="25">
        <v>8555.9789999999994</v>
      </c>
      <c r="CE5" s="25">
        <v>8531.0380000000005</v>
      </c>
      <c r="CF5" s="25">
        <v>8505.369999999999</v>
      </c>
      <c r="CG5" s="25">
        <v>8394.5679999999993</v>
      </c>
      <c r="CH5" s="25">
        <v>8359.7150000000001</v>
      </c>
      <c r="CI5" s="25">
        <v>8329.0990000000002</v>
      </c>
      <c r="CJ5" s="25">
        <v>8096.4589999999998</v>
      </c>
      <c r="CK5" s="25">
        <v>7962.0749999999998</v>
      </c>
      <c r="CL5" s="25">
        <v>7680.1819999999998</v>
      </c>
      <c r="CM5" s="25">
        <v>7653.4319999999998</v>
      </c>
      <c r="CN5" s="25">
        <v>7417.7839999999997</v>
      </c>
      <c r="CO5" s="25">
        <v>7210.817</v>
      </c>
      <c r="CP5" s="25">
        <v>7133.6289999999999</v>
      </c>
      <c r="CQ5" s="25">
        <v>6848.0069999999996</v>
      </c>
      <c r="CR5" s="25">
        <v>6687.3559999999998</v>
      </c>
      <c r="CS5" s="25">
        <v>6282.4260000000004</v>
      </c>
      <c r="CT5" s="26"/>
      <c r="CU5" s="26"/>
      <c r="CV5" s="26"/>
      <c r="CW5" s="27"/>
      <c r="CX5" s="28">
        <f t="array" ref="CX5">SUMPRODUCT(B5:CW5*0.25)</f>
        <v>184884.48574999999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89.6</v>
      </c>
      <c r="C8" s="37">
        <v>89.69</v>
      </c>
      <c r="D8" s="37">
        <v>89.78</v>
      </c>
      <c r="E8" s="37">
        <v>89.7</v>
      </c>
      <c r="F8" s="37">
        <v>89.6</v>
      </c>
      <c r="G8" s="37">
        <v>99.09</v>
      </c>
      <c r="H8" s="37">
        <v>98.55</v>
      </c>
      <c r="I8" s="37">
        <v>96.56</v>
      </c>
      <c r="J8" s="37">
        <v>89.07</v>
      </c>
      <c r="K8" s="37">
        <v>89.13</v>
      </c>
      <c r="L8" s="37">
        <v>89.05</v>
      </c>
      <c r="M8" s="37">
        <v>89.03</v>
      </c>
      <c r="N8" s="37">
        <v>88.3</v>
      </c>
      <c r="O8" s="37">
        <v>88.31</v>
      </c>
      <c r="P8" s="37">
        <v>88.98</v>
      </c>
      <c r="Q8" s="37">
        <v>89.04</v>
      </c>
      <c r="R8" s="37">
        <v>89.27</v>
      </c>
      <c r="S8" s="37">
        <v>89.43</v>
      </c>
      <c r="T8" s="37">
        <v>89.64</v>
      </c>
      <c r="U8" s="37">
        <v>97.41</v>
      </c>
      <c r="V8" s="37">
        <v>101.99</v>
      </c>
      <c r="W8" s="37">
        <v>100.45</v>
      </c>
      <c r="X8" s="37">
        <v>98.93</v>
      </c>
      <c r="Y8" s="37">
        <v>100.65</v>
      </c>
      <c r="Z8" s="37">
        <v>103.89</v>
      </c>
      <c r="AA8" s="37">
        <v>103.06</v>
      </c>
      <c r="AB8" s="37">
        <v>103.8</v>
      </c>
      <c r="AC8" s="37">
        <v>100</v>
      </c>
      <c r="AD8" s="37">
        <v>87.98</v>
      </c>
      <c r="AE8" s="37">
        <v>40</v>
      </c>
      <c r="AF8" s="37">
        <v>0.02</v>
      </c>
      <c r="AG8" s="37">
        <v>0.01</v>
      </c>
      <c r="AH8" s="37">
        <v>86.42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</v>
      </c>
      <c r="BK8" s="37">
        <v>0.01</v>
      </c>
      <c r="BL8" s="37">
        <v>20</v>
      </c>
      <c r="BM8" s="37">
        <v>89.49</v>
      </c>
      <c r="BN8" s="37">
        <v>89.82</v>
      </c>
      <c r="BO8" s="37">
        <v>89.86</v>
      </c>
      <c r="BP8" s="37">
        <v>106.63</v>
      </c>
      <c r="BQ8" s="37">
        <v>186.79</v>
      </c>
      <c r="BR8" s="37">
        <v>107.69</v>
      </c>
      <c r="BS8" s="37">
        <v>180.42</v>
      </c>
      <c r="BT8" s="37">
        <v>217.21</v>
      </c>
      <c r="BU8" s="37">
        <v>253.89</v>
      </c>
      <c r="BV8" s="37">
        <v>168.66</v>
      </c>
      <c r="BW8" s="37">
        <v>200.54</v>
      </c>
      <c r="BX8" s="37">
        <v>242.61</v>
      </c>
      <c r="BY8" s="37">
        <v>249.84</v>
      </c>
      <c r="BZ8" s="37">
        <v>215.17</v>
      </c>
      <c r="CA8" s="37">
        <v>202.68</v>
      </c>
      <c r="CB8" s="37">
        <v>200.01</v>
      </c>
      <c r="CC8" s="43">
        <v>182.14</v>
      </c>
      <c r="CD8" s="37">
        <v>218.58</v>
      </c>
      <c r="CE8" s="37">
        <v>187.88</v>
      </c>
      <c r="CF8" s="37">
        <v>156.36000000000001</v>
      </c>
      <c r="CG8" s="37">
        <v>131.19</v>
      </c>
      <c r="CH8" s="37">
        <v>179.05</v>
      </c>
      <c r="CI8" s="37">
        <v>174.27</v>
      </c>
      <c r="CJ8" s="37">
        <v>153.18</v>
      </c>
      <c r="CK8" s="37">
        <v>124.87</v>
      </c>
      <c r="CL8" s="37">
        <v>154.72</v>
      </c>
      <c r="CM8" s="37">
        <v>143.93</v>
      </c>
      <c r="CN8" s="37">
        <v>131.38999999999999</v>
      </c>
      <c r="CO8" s="37">
        <v>114.12</v>
      </c>
      <c r="CP8" s="37">
        <v>139.66</v>
      </c>
      <c r="CQ8" s="37">
        <v>112.39</v>
      </c>
      <c r="CR8" s="37">
        <v>101.87</v>
      </c>
      <c r="CS8" s="37">
        <v>77.319999999999993</v>
      </c>
      <c r="CT8" s="38"/>
      <c r="CU8" s="38"/>
      <c r="CV8" s="38"/>
      <c r="CW8" s="39"/>
      <c r="CX8" s="40">
        <f>IF(SUM(B8:CW8)&lt;&gt;0,AVERAGEIF(B8:CW8,"&lt;&gt;"""),"")</f>
        <v>84.903437500000038</v>
      </c>
    </row>
    <row r="9" spans="1:102" ht="24.95" customHeight="1" thickBot="1" x14ac:dyDescent="0.25">
      <c r="A9" s="41" t="s">
        <v>6</v>
      </c>
      <c r="B9" s="42">
        <v>89.692499999999995</v>
      </c>
      <c r="C9" s="43">
        <v>89.692499999999995</v>
      </c>
      <c r="D9" s="43">
        <v>89.692499999999995</v>
      </c>
      <c r="E9" s="43">
        <v>89.692499999999995</v>
      </c>
      <c r="F9" s="43">
        <v>95.95</v>
      </c>
      <c r="G9" s="43">
        <v>95.95</v>
      </c>
      <c r="H9" s="43">
        <v>95.95</v>
      </c>
      <c r="I9" s="43">
        <v>95.95</v>
      </c>
      <c r="J9" s="43">
        <v>89.07</v>
      </c>
      <c r="K9" s="43">
        <v>89.07</v>
      </c>
      <c r="L9" s="43">
        <v>89.07</v>
      </c>
      <c r="M9" s="43">
        <v>89.07</v>
      </c>
      <c r="N9" s="43">
        <v>88.657499999999999</v>
      </c>
      <c r="O9" s="43">
        <v>88.657499999999999</v>
      </c>
      <c r="P9" s="43">
        <v>88.657499999999999</v>
      </c>
      <c r="Q9" s="43">
        <v>88.657499999999999</v>
      </c>
      <c r="R9" s="43">
        <v>91.4375</v>
      </c>
      <c r="S9" s="43">
        <v>91.4375</v>
      </c>
      <c r="T9" s="43">
        <v>91.4375</v>
      </c>
      <c r="U9" s="43">
        <v>91.4375</v>
      </c>
      <c r="V9" s="43">
        <v>100.505</v>
      </c>
      <c r="W9" s="43">
        <v>100.505</v>
      </c>
      <c r="X9" s="43">
        <v>100.505</v>
      </c>
      <c r="Y9" s="43">
        <v>100.505</v>
      </c>
      <c r="Z9" s="43">
        <v>102.6875</v>
      </c>
      <c r="AA9" s="43">
        <v>102.6875</v>
      </c>
      <c r="AB9" s="43">
        <v>102.6875</v>
      </c>
      <c r="AC9" s="43">
        <v>102.6875</v>
      </c>
      <c r="AD9" s="43">
        <v>32.002499999999998</v>
      </c>
      <c r="AE9" s="43">
        <v>32.002499999999998</v>
      </c>
      <c r="AF9" s="43">
        <v>32.002499999999998</v>
      </c>
      <c r="AG9" s="43">
        <v>32.002499999999998</v>
      </c>
      <c r="AH9" s="43">
        <v>21.612500000000001</v>
      </c>
      <c r="AI9" s="43">
        <v>21.612500000000001</v>
      </c>
      <c r="AJ9" s="43">
        <v>21.612500000000001</v>
      </c>
      <c r="AK9" s="43">
        <v>21.612500000000001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27.375</v>
      </c>
      <c r="BK9" s="43">
        <v>27.375</v>
      </c>
      <c r="BL9" s="43">
        <v>27.375</v>
      </c>
      <c r="BM9" s="43">
        <v>27.375</v>
      </c>
      <c r="BN9" s="43">
        <v>118.27500000000001</v>
      </c>
      <c r="BO9" s="43">
        <v>118.27500000000001</v>
      </c>
      <c r="BP9" s="43">
        <v>118.27500000000001</v>
      </c>
      <c r="BQ9" s="43">
        <v>118.27500000000001</v>
      </c>
      <c r="BR9" s="43">
        <v>189.80250000000001</v>
      </c>
      <c r="BS9" s="43">
        <v>189.80250000000001</v>
      </c>
      <c r="BT9" s="43">
        <v>189.80250000000001</v>
      </c>
      <c r="BU9" s="43">
        <v>189.80250000000001</v>
      </c>
      <c r="BV9" s="43">
        <v>215.41249999999999</v>
      </c>
      <c r="BW9" s="43">
        <v>215.41249999999999</v>
      </c>
      <c r="BX9" s="43">
        <v>215.41249999999999</v>
      </c>
      <c r="BY9" s="43">
        <v>215.41249999999999</v>
      </c>
      <c r="BZ9" s="43">
        <v>200</v>
      </c>
      <c r="CA9" s="43">
        <v>200</v>
      </c>
      <c r="CB9" s="43">
        <v>200</v>
      </c>
      <c r="CC9" s="43">
        <v>200</v>
      </c>
      <c r="CD9" s="43">
        <v>173.5025</v>
      </c>
      <c r="CE9" s="43">
        <v>173.5025</v>
      </c>
      <c r="CF9" s="43">
        <v>173.5025</v>
      </c>
      <c r="CG9" s="43">
        <v>173.5025</v>
      </c>
      <c r="CH9" s="43">
        <v>157.8425</v>
      </c>
      <c r="CI9" s="43">
        <v>157.8425</v>
      </c>
      <c r="CJ9" s="43">
        <v>157.8425</v>
      </c>
      <c r="CK9" s="43">
        <v>157.8425</v>
      </c>
      <c r="CL9" s="43">
        <v>136.04</v>
      </c>
      <c r="CM9" s="43">
        <v>136.04</v>
      </c>
      <c r="CN9" s="43">
        <v>136.04</v>
      </c>
      <c r="CO9" s="43">
        <v>136.04</v>
      </c>
      <c r="CP9" s="43">
        <v>107.81</v>
      </c>
      <c r="CQ9" s="43">
        <v>107.81</v>
      </c>
      <c r="CR9" s="43">
        <v>107.81</v>
      </c>
      <c r="CS9" s="43">
        <v>107.81</v>
      </c>
      <c r="CT9" s="44"/>
      <c r="CU9" s="44"/>
      <c r="CV9" s="44"/>
      <c r="CW9" s="45"/>
      <c r="CX9" s="46">
        <f>IF(SUM(B9:CW9)&lt;&gt;0,AVERAGEIF(B9:CW9,"&lt;&gt;"""),"")</f>
        <v>84.903437500000024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53.4</v>
      </c>
      <c r="Z15" s="71">
        <v>50.795999999999999</v>
      </c>
      <c r="AA15" s="71">
        <v>47.143999999999998</v>
      </c>
      <c r="AB15" s="71">
        <v>42.536000000000001</v>
      </c>
      <c r="AC15" s="71">
        <v>36.792000000000002</v>
      </c>
      <c r="AD15" s="71">
        <v>30.116</v>
      </c>
      <c r="AE15" s="71">
        <v>23.62</v>
      </c>
      <c r="AF15" s="71">
        <v>17.667999999999999</v>
      </c>
      <c r="AG15" s="71">
        <v>11.932</v>
      </c>
      <c r="AH15" s="71">
        <v>6.1760000000000002</v>
      </c>
      <c r="AI15" s="71">
        <v>0.75600000000000001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0.68</v>
      </c>
      <c r="BF15" s="71">
        <v>3.952</v>
      </c>
      <c r="BG15" s="71">
        <v>7.4240000000000004</v>
      </c>
      <c r="BH15" s="71">
        <v>11.276</v>
      </c>
      <c r="BI15" s="71">
        <v>15.752000000000001</v>
      </c>
      <c r="BJ15" s="71">
        <v>20.652000000000001</v>
      </c>
      <c r="BK15" s="71">
        <v>25.251999999999999</v>
      </c>
      <c r="BL15" s="71">
        <v>29.943999999999999</v>
      </c>
      <c r="BM15" s="71">
        <v>35.375999999999998</v>
      </c>
      <c r="BN15" s="71">
        <v>41.183999999999997</v>
      </c>
      <c r="BO15" s="71">
        <v>45.768000000000001</v>
      </c>
      <c r="BP15" s="71">
        <v>48.92</v>
      </c>
      <c r="BQ15" s="71">
        <v>51.3</v>
      </c>
      <c r="BR15" s="71">
        <v>53.256</v>
      </c>
      <c r="BS15" s="71">
        <v>54.432000000000002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865.27600000000007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53.4</v>
      </c>
      <c r="Z17" s="77">
        <f t="shared" si="0"/>
        <v>50.795999999999999</v>
      </c>
      <c r="AA17" s="77">
        <f t="shared" si="0"/>
        <v>47.143999999999998</v>
      </c>
      <c r="AB17" s="77">
        <f t="shared" si="0"/>
        <v>42.536000000000001</v>
      </c>
      <c r="AC17" s="77">
        <f t="shared" si="0"/>
        <v>36.792000000000002</v>
      </c>
      <c r="AD17" s="77">
        <f t="shared" si="0"/>
        <v>30.116</v>
      </c>
      <c r="AE17" s="77">
        <f t="shared" si="0"/>
        <v>23.62</v>
      </c>
      <c r="AF17" s="77">
        <f t="shared" si="0"/>
        <v>17.667999999999999</v>
      </c>
      <c r="AG17" s="77">
        <f t="shared" si="0"/>
        <v>11.932</v>
      </c>
      <c r="AH17" s="77">
        <f t="shared" si="0"/>
        <v>6.1760000000000002</v>
      </c>
      <c r="AI17" s="77">
        <f t="shared" si="0"/>
        <v>0.75600000000000001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0.68</v>
      </c>
      <c r="BF17" s="77">
        <f t="shared" si="0"/>
        <v>3.952</v>
      </c>
      <c r="BG17" s="77">
        <f t="shared" si="0"/>
        <v>7.4240000000000004</v>
      </c>
      <c r="BH17" s="77">
        <f t="shared" si="0"/>
        <v>11.276</v>
      </c>
      <c r="BI17" s="77">
        <f t="shared" si="0"/>
        <v>15.752000000000001</v>
      </c>
      <c r="BJ17" s="77">
        <f t="shared" si="0"/>
        <v>20.652000000000001</v>
      </c>
      <c r="BK17" s="77">
        <f t="shared" si="0"/>
        <v>25.251999999999999</v>
      </c>
      <c r="BL17" s="77">
        <f t="shared" si="0"/>
        <v>29.943999999999999</v>
      </c>
      <c r="BM17" s="77">
        <f t="shared" si="0"/>
        <v>35.375999999999998</v>
      </c>
      <c r="BN17" s="77">
        <f t="shared" si="0"/>
        <v>41.183999999999997</v>
      </c>
      <c r="BO17" s="77">
        <f t="shared" ref="BO17:CW17" si="1">SUM(BO11:BO16)</f>
        <v>45.768000000000001</v>
      </c>
      <c r="BP17" s="77">
        <f t="shared" si="1"/>
        <v>48.92</v>
      </c>
      <c r="BQ17" s="77">
        <f t="shared" si="1"/>
        <v>51.3</v>
      </c>
      <c r="BR17" s="77">
        <f t="shared" si="1"/>
        <v>53.256</v>
      </c>
      <c r="BS17" s="77">
        <f t="shared" si="1"/>
        <v>54.432000000000002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865.27600000000007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782.029</v>
      </c>
      <c r="C20" s="88">
        <v>781.9670000000001</v>
      </c>
      <c r="D20" s="88">
        <v>782.26200000000006</v>
      </c>
      <c r="E20" s="88">
        <v>782.13300000000004</v>
      </c>
      <c r="F20" s="88">
        <v>782.82099999999991</v>
      </c>
      <c r="G20" s="88">
        <v>782.73700000000008</v>
      </c>
      <c r="H20" s="88">
        <v>782.65499999999997</v>
      </c>
      <c r="I20" s="88">
        <v>782.63700000000006</v>
      </c>
      <c r="J20" s="88">
        <v>745.74400000000003</v>
      </c>
      <c r="K20" s="88">
        <v>745.58799999999997</v>
      </c>
      <c r="L20" s="88">
        <v>745.49900000000002</v>
      </c>
      <c r="M20" s="88">
        <v>745.56000000000006</v>
      </c>
      <c r="N20" s="88">
        <v>738.39099999999996</v>
      </c>
      <c r="O20" s="88">
        <v>738.52599999999995</v>
      </c>
      <c r="P20" s="88">
        <v>738.26300000000003</v>
      </c>
      <c r="Q20" s="88">
        <v>737.65299999999991</v>
      </c>
      <c r="R20" s="88">
        <v>736.96100000000001</v>
      </c>
      <c r="S20" s="88">
        <v>736.71299999999997</v>
      </c>
      <c r="T20" s="88">
        <v>729.28600000000006</v>
      </c>
      <c r="U20" s="88">
        <v>728.78699999999992</v>
      </c>
      <c r="V20" s="88">
        <v>731.31700000000001</v>
      </c>
      <c r="W20" s="88">
        <v>730.4559999999999</v>
      </c>
      <c r="X20" s="88">
        <v>730.05099999999993</v>
      </c>
      <c r="Y20" s="88">
        <v>730.06799999999998</v>
      </c>
      <c r="Z20" s="88">
        <v>734.09900000000005</v>
      </c>
      <c r="AA20" s="88">
        <v>733.66800000000001</v>
      </c>
      <c r="AB20" s="88">
        <v>733.07</v>
      </c>
      <c r="AC20" s="88">
        <v>732.72899999999993</v>
      </c>
      <c r="AD20" s="88">
        <v>721.04700000000003</v>
      </c>
      <c r="AE20" s="88">
        <v>721.101</v>
      </c>
      <c r="AF20" s="88">
        <v>732.61900000000003</v>
      </c>
      <c r="AG20" s="88">
        <v>732.80500000000006</v>
      </c>
      <c r="AH20" s="88">
        <v>710.53899999999999</v>
      </c>
      <c r="AI20" s="88">
        <v>717.67199999999991</v>
      </c>
      <c r="AJ20" s="88">
        <v>716.19499999999994</v>
      </c>
      <c r="AK20" s="88">
        <v>715.20299999999997</v>
      </c>
      <c r="AL20" s="88">
        <v>697.16199999999992</v>
      </c>
      <c r="AM20" s="88">
        <v>697.01900000000001</v>
      </c>
      <c r="AN20" s="88">
        <v>696.45600000000002</v>
      </c>
      <c r="AO20" s="88">
        <v>696.59299999999996</v>
      </c>
      <c r="AP20" s="88">
        <v>706.6930000000001</v>
      </c>
      <c r="AQ20" s="88">
        <v>706.10399999999993</v>
      </c>
      <c r="AR20" s="88">
        <v>705.40899999999999</v>
      </c>
      <c r="AS20" s="88">
        <v>705.26</v>
      </c>
      <c r="AT20" s="88">
        <v>736.404</v>
      </c>
      <c r="AU20" s="88">
        <v>736.32800000000009</v>
      </c>
      <c r="AV20" s="88">
        <v>735.67900000000009</v>
      </c>
      <c r="AW20" s="88">
        <v>735.70300000000009</v>
      </c>
      <c r="AX20" s="88">
        <v>667.05700000000013</v>
      </c>
      <c r="AY20" s="88">
        <v>667.33</v>
      </c>
      <c r="AZ20" s="88">
        <v>667.04499999999996</v>
      </c>
      <c r="BA20" s="88">
        <v>668.149</v>
      </c>
      <c r="BB20" s="88">
        <v>673.75799999999981</v>
      </c>
      <c r="BC20" s="88">
        <v>673.13999999999987</v>
      </c>
      <c r="BD20" s="88">
        <v>676.31500000000005</v>
      </c>
      <c r="BE20" s="88">
        <v>679.74</v>
      </c>
      <c r="BF20" s="88">
        <v>656.74799999999993</v>
      </c>
      <c r="BG20" s="88">
        <v>654.20300000000009</v>
      </c>
      <c r="BH20" s="88">
        <v>657.30700000000002</v>
      </c>
      <c r="BI20" s="88">
        <v>659.4319999999999</v>
      </c>
      <c r="BJ20" s="88">
        <v>655.88200000000006</v>
      </c>
      <c r="BK20" s="88">
        <v>655.97600000000011</v>
      </c>
      <c r="BL20" s="88">
        <v>657.05200000000002</v>
      </c>
      <c r="BM20" s="88">
        <v>651.44200000000001</v>
      </c>
      <c r="BN20" s="88">
        <v>652.67699999999991</v>
      </c>
      <c r="BO20" s="88">
        <v>652.01100000000008</v>
      </c>
      <c r="BP20" s="88">
        <v>652.673</v>
      </c>
      <c r="BQ20" s="88">
        <v>653.28</v>
      </c>
      <c r="BR20" s="88">
        <v>626.76600000000008</v>
      </c>
      <c r="BS20" s="88">
        <v>627.62</v>
      </c>
      <c r="BT20" s="88">
        <v>628.86599999999999</v>
      </c>
      <c r="BU20" s="88">
        <v>629.64</v>
      </c>
      <c r="BV20" s="88">
        <v>650.86400000000003</v>
      </c>
      <c r="BW20" s="88">
        <v>650.55200000000002</v>
      </c>
      <c r="BX20" s="88">
        <v>651.65</v>
      </c>
      <c r="BY20" s="88">
        <v>652.26300000000003</v>
      </c>
      <c r="BZ20" s="88">
        <v>651.90299999999991</v>
      </c>
      <c r="CA20" s="88">
        <v>652.22500000000002</v>
      </c>
      <c r="CB20" s="88">
        <v>652.072</v>
      </c>
      <c r="CC20" s="88">
        <v>652.30799999999999</v>
      </c>
      <c r="CD20" s="88">
        <v>649.18999999999994</v>
      </c>
      <c r="CE20" s="88">
        <v>649.38599999999997</v>
      </c>
      <c r="CF20" s="88">
        <v>649.37400000000002</v>
      </c>
      <c r="CG20" s="88">
        <v>649.21100000000001</v>
      </c>
      <c r="CH20" s="88">
        <v>649.78300000000002</v>
      </c>
      <c r="CI20" s="88">
        <v>649.34900000000005</v>
      </c>
      <c r="CJ20" s="88">
        <v>649.29899999999998</v>
      </c>
      <c r="CK20" s="88">
        <v>648.53400000000011</v>
      </c>
      <c r="CL20" s="88">
        <v>777.39199999999994</v>
      </c>
      <c r="CM20" s="88">
        <v>776.99</v>
      </c>
      <c r="CN20" s="88">
        <v>776.87899999999991</v>
      </c>
      <c r="CO20" s="88">
        <v>777.03399999999999</v>
      </c>
      <c r="CP20" s="88">
        <v>814.09100000000001</v>
      </c>
      <c r="CQ20" s="88">
        <v>814.34799999999996</v>
      </c>
      <c r="CR20" s="88">
        <v>814.82899999999995</v>
      </c>
      <c r="CS20" s="88">
        <v>815.25199999999995</v>
      </c>
      <c r="CT20" s="89"/>
      <c r="CU20" s="89"/>
      <c r="CV20" s="89"/>
      <c r="CW20" s="90"/>
      <c r="CX20" s="91">
        <f t="array" ref="CX20">SUMPRODUCT(B20:CW20*0.25)</f>
        <v>16955.637000000002</v>
      </c>
    </row>
    <row r="21" spans="1:102" ht="24.95" customHeight="1" x14ac:dyDescent="0.2">
      <c r="A21" s="92" t="s">
        <v>17</v>
      </c>
      <c r="B21" s="93">
        <v>1056.4260000000002</v>
      </c>
      <c r="C21" s="94">
        <v>1054.4759999999999</v>
      </c>
      <c r="D21" s="94">
        <v>1050.5819999999999</v>
      </c>
      <c r="E21" s="94">
        <v>1048.7560000000001</v>
      </c>
      <c r="F21" s="94">
        <v>1036.2080000000001</v>
      </c>
      <c r="G21" s="94">
        <v>1035.5650000000001</v>
      </c>
      <c r="H21" s="94">
        <v>1034.7060000000001</v>
      </c>
      <c r="I21" s="94">
        <v>1034.3330000000003</v>
      </c>
      <c r="J21" s="94">
        <v>1029.905</v>
      </c>
      <c r="K21" s="94">
        <v>1028.9579999999999</v>
      </c>
      <c r="L21" s="94">
        <v>1028.3179999999998</v>
      </c>
      <c r="M21" s="94">
        <v>1027.085</v>
      </c>
      <c r="N21" s="94">
        <v>1036.1059999999998</v>
      </c>
      <c r="O21" s="94">
        <v>1038.6989999999998</v>
      </c>
      <c r="P21" s="94">
        <v>1041.2180000000001</v>
      </c>
      <c r="Q21" s="94">
        <v>1042.1600000000001</v>
      </c>
      <c r="R21" s="94">
        <v>1076.7629999999997</v>
      </c>
      <c r="S21" s="94">
        <v>1083.33</v>
      </c>
      <c r="T21" s="94">
        <v>1090.3929999999998</v>
      </c>
      <c r="U21" s="94">
        <v>1111.5719999999999</v>
      </c>
      <c r="V21" s="94">
        <v>1209.6099999999999</v>
      </c>
      <c r="W21" s="94">
        <v>1236.8979999999999</v>
      </c>
      <c r="X21" s="94">
        <v>1261.4649999999999</v>
      </c>
      <c r="Y21" s="94">
        <v>1293.319</v>
      </c>
      <c r="Z21" s="94">
        <v>1408.1969999999999</v>
      </c>
      <c r="AA21" s="94">
        <v>1445.337</v>
      </c>
      <c r="AB21" s="94">
        <v>1474.2659999999998</v>
      </c>
      <c r="AC21" s="94">
        <v>1493.8509999999999</v>
      </c>
      <c r="AD21" s="94">
        <v>1557.1369999999997</v>
      </c>
      <c r="AE21" s="94">
        <v>1575.7789999999998</v>
      </c>
      <c r="AF21" s="94">
        <v>1595.5069999999998</v>
      </c>
      <c r="AG21" s="94">
        <v>1589.5560000000003</v>
      </c>
      <c r="AH21" s="94">
        <v>1549.8269999999998</v>
      </c>
      <c r="AI21" s="94">
        <v>1571.2560000000003</v>
      </c>
      <c r="AJ21" s="94">
        <v>1561.3829999999998</v>
      </c>
      <c r="AK21" s="94">
        <v>1552.6100000000004</v>
      </c>
      <c r="AL21" s="94">
        <v>1507.277</v>
      </c>
      <c r="AM21" s="94">
        <v>1497.8920000000003</v>
      </c>
      <c r="AN21" s="94">
        <v>1487.489</v>
      </c>
      <c r="AO21" s="94">
        <v>1480.6059999999998</v>
      </c>
      <c r="AP21" s="94">
        <v>1451.492</v>
      </c>
      <c r="AQ21" s="94">
        <v>1445.182</v>
      </c>
      <c r="AR21" s="94">
        <v>1440.9240000000002</v>
      </c>
      <c r="AS21" s="94">
        <v>1432.9790000000003</v>
      </c>
      <c r="AT21" s="94">
        <v>1410.8860000000002</v>
      </c>
      <c r="AU21" s="94">
        <v>1412.5170000000003</v>
      </c>
      <c r="AV21" s="94">
        <v>1411.519</v>
      </c>
      <c r="AW21" s="94">
        <v>1413.29</v>
      </c>
      <c r="AX21" s="94">
        <v>1404.912</v>
      </c>
      <c r="AY21" s="94">
        <v>1403.6109999999999</v>
      </c>
      <c r="AZ21" s="94">
        <v>1404.1990000000003</v>
      </c>
      <c r="BA21" s="94">
        <v>1400.9100000000003</v>
      </c>
      <c r="BB21" s="94">
        <v>1379.7510000000002</v>
      </c>
      <c r="BC21" s="94">
        <v>1380.9420000000002</v>
      </c>
      <c r="BD21" s="94">
        <v>1379.85</v>
      </c>
      <c r="BE21" s="94">
        <v>1374.701</v>
      </c>
      <c r="BF21" s="94">
        <v>1349.7539999999999</v>
      </c>
      <c r="BG21" s="94">
        <v>1346.473</v>
      </c>
      <c r="BH21" s="94">
        <v>1343.454</v>
      </c>
      <c r="BI21" s="94">
        <v>1339.7320000000002</v>
      </c>
      <c r="BJ21" s="94">
        <v>1364.9590000000003</v>
      </c>
      <c r="BK21" s="94">
        <v>1370.674</v>
      </c>
      <c r="BL21" s="94">
        <v>1354.645</v>
      </c>
      <c r="BM21" s="94">
        <v>1350.606</v>
      </c>
      <c r="BN21" s="94">
        <v>1357.913</v>
      </c>
      <c r="BO21" s="94">
        <v>1359.8889999999999</v>
      </c>
      <c r="BP21" s="94">
        <v>1365.6289999999999</v>
      </c>
      <c r="BQ21" s="94">
        <v>1358.9150000000002</v>
      </c>
      <c r="BR21" s="94">
        <v>1371.0470000000003</v>
      </c>
      <c r="BS21" s="94">
        <v>1354.9569999999999</v>
      </c>
      <c r="BT21" s="94">
        <v>1357.7</v>
      </c>
      <c r="BU21" s="94">
        <v>1355.7649999999999</v>
      </c>
      <c r="BV21" s="94">
        <v>1367.596</v>
      </c>
      <c r="BW21" s="94">
        <v>1370.8219999999999</v>
      </c>
      <c r="BX21" s="94">
        <v>1360.518</v>
      </c>
      <c r="BY21" s="94">
        <v>1354.664</v>
      </c>
      <c r="BZ21" s="94">
        <v>1339.4260000000004</v>
      </c>
      <c r="CA21" s="94">
        <v>1332.6849999999999</v>
      </c>
      <c r="CB21" s="94">
        <v>1328.8050000000001</v>
      </c>
      <c r="CC21" s="94">
        <v>1317.9059999999999</v>
      </c>
      <c r="CD21" s="94">
        <v>1264.0800000000002</v>
      </c>
      <c r="CE21" s="94">
        <v>1253.4269999999999</v>
      </c>
      <c r="CF21" s="94">
        <v>1237.2920000000001</v>
      </c>
      <c r="CG21" s="94">
        <v>1212.2820000000002</v>
      </c>
      <c r="CH21" s="94">
        <v>1153.1980000000001</v>
      </c>
      <c r="CI21" s="94">
        <v>1147.702</v>
      </c>
      <c r="CJ21" s="94">
        <v>1143.8790000000001</v>
      </c>
      <c r="CK21" s="94">
        <v>1135.0649999999998</v>
      </c>
      <c r="CL21" s="94">
        <v>1092.125</v>
      </c>
      <c r="CM21" s="94">
        <v>1089.0129999999999</v>
      </c>
      <c r="CN21" s="94">
        <v>1084.1289999999999</v>
      </c>
      <c r="CO21" s="94">
        <v>1081.348</v>
      </c>
      <c r="CP21" s="94">
        <v>1075.576</v>
      </c>
      <c r="CQ21" s="94">
        <v>1077.6309999999999</v>
      </c>
      <c r="CR21" s="94">
        <v>1075.2390000000003</v>
      </c>
      <c r="CS21" s="94">
        <v>1078.845</v>
      </c>
      <c r="CT21" s="95"/>
      <c r="CU21" s="95"/>
      <c r="CV21" s="95"/>
      <c r="CW21" s="96"/>
      <c r="CX21" s="97">
        <f t="array" ref="CX21">SUMPRODUCT(B21:CW21*0.25)</f>
        <v>30889.462750000006</v>
      </c>
    </row>
    <row r="22" spans="1:102" ht="24.95" customHeight="1" x14ac:dyDescent="0.2">
      <c r="A22" s="92" t="s">
        <v>18</v>
      </c>
      <c r="B22" s="98">
        <v>2798.1129999999998</v>
      </c>
      <c r="C22" s="99">
        <v>2736.1309999999994</v>
      </c>
      <c r="D22" s="99">
        <v>2683.5549999999998</v>
      </c>
      <c r="E22" s="99">
        <v>2654.8159999999993</v>
      </c>
      <c r="F22" s="99">
        <v>2661.9339999999997</v>
      </c>
      <c r="G22" s="99">
        <v>2645.3339999999998</v>
      </c>
      <c r="H22" s="99">
        <v>2620.3139999999994</v>
      </c>
      <c r="I22" s="99">
        <v>2585.17</v>
      </c>
      <c r="J22" s="99">
        <v>2585.83</v>
      </c>
      <c r="K22" s="99">
        <v>2546.2049999999995</v>
      </c>
      <c r="L22" s="99">
        <v>2515.9999999999995</v>
      </c>
      <c r="M22" s="99">
        <v>2495.1159999999995</v>
      </c>
      <c r="N22" s="99">
        <v>2476.8359999999998</v>
      </c>
      <c r="O22" s="99">
        <v>2458.7589999999996</v>
      </c>
      <c r="P22" s="99">
        <v>2462.3599999999997</v>
      </c>
      <c r="Q22" s="99">
        <v>2460.973</v>
      </c>
      <c r="R22" s="99">
        <v>2461.1280000000002</v>
      </c>
      <c r="S22" s="99">
        <v>2491.2380000000003</v>
      </c>
      <c r="T22" s="99">
        <v>2532.9179999999997</v>
      </c>
      <c r="U22" s="99">
        <v>2594.5909999999999</v>
      </c>
      <c r="V22" s="99">
        <v>2643.95</v>
      </c>
      <c r="W22" s="99">
        <v>2735.8269999999998</v>
      </c>
      <c r="X22" s="99">
        <v>2847.5610000000001</v>
      </c>
      <c r="Y22" s="99">
        <v>2979.5749999999998</v>
      </c>
      <c r="Z22" s="99">
        <v>3070.4809999999998</v>
      </c>
      <c r="AA22" s="99">
        <v>3202.7529999999997</v>
      </c>
      <c r="AB22" s="99">
        <v>3332.6629999999996</v>
      </c>
      <c r="AC22" s="99">
        <v>3443.6420000000003</v>
      </c>
      <c r="AD22" s="99">
        <v>3512.3009999999999</v>
      </c>
      <c r="AE22" s="99">
        <v>3609.6870000000004</v>
      </c>
      <c r="AF22" s="99">
        <v>3695.5039999999995</v>
      </c>
      <c r="AG22" s="99">
        <v>3749.4799999999996</v>
      </c>
      <c r="AH22" s="99">
        <v>3719.5139999999997</v>
      </c>
      <c r="AI22" s="99">
        <v>3844.7350000000001</v>
      </c>
      <c r="AJ22" s="99">
        <v>3878.663</v>
      </c>
      <c r="AK22" s="99">
        <v>3894.009</v>
      </c>
      <c r="AL22" s="99">
        <v>3725.9300000000003</v>
      </c>
      <c r="AM22" s="99">
        <v>3716.1609999999996</v>
      </c>
      <c r="AN22" s="99">
        <v>3717.9669999999996</v>
      </c>
      <c r="AO22" s="99">
        <v>3724.6789999999996</v>
      </c>
      <c r="AP22" s="99">
        <v>3734.1590000000001</v>
      </c>
      <c r="AQ22" s="99">
        <v>3727.3879999999999</v>
      </c>
      <c r="AR22" s="99">
        <v>3730.491</v>
      </c>
      <c r="AS22" s="99">
        <v>3719.1650000000004</v>
      </c>
      <c r="AT22" s="99">
        <v>3686.2620000000002</v>
      </c>
      <c r="AU22" s="99">
        <v>3674.1509999999998</v>
      </c>
      <c r="AV22" s="99">
        <v>3655.3029999999994</v>
      </c>
      <c r="AW22" s="99">
        <v>3632.4160000000006</v>
      </c>
      <c r="AX22" s="99">
        <v>3621.8319999999994</v>
      </c>
      <c r="AY22" s="99">
        <v>3611.4479999999999</v>
      </c>
      <c r="AZ22" s="99">
        <v>3594.6979999999999</v>
      </c>
      <c r="BA22" s="99">
        <v>3581.81</v>
      </c>
      <c r="BB22" s="99">
        <v>3578.7069999999999</v>
      </c>
      <c r="BC22" s="99">
        <v>3575.3229999999999</v>
      </c>
      <c r="BD22" s="99">
        <v>3566.6849999999999</v>
      </c>
      <c r="BE22" s="99">
        <v>3572.0950000000003</v>
      </c>
      <c r="BF22" s="99">
        <v>3670.598</v>
      </c>
      <c r="BG22" s="99">
        <v>3660.5599999999995</v>
      </c>
      <c r="BH22" s="99">
        <v>3647.2750000000001</v>
      </c>
      <c r="BI22" s="99">
        <v>3633.3330000000001</v>
      </c>
      <c r="BJ22" s="99">
        <v>3715.5810000000001</v>
      </c>
      <c r="BK22" s="99">
        <v>3710.3689999999992</v>
      </c>
      <c r="BL22" s="99">
        <v>3682.9100000000003</v>
      </c>
      <c r="BM22" s="99">
        <v>3681.8729999999996</v>
      </c>
      <c r="BN22" s="99">
        <v>3765.471</v>
      </c>
      <c r="BO22" s="99">
        <v>3819.5189999999998</v>
      </c>
      <c r="BP22" s="99">
        <v>3881.6509999999998</v>
      </c>
      <c r="BQ22" s="99">
        <v>3871.5489999999995</v>
      </c>
      <c r="BR22" s="99">
        <v>4129.8289999999997</v>
      </c>
      <c r="BS22" s="99">
        <v>4226.1360000000004</v>
      </c>
      <c r="BT22" s="99">
        <v>4327.237000000001</v>
      </c>
      <c r="BU22" s="99">
        <v>4491.1540000000005</v>
      </c>
      <c r="BV22" s="99">
        <v>4763.6670000000004</v>
      </c>
      <c r="BW22" s="99">
        <v>4822.0079999999998</v>
      </c>
      <c r="BX22" s="99">
        <v>4797.5320000000002</v>
      </c>
      <c r="BY22" s="99">
        <v>4824.7840000000006</v>
      </c>
      <c r="BZ22" s="99">
        <v>4929.3520000000008</v>
      </c>
      <c r="CA22" s="99">
        <v>4921.1049999999996</v>
      </c>
      <c r="CB22" s="99">
        <v>4874.5770000000002</v>
      </c>
      <c r="CC22" s="99">
        <v>4801.9700000000012</v>
      </c>
      <c r="CD22" s="99">
        <v>4661.9090000000006</v>
      </c>
      <c r="CE22" s="99">
        <v>4588.0249999999996</v>
      </c>
      <c r="CF22" s="99">
        <v>4582.5040000000008</v>
      </c>
      <c r="CG22" s="99">
        <v>4499.875</v>
      </c>
      <c r="CH22" s="99">
        <v>4276.4340000000011</v>
      </c>
      <c r="CI22" s="99">
        <v>4150.4480000000003</v>
      </c>
      <c r="CJ22" s="99">
        <v>4094.0810000000001</v>
      </c>
      <c r="CK22" s="99">
        <v>3986.576</v>
      </c>
      <c r="CL22" s="99">
        <v>3752.9649999999997</v>
      </c>
      <c r="CM22" s="99">
        <v>3601.7289999999998</v>
      </c>
      <c r="CN22" s="99">
        <v>3467.3759999999997</v>
      </c>
      <c r="CO22" s="99">
        <v>3385.9349999999999</v>
      </c>
      <c r="CP22" s="99">
        <v>3194.1619999999998</v>
      </c>
      <c r="CQ22" s="99">
        <v>3103.2279999999996</v>
      </c>
      <c r="CR22" s="99">
        <v>2980.788</v>
      </c>
      <c r="CS22" s="99">
        <v>2915.6289999999999</v>
      </c>
      <c r="CT22" s="100"/>
      <c r="CU22" s="100"/>
      <c r="CV22" s="100"/>
      <c r="CW22" s="96"/>
      <c r="CX22" s="97">
        <f t="array" ref="CX22">SUMPRODUCT(B22:CW22*0.25)</f>
        <v>85166.51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104</v>
      </c>
      <c r="H24" s="94">
        <v>103</v>
      </c>
      <c r="I24" s="94">
        <v>102</v>
      </c>
      <c r="J24" s="94">
        <v>101</v>
      </c>
      <c r="K24" s="94">
        <v>100</v>
      </c>
      <c r="L24" s="94">
        <v>100</v>
      </c>
      <c r="M24" s="94">
        <v>99</v>
      </c>
      <c r="N24" s="94">
        <v>98</v>
      </c>
      <c r="O24" s="94">
        <v>98</v>
      </c>
      <c r="P24" s="94">
        <v>98</v>
      </c>
      <c r="Q24" s="94">
        <v>98</v>
      </c>
      <c r="R24" s="94">
        <v>99</v>
      </c>
      <c r="S24" s="94">
        <v>100</v>
      </c>
      <c r="T24" s="94">
        <v>102</v>
      </c>
      <c r="U24" s="94">
        <v>104</v>
      </c>
      <c r="V24" s="94">
        <v>107</v>
      </c>
      <c r="W24" s="94">
        <v>111</v>
      </c>
      <c r="X24" s="94">
        <v>114</v>
      </c>
      <c r="Y24" s="94">
        <v>117</v>
      </c>
      <c r="Z24" s="94">
        <v>120</v>
      </c>
      <c r="AA24" s="94">
        <v>122</v>
      </c>
      <c r="AB24" s="94">
        <v>121</v>
      </c>
      <c r="AC24" s="94">
        <v>120</v>
      </c>
      <c r="AD24" s="94">
        <v>116</v>
      </c>
      <c r="AE24" s="94">
        <v>112</v>
      </c>
      <c r="AF24" s="94">
        <v>107</v>
      </c>
      <c r="AG24" s="94">
        <v>103</v>
      </c>
      <c r="AH24" s="94">
        <v>97</v>
      </c>
      <c r="AI24" s="94">
        <v>92</v>
      </c>
      <c r="AJ24" s="94">
        <v>87</v>
      </c>
      <c r="AK24" s="94">
        <v>82</v>
      </c>
      <c r="AL24" s="94">
        <v>77</v>
      </c>
      <c r="AM24" s="94">
        <v>73</v>
      </c>
      <c r="AN24" s="94">
        <v>69</v>
      </c>
      <c r="AO24" s="94">
        <v>65</v>
      </c>
      <c r="AP24" s="94">
        <v>62</v>
      </c>
      <c r="AQ24" s="94">
        <v>59</v>
      </c>
      <c r="AR24" s="94">
        <v>57</v>
      </c>
      <c r="AS24" s="94">
        <v>54</v>
      </c>
      <c r="AT24" s="94">
        <v>52</v>
      </c>
      <c r="AU24" s="94">
        <v>50</v>
      </c>
      <c r="AV24" s="94">
        <v>49</v>
      </c>
      <c r="AW24" s="94">
        <v>48</v>
      </c>
      <c r="AX24" s="94">
        <v>48</v>
      </c>
      <c r="AY24" s="94">
        <v>48</v>
      </c>
      <c r="AZ24" s="94">
        <v>49</v>
      </c>
      <c r="BA24" s="94">
        <v>50</v>
      </c>
      <c r="BB24" s="94">
        <v>52</v>
      </c>
      <c r="BC24" s="94">
        <v>54</v>
      </c>
      <c r="BD24" s="94">
        <v>57</v>
      </c>
      <c r="BE24" s="94">
        <v>60</v>
      </c>
      <c r="BF24" s="94">
        <v>63</v>
      </c>
      <c r="BG24" s="94">
        <v>67</v>
      </c>
      <c r="BH24" s="94">
        <v>72</v>
      </c>
      <c r="BI24" s="94">
        <v>77</v>
      </c>
      <c r="BJ24" s="94">
        <v>83</v>
      </c>
      <c r="BK24" s="94">
        <v>89</v>
      </c>
      <c r="BL24" s="94">
        <v>96</v>
      </c>
      <c r="BM24" s="94">
        <v>103</v>
      </c>
      <c r="BN24" s="94">
        <v>111</v>
      </c>
      <c r="BO24" s="94">
        <v>119</v>
      </c>
      <c r="BP24" s="94">
        <v>127</v>
      </c>
      <c r="BQ24" s="94">
        <v>135</v>
      </c>
      <c r="BR24" s="94">
        <v>143</v>
      </c>
      <c r="BS24" s="94">
        <v>150</v>
      </c>
      <c r="BT24" s="94">
        <v>156</v>
      </c>
      <c r="BU24" s="94">
        <v>162</v>
      </c>
      <c r="BV24" s="94">
        <v>167</v>
      </c>
      <c r="BW24" s="94">
        <v>170</v>
      </c>
      <c r="BX24" s="94">
        <v>172</v>
      </c>
      <c r="BY24" s="94">
        <v>173</v>
      </c>
      <c r="BZ24" s="94">
        <v>173</v>
      </c>
      <c r="CA24" s="94">
        <v>173</v>
      </c>
      <c r="CB24" s="94">
        <v>170</v>
      </c>
      <c r="CC24" s="94">
        <v>168</v>
      </c>
      <c r="CD24" s="94">
        <v>164</v>
      </c>
      <c r="CE24" s="94">
        <v>161</v>
      </c>
      <c r="CF24" s="94">
        <v>157</v>
      </c>
      <c r="CG24" s="94">
        <v>154</v>
      </c>
      <c r="CH24" s="94">
        <v>151</v>
      </c>
      <c r="CI24" s="94">
        <v>148</v>
      </c>
      <c r="CJ24" s="94">
        <v>144</v>
      </c>
      <c r="CK24" s="94">
        <v>141</v>
      </c>
      <c r="CL24" s="94">
        <v>137</v>
      </c>
      <c r="CM24" s="94">
        <v>134</v>
      </c>
      <c r="CN24" s="94">
        <v>131</v>
      </c>
      <c r="CO24" s="94">
        <v>128</v>
      </c>
      <c r="CP24" s="94">
        <v>125</v>
      </c>
      <c r="CQ24" s="94">
        <v>122</v>
      </c>
      <c r="CR24" s="94">
        <v>118</v>
      </c>
      <c r="CS24" s="94">
        <v>115</v>
      </c>
      <c r="CT24" s="94"/>
      <c r="CU24" s="94"/>
      <c r="CV24" s="94"/>
      <c r="CW24" s="94"/>
      <c r="CX24" s="97">
        <f t="array" ref="CX24">SUMPRODUCT(B24:CW24*0.25)</f>
        <v>2560.75</v>
      </c>
    </row>
    <row r="25" spans="1:102" ht="24.95" customHeight="1" x14ac:dyDescent="0.2">
      <c r="A25" s="104" t="s">
        <v>21</v>
      </c>
      <c r="B25" s="94">
        <v>220.00000000000003</v>
      </c>
      <c r="C25" s="94">
        <v>220.00000000000003</v>
      </c>
      <c r="D25" s="94">
        <v>220.00000000000003</v>
      </c>
      <c r="E25" s="94">
        <v>220.00000000000003</v>
      </c>
      <c r="F25" s="94">
        <v>209</v>
      </c>
      <c r="G25" s="94">
        <v>209</v>
      </c>
      <c r="H25" s="94">
        <v>209</v>
      </c>
      <c r="I25" s="94">
        <v>209</v>
      </c>
      <c r="J25" s="94">
        <v>207</v>
      </c>
      <c r="K25" s="94">
        <v>207</v>
      </c>
      <c r="L25" s="94">
        <v>207</v>
      </c>
      <c r="M25" s="94">
        <v>207</v>
      </c>
      <c r="N25" s="94">
        <v>206.00000000000003</v>
      </c>
      <c r="O25" s="94">
        <v>206.00000000000003</v>
      </c>
      <c r="P25" s="94">
        <v>206.00000000000003</v>
      </c>
      <c r="Q25" s="94">
        <v>206.00000000000003</v>
      </c>
      <c r="R25" s="94">
        <v>220.00000000000003</v>
      </c>
      <c r="S25" s="94">
        <v>220.00000000000003</v>
      </c>
      <c r="T25" s="94">
        <v>220.00000000000003</v>
      </c>
      <c r="U25" s="94">
        <v>220.00000000000003</v>
      </c>
      <c r="V25" s="94">
        <v>248.99999999999997</v>
      </c>
      <c r="W25" s="94">
        <v>248.99999999999997</v>
      </c>
      <c r="X25" s="94">
        <v>248.99999999999997</v>
      </c>
      <c r="Y25" s="94">
        <v>248.99999999999997</v>
      </c>
      <c r="Z25" s="94">
        <v>294</v>
      </c>
      <c r="AA25" s="94">
        <v>294</v>
      </c>
      <c r="AB25" s="94">
        <v>294</v>
      </c>
      <c r="AC25" s="94">
        <v>294</v>
      </c>
      <c r="AD25" s="94">
        <v>313</v>
      </c>
      <c r="AE25" s="94">
        <v>313</v>
      </c>
      <c r="AF25" s="94">
        <v>313</v>
      </c>
      <c r="AG25" s="94">
        <v>313</v>
      </c>
      <c r="AH25" s="94">
        <v>312</v>
      </c>
      <c r="AI25" s="94">
        <v>312</v>
      </c>
      <c r="AJ25" s="94">
        <v>312</v>
      </c>
      <c r="AK25" s="94">
        <v>312</v>
      </c>
      <c r="AL25" s="94">
        <v>294</v>
      </c>
      <c r="AM25" s="94">
        <v>294</v>
      </c>
      <c r="AN25" s="94">
        <v>294</v>
      </c>
      <c r="AO25" s="94">
        <v>294</v>
      </c>
      <c r="AP25" s="94">
        <v>284</v>
      </c>
      <c r="AQ25" s="94">
        <v>284</v>
      </c>
      <c r="AR25" s="94">
        <v>284</v>
      </c>
      <c r="AS25" s="94">
        <v>284</v>
      </c>
      <c r="AT25" s="94">
        <v>279</v>
      </c>
      <c r="AU25" s="94">
        <v>279</v>
      </c>
      <c r="AV25" s="94">
        <v>279</v>
      </c>
      <c r="AW25" s="94">
        <v>279</v>
      </c>
      <c r="AX25" s="94">
        <v>286</v>
      </c>
      <c r="AY25" s="94">
        <v>286</v>
      </c>
      <c r="AZ25" s="94">
        <v>286</v>
      </c>
      <c r="BA25" s="94">
        <v>286</v>
      </c>
      <c r="BB25" s="94">
        <v>289</v>
      </c>
      <c r="BC25" s="94">
        <v>289</v>
      </c>
      <c r="BD25" s="94">
        <v>289</v>
      </c>
      <c r="BE25" s="94">
        <v>289</v>
      </c>
      <c r="BF25" s="94">
        <v>308</v>
      </c>
      <c r="BG25" s="94">
        <v>308</v>
      </c>
      <c r="BH25" s="94">
        <v>308</v>
      </c>
      <c r="BI25" s="94">
        <v>308</v>
      </c>
      <c r="BJ25" s="94">
        <v>335</v>
      </c>
      <c r="BK25" s="94">
        <v>335</v>
      </c>
      <c r="BL25" s="94">
        <v>335</v>
      </c>
      <c r="BM25" s="94">
        <v>335</v>
      </c>
      <c r="BN25" s="94">
        <v>355</v>
      </c>
      <c r="BO25" s="94">
        <v>355</v>
      </c>
      <c r="BP25" s="94">
        <v>355</v>
      </c>
      <c r="BQ25" s="94">
        <v>355</v>
      </c>
      <c r="BR25" s="94">
        <v>385.99999999999994</v>
      </c>
      <c r="BS25" s="94">
        <v>385.99999999999994</v>
      </c>
      <c r="BT25" s="94">
        <v>385.99999999999994</v>
      </c>
      <c r="BU25" s="94">
        <v>385.99999999999994</v>
      </c>
      <c r="BV25" s="94">
        <v>409.99999999999994</v>
      </c>
      <c r="BW25" s="94">
        <v>409.99999999999994</v>
      </c>
      <c r="BX25" s="94">
        <v>409.99999999999994</v>
      </c>
      <c r="BY25" s="94">
        <v>409.99999999999994</v>
      </c>
      <c r="BZ25" s="94">
        <v>413.00000000000006</v>
      </c>
      <c r="CA25" s="94">
        <v>413.00000000000006</v>
      </c>
      <c r="CB25" s="94">
        <v>413.00000000000006</v>
      </c>
      <c r="CC25" s="94">
        <v>413.00000000000006</v>
      </c>
      <c r="CD25" s="94">
        <v>391</v>
      </c>
      <c r="CE25" s="94">
        <v>391</v>
      </c>
      <c r="CF25" s="94">
        <v>391</v>
      </c>
      <c r="CG25" s="94">
        <v>391</v>
      </c>
      <c r="CH25" s="94">
        <v>355.99999999999994</v>
      </c>
      <c r="CI25" s="94">
        <v>355.99999999999994</v>
      </c>
      <c r="CJ25" s="94">
        <v>355.99999999999994</v>
      </c>
      <c r="CK25" s="94">
        <v>355.99999999999994</v>
      </c>
      <c r="CL25" s="94">
        <v>315</v>
      </c>
      <c r="CM25" s="94">
        <v>315</v>
      </c>
      <c r="CN25" s="94">
        <v>315</v>
      </c>
      <c r="CO25" s="94">
        <v>315</v>
      </c>
      <c r="CP25" s="94">
        <v>279</v>
      </c>
      <c r="CQ25" s="94">
        <v>279</v>
      </c>
      <c r="CR25" s="94">
        <v>279</v>
      </c>
      <c r="CS25" s="94">
        <v>279</v>
      </c>
      <c r="CT25" s="94"/>
      <c r="CU25" s="94"/>
      <c r="CV25" s="94"/>
      <c r="CW25" s="94"/>
      <c r="CX25" s="97">
        <f t="array" ref="CX25">SUMPRODUCT(B25:CW25*0.25)</f>
        <v>7210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4964.5680000000002</v>
      </c>
      <c r="C27" s="107">
        <f t="shared" ref="C27:BN27" si="2">SUM(C20:C26)</f>
        <v>4898.5739999999996</v>
      </c>
      <c r="D27" s="107">
        <f t="shared" si="2"/>
        <v>4841.3989999999994</v>
      </c>
      <c r="E27" s="107">
        <f t="shared" si="2"/>
        <v>4809.7049999999999</v>
      </c>
      <c r="F27" s="107">
        <f t="shared" si="2"/>
        <v>4793.9629999999997</v>
      </c>
      <c r="G27" s="107">
        <f t="shared" si="2"/>
        <v>4776.6360000000004</v>
      </c>
      <c r="H27" s="107">
        <f t="shared" si="2"/>
        <v>4749.6749999999993</v>
      </c>
      <c r="I27" s="107">
        <f t="shared" si="2"/>
        <v>4713.1400000000003</v>
      </c>
      <c r="J27" s="107">
        <f t="shared" si="2"/>
        <v>4669.4789999999994</v>
      </c>
      <c r="K27" s="107">
        <f t="shared" si="2"/>
        <v>4627.7509999999993</v>
      </c>
      <c r="L27" s="107">
        <f t="shared" si="2"/>
        <v>4596.8169999999991</v>
      </c>
      <c r="M27" s="107">
        <f t="shared" si="2"/>
        <v>4573.7609999999995</v>
      </c>
      <c r="N27" s="107">
        <f t="shared" si="2"/>
        <v>4555.3329999999996</v>
      </c>
      <c r="O27" s="107">
        <f t="shared" si="2"/>
        <v>4539.9839999999995</v>
      </c>
      <c r="P27" s="107">
        <f t="shared" si="2"/>
        <v>4545.8410000000003</v>
      </c>
      <c r="Q27" s="107">
        <f t="shared" si="2"/>
        <v>4544.7860000000001</v>
      </c>
      <c r="R27" s="107">
        <f t="shared" si="2"/>
        <v>4593.8519999999999</v>
      </c>
      <c r="S27" s="107">
        <f t="shared" si="2"/>
        <v>4631.2809999999999</v>
      </c>
      <c r="T27" s="107">
        <f t="shared" si="2"/>
        <v>4674.5969999999998</v>
      </c>
      <c r="U27" s="107">
        <f t="shared" si="2"/>
        <v>4758.95</v>
      </c>
      <c r="V27" s="107">
        <f t="shared" si="2"/>
        <v>4940.8769999999995</v>
      </c>
      <c r="W27" s="107">
        <f t="shared" si="2"/>
        <v>5063.1809999999996</v>
      </c>
      <c r="X27" s="107">
        <f t="shared" si="2"/>
        <v>5202.0770000000002</v>
      </c>
      <c r="Y27" s="107">
        <f t="shared" si="2"/>
        <v>5368.9619999999995</v>
      </c>
      <c r="Z27" s="107">
        <f t="shared" si="2"/>
        <v>5626.777</v>
      </c>
      <c r="AA27" s="107">
        <f t="shared" si="2"/>
        <v>5797.7579999999998</v>
      </c>
      <c r="AB27" s="107">
        <f t="shared" si="2"/>
        <v>5954.9989999999998</v>
      </c>
      <c r="AC27" s="107">
        <f t="shared" si="2"/>
        <v>6084.2219999999998</v>
      </c>
      <c r="AD27" s="107">
        <f t="shared" si="2"/>
        <v>6219.4849999999997</v>
      </c>
      <c r="AE27" s="107">
        <f t="shared" si="2"/>
        <v>6331.567</v>
      </c>
      <c r="AF27" s="107">
        <f t="shared" si="2"/>
        <v>6443.6299999999992</v>
      </c>
      <c r="AG27" s="107">
        <f t="shared" si="2"/>
        <v>6487.8410000000003</v>
      </c>
      <c r="AH27" s="107">
        <f t="shared" si="2"/>
        <v>6388.8799999999992</v>
      </c>
      <c r="AI27" s="107">
        <f t="shared" si="2"/>
        <v>6537.6630000000005</v>
      </c>
      <c r="AJ27" s="107">
        <f t="shared" si="2"/>
        <v>6555.241</v>
      </c>
      <c r="AK27" s="107">
        <f t="shared" si="2"/>
        <v>6555.8220000000001</v>
      </c>
      <c r="AL27" s="107">
        <f t="shared" si="2"/>
        <v>6301.3690000000006</v>
      </c>
      <c r="AM27" s="107">
        <f t="shared" si="2"/>
        <v>6278.0720000000001</v>
      </c>
      <c r="AN27" s="107">
        <f t="shared" si="2"/>
        <v>6264.9120000000003</v>
      </c>
      <c r="AO27" s="107">
        <f t="shared" si="2"/>
        <v>6260.8779999999988</v>
      </c>
      <c r="AP27" s="107">
        <f t="shared" si="2"/>
        <v>6238.3440000000001</v>
      </c>
      <c r="AQ27" s="107">
        <f t="shared" si="2"/>
        <v>6221.674</v>
      </c>
      <c r="AR27" s="107">
        <f t="shared" si="2"/>
        <v>6217.8240000000005</v>
      </c>
      <c r="AS27" s="107">
        <f t="shared" si="2"/>
        <v>6195.4040000000005</v>
      </c>
      <c r="AT27" s="107">
        <f t="shared" si="2"/>
        <v>6164.5519999999997</v>
      </c>
      <c r="AU27" s="107">
        <f t="shared" si="2"/>
        <v>6151.9960000000001</v>
      </c>
      <c r="AV27" s="107">
        <f t="shared" si="2"/>
        <v>6130.5010000000002</v>
      </c>
      <c r="AW27" s="107">
        <f t="shared" si="2"/>
        <v>6108.4090000000006</v>
      </c>
      <c r="AX27" s="107">
        <f t="shared" si="2"/>
        <v>6027.8009999999995</v>
      </c>
      <c r="AY27" s="107">
        <f t="shared" si="2"/>
        <v>6016.3889999999992</v>
      </c>
      <c r="AZ27" s="107">
        <f t="shared" si="2"/>
        <v>6000.942</v>
      </c>
      <c r="BA27" s="107">
        <f t="shared" si="2"/>
        <v>5986.8690000000006</v>
      </c>
      <c r="BB27" s="107">
        <f t="shared" si="2"/>
        <v>5973.2160000000003</v>
      </c>
      <c r="BC27" s="107">
        <f t="shared" si="2"/>
        <v>5972.4050000000007</v>
      </c>
      <c r="BD27" s="107">
        <f t="shared" si="2"/>
        <v>5968.85</v>
      </c>
      <c r="BE27" s="107">
        <f t="shared" si="2"/>
        <v>5975.5360000000001</v>
      </c>
      <c r="BF27" s="107">
        <f t="shared" si="2"/>
        <v>6048.1</v>
      </c>
      <c r="BG27" s="107">
        <f t="shared" si="2"/>
        <v>6036.235999999999</v>
      </c>
      <c r="BH27" s="107">
        <f t="shared" si="2"/>
        <v>6028.0360000000001</v>
      </c>
      <c r="BI27" s="107">
        <f t="shared" si="2"/>
        <v>6017.4970000000003</v>
      </c>
      <c r="BJ27" s="107">
        <f t="shared" si="2"/>
        <v>6154.4220000000005</v>
      </c>
      <c r="BK27" s="107">
        <f t="shared" si="2"/>
        <v>6161.0189999999993</v>
      </c>
      <c r="BL27" s="107">
        <f t="shared" si="2"/>
        <v>6125.607</v>
      </c>
      <c r="BM27" s="107">
        <f t="shared" si="2"/>
        <v>6121.9209999999994</v>
      </c>
      <c r="BN27" s="107">
        <f t="shared" si="2"/>
        <v>6242.0609999999997</v>
      </c>
      <c r="BO27" s="107">
        <f t="shared" ref="BO27:CW27" si="3">SUM(BO20:BO26)</f>
        <v>6305.4189999999999</v>
      </c>
      <c r="BP27" s="107">
        <f t="shared" si="3"/>
        <v>6381.9529999999995</v>
      </c>
      <c r="BQ27" s="107">
        <f t="shared" si="3"/>
        <v>6373.7439999999997</v>
      </c>
      <c r="BR27" s="107">
        <f t="shared" si="3"/>
        <v>6656.6419999999998</v>
      </c>
      <c r="BS27" s="107">
        <f t="shared" si="3"/>
        <v>6744.7129999999997</v>
      </c>
      <c r="BT27" s="107">
        <f t="shared" si="3"/>
        <v>6855.8030000000008</v>
      </c>
      <c r="BU27" s="107">
        <f t="shared" si="3"/>
        <v>7024.5590000000002</v>
      </c>
      <c r="BV27" s="107">
        <f t="shared" si="3"/>
        <v>7359.1270000000004</v>
      </c>
      <c r="BW27" s="107">
        <f t="shared" si="3"/>
        <v>7423.3819999999996</v>
      </c>
      <c r="BX27" s="107">
        <f t="shared" si="3"/>
        <v>7391.7000000000007</v>
      </c>
      <c r="BY27" s="107">
        <f t="shared" si="3"/>
        <v>7414.7110000000011</v>
      </c>
      <c r="BZ27" s="107">
        <f t="shared" si="3"/>
        <v>7506.6810000000005</v>
      </c>
      <c r="CA27" s="107">
        <f t="shared" si="3"/>
        <v>7492.0149999999994</v>
      </c>
      <c r="CB27" s="107">
        <f t="shared" si="3"/>
        <v>7438.4539999999997</v>
      </c>
      <c r="CC27" s="107">
        <f t="shared" si="3"/>
        <v>7353.1840000000011</v>
      </c>
      <c r="CD27" s="107">
        <f t="shared" si="3"/>
        <v>7130.1790000000001</v>
      </c>
      <c r="CE27" s="107">
        <f t="shared" si="3"/>
        <v>7042.8379999999997</v>
      </c>
      <c r="CF27" s="107">
        <f t="shared" si="3"/>
        <v>7017.170000000001</v>
      </c>
      <c r="CG27" s="107">
        <f t="shared" si="3"/>
        <v>6906.3680000000004</v>
      </c>
      <c r="CH27" s="107">
        <f t="shared" si="3"/>
        <v>6586.4150000000009</v>
      </c>
      <c r="CI27" s="107">
        <f t="shared" si="3"/>
        <v>6451.4989999999998</v>
      </c>
      <c r="CJ27" s="107">
        <f t="shared" si="3"/>
        <v>6387.259</v>
      </c>
      <c r="CK27" s="107">
        <f t="shared" si="3"/>
        <v>6267.1750000000002</v>
      </c>
      <c r="CL27" s="107">
        <f t="shared" si="3"/>
        <v>6074.482</v>
      </c>
      <c r="CM27" s="107">
        <f t="shared" si="3"/>
        <v>5916.732</v>
      </c>
      <c r="CN27" s="107">
        <f t="shared" si="3"/>
        <v>5774.384</v>
      </c>
      <c r="CO27" s="107">
        <f t="shared" si="3"/>
        <v>5687.317</v>
      </c>
      <c r="CP27" s="107">
        <f t="shared" si="3"/>
        <v>5487.8289999999997</v>
      </c>
      <c r="CQ27" s="107">
        <f t="shared" si="3"/>
        <v>5396.2069999999994</v>
      </c>
      <c r="CR27" s="107">
        <f t="shared" si="3"/>
        <v>5267.8559999999998</v>
      </c>
      <c r="CS27" s="107">
        <f t="shared" si="3"/>
        <v>5203.7259999999997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142782.35975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466</v>
      </c>
      <c r="C30" s="88">
        <v>464</v>
      </c>
      <c r="D30" s="88">
        <v>463</v>
      </c>
      <c r="E30" s="88">
        <v>462</v>
      </c>
      <c r="F30" s="88">
        <v>451</v>
      </c>
      <c r="G30" s="88">
        <v>451</v>
      </c>
      <c r="H30" s="88">
        <v>450</v>
      </c>
      <c r="I30" s="88">
        <v>449</v>
      </c>
      <c r="J30" s="88">
        <v>446</v>
      </c>
      <c r="K30" s="88">
        <v>445</v>
      </c>
      <c r="L30" s="88">
        <v>445</v>
      </c>
      <c r="M30" s="88">
        <v>444</v>
      </c>
      <c r="N30" s="88">
        <v>442</v>
      </c>
      <c r="O30" s="88">
        <v>442</v>
      </c>
      <c r="P30" s="88">
        <v>442</v>
      </c>
      <c r="Q30" s="88">
        <v>442</v>
      </c>
      <c r="R30" s="88">
        <v>457</v>
      </c>
      <c r="S30" s="88">
        <v>458</v>
      </c>
      <c r="T30" s="88">
        <v>460</v>
      </c>
      <c r="U30" s="88">
        <v>462</v>
      </c>
      <c r="V30" s="88">
        <v>494</v>
      </c>
      <c r="W30" s="88">
        <v>498</v>
      </c>
      <c r="X30" s="88">
        <v>501</v>
      </c>
      <c r="Y30" s="88">
        <v>504</v>
      </c>
      <c r="Z30" s="88">
        <v>552.66999999999996</v>
      </c>
      <c r="AA30" s="88">
        <v>554.66999999999996</v>
      </c>
      <c r="AB30" s="88">
        <v>553.66999999999996</v>
      </c>
      <c r="AC30" s="88">
        <v>552.66999999999996</v>
      </c>
      <c r="AD30" s="88">
        <v>552.49</v>
      </c>
      <c r="AE30" s="88">
        <v>548.49</v>
      </c>
      <c r="AF30" s="88">
        <v>543.49</v>
      </c>
      <c r="AG30" s="88">
        <v>539.49</v>
      </c>
      <c r="AH30" s="88">
        <v>519.37</v>
      </c>
      <c r="AI30" s="88">
        <v>514.37</v>
      </c>
      <c r="AJ30" s="88">
        <v>509.37</v>
      </c>
      <c r="AK30" s="88">
        <v>504.37</v>
      </c>
      <c r="AL30" s="88">
        <v>505.61</v>
      </c>
      <c r="AM30" s="88">
        <v>501.61</v>
      </c>
      <c r="AN30" s="88">
        <v>497.61</v>
      </c>
      <c r="AO30" s="88">
        <v>493.61</v>
      </c>
      <c r="AP30" s="88">
        <v>488.21</v>
      </c>
      <c r="AQ30" s="88">
        <v>485.21</v>
      </c>
      <c r="AR30" s="88">
        <v>483.21</v>
      </c>
      <c r="AS30" s="88">
        <v>480.21</v>
      </c>
      <c r="AT30" s="88">
        <v>473.57</v>
      </c>
      <c r="AU30" s="88">
        <v>471.57</v>
      </c>
      <c r="AV30" s="88">
        <v>470.57</v>
      </c>
      <c r="AW30" s="88">
        <v>469.57</v>
      </c>
      <c r="AX30" s="88">
        <v>476.85</v>
      </c>
      <c r="AY30" s="88">
        <v>476.85</v>
      </c>
      <c r="AZ30" s="88">
        <v>477.85</v>
      </c>
      <c r="BA30" s="88">
        <v>478.85</v>
      </c>
      <c r="BB30" s="88">
        <v>471.69</v>
      </c>
      <c r="BC30" s="88">
        <v>473.69</v>
      </c>
      <c r="BD30" s="88">
        <v>476.69</v>
      </c>
      <c r="BE30" s="88">
        <v>479.69</v>
      </c>
      <c r="BF30" s="88">
        <v>494.86</v>
      </c>
      <c r="BG30" s="88">
        <v>498.86</v>
      </c>
      <c r="BH30" s="88">
        <v>503.86</v>
      </c>
      <c r="BI30" s="88">
        <v>508.86</v>
      </c>
      <c r="BJ30" s="88">
        <v>527.82999999999993</v>
      </c>
      <c r="BK30" s="88">
        <v>533.83000000000004</v>
      </c>
      <c r="BL30" s="88">
        <v>540.83000000000004</v>
      </c>
      <c r="BM30" s="88">
        <v>547.83000000000004</v>
      </c>
      <c r="BN30" s="88">
        <v>589.38</v>
      </c>
      <c r="BO30" s="88">
        <v>597.38</v>
      </c>
      <c r="BP30" s="88">
        <v>605.38</v>
      </c>
      <c r="BQ30" s="88">
        <v>613.38</v>
      </c>
      <c r="BR30" s="88">
        <v>671</v>
      </c>
      <c r="BS30" s="88">
        <v>678</v>
      </c>
      <c r="BT30" s="88">
        <v>684</v>
      </c>
      <c r="BU30" s="88">
        <v>690</v>
      </c>
      <c r="BV30" s="88">
        <v>718</v>
      </c>
      <c r="BW30" s="88">
        <v>721</v>
      </c>
      <c r="BX30" s="88">
        <v>723</v>
      </c>
      <c r="BY30" s="88">
        <v>724</v>
      </c>
      <c r="BZ30" s="88">
        <v>727</v>
      </c>
      <c r="CA30" s="88">
        <v>727</v>
      </c>
      <c r="CB30" s="88">
        <v>724</v>
      </c>
      <c r="CC30" s="88">
        <v>722</v>
      </c>
      <c r="CD30" s="88">
        <v>696</v>
      </c>
      <c r="CE30" s="88">
        <v>693</v>
      </c>
      <c r="CF30" s="88">
        <v>689</v>
      </c>
      <c r="CG30" s="88">
        <v>686</v>
      </c>
      <c r="CH30" s="88">
        <v>628</v>
      </c>
      <c r="CI30" s="88">
        <v>625</v>
      </c>
      <c r="CJ30" s="88">
        <v>621</v>
      </c>
      <c r="CK30" s="88">
        <v>618</v>
      </c>
      <c r="CL30" s="88">
        <v>573</v>
      </c>
      <c r="CM30" s="88">
        <v>570</v>
      </c>
      <c r="CN30" s="88">
        <v>567</v>
      </c>
      <c r="CO30" s="88">
        <v>564</v>
      </c>
      <c r="CP30" s="88">
        <v>525</v>
      </c>
      <c r="CQ30" s="88">
        <v>522</v>
      </c>
      <c r="CR30" s="88">
        <v>518</v>
      </c>
      <c r="CS30" s="88">
        <v>515</v>
      </c>
      <c r="CT30" s="89"/>
      <c r="CU30" s="89"/>
      <c r="CV30" s="89"/>
      <c r="CW30" s="90"/>
      <c r="CX30" s="91">
        <f t="array" ref="CX30">SUMPRODUCT(B30:CW30*0.25)</f>
        <v>12949.279999999997</v>
      </c>
    </row>
    <row r="31" spans="1:102" ht="24.95" customHeight="1" x14ac:dyDescent="0.2">
      <c r="A31" s="92" t="s">
        <v>26</v>
      </c>
      <c r="B31" s="93">
        <v>5010.5680000000002</v>
      </c>
      <c r="C31" s="94">
        <v>4946.5739999999996</v>
      </c>
      <c r="D31" s="94">
        <v>4890.3990000000003</v>
      </c>
      <c r="E31" s="94">
        <v>4859.7049999999999</v>
      </c>
      <c r="F31" s="94">
        <v>4849.9629999999997</v>
      </c>
      <c r="G31" s="94">
        <v>4832.6360000000004</v>
      </c>
      <c r="H31" s="94">
        <v>4806.6750000000002</v>
      </c>
      <c r="I31" s="94">
        <v>4771.1400000000003</v>
      </c>
      <c r="J31" s="94">
        <v>4730.4790000000003</v>
      </c>
      <c r="K31" s="94">
        <v>4689.7510000000002</v>
      </c>
      <c r="L31" s="94">
        <v>4658.817</v>
      </c>
      <c r="M31" s="94">
        <v>4636.7610000000004</v>
      </c>
      <c r="N31" s="94">
        <v>4620.3329999999996</v>
      </c>
      <c r="O31" s="94">
        <v>4604.9840000000004</v>
      </c>
      <c r="P31" s="94">
        <v>4610.8410000000003</v>
      </c>
      <c r="Q31" s="94">
        <v>4609.7860000000001</v>
      </c>
      <c r="R31" s="94">
        <v>4643.8519999999999</v>
      </c>
      <c r="S31" s="94">
        <v>4680.2809999999999</v>
      </c>
      <c r="T31" s="94">
        <v>4721.5969999999998</v>
      </c>
      <c r="U31" s="94">
        <v>4803.95</v>
      </c>
      <c r="V31" s="94">
        <v>4953.8770000000004</v>
      </c>
      <c r="W31" s="94">
        <v>5072.1809999999996</v>
      </c>
      <c r="X31" s="94">
        <v>5208.0770000000002</v>
      </c>
      <c r="Y31" s="94">
        <v>5370.3620000000001</v>
      </c>
      <c r="Z31" s="94">
        <v>5576.9030000000002</v>
      </c>
      <c r="AA31" s="94">
        <v>5742.232</v>
      </c>
      <c r="AB31" s="94">
        <v>5895.8649999999998</v>
      </c>
      <c r="AC31" s="94">
        <v>6020.3440000000001</v>
      </c>
      <c r="AD31" s="94">
        <v>6132.1109999999999</v>
      </c>
      <c r="AE31" s="94">
        <v>6241.6970000000001</v>
      </c>
      <c r="AF31" s="94">
        <v>6352.808</v>
      </c>
      <c r="AG31" s="94">
        <v>6395.2830000000004</v>
      </c>
      <c r="AH31" s="94">
        <v>6350.6859999999997</v>
      </c>
      <c r="AI31" s="94">
        <v>6499.049</v>
      </c>
      <c r="AJ31" s="94">
        <v>6520.8710000000001</v>
      </c>
      <c r="AK31" s="94">
        <v>6526.4520000000002</v>
      </c>
      <c r="AL31" s="94">
        <v>6419.759</v>
      </c>
      <c r="AM31" s="94">
        <v>6400.4620000000004</v>
      </c>
      <c r="AN31" s="94">
        <v>6391.3019999999997</v>
      </c>
      <c r="AO31" s="94">
        <v>6391.268</v>
      </c>
      <c r="AP31" s="94">
        <v>6298.134</v>
      </c>
      <c r="AQ31" s="94">
        <v>6284.4639999999999</v>
      </c>
      <c r="AR31" s="94">
        <v>6282.6139999999996</v>
      </c>
      <c r="AS31" s="94">
        <v>6263.1940000000004</v>
      </c>
      <c r="AT31" s="94">
        <v>6263.982</v>
      </c>
      <c r="AU31" s="94">
        <v>6253.4260000000004</v>
      </c>
      <c r="AV31" s="94">
        <v>6232.9309999999996</v>
      </c>
      <c r="AW31" s="94">
        <v>6211.8389999999999</v>
      </c>
      <c r="AX31" s="94">
        <v>6176.951</v>
      </c>
      <c r="AY31" s="94">
        <v>6165.5389999999998</v>
      </c>
      <c r="AZ31" s="94">
        <v>6149.0919999999996</v>
      </c>
      <c r="BA31" s="94">
        <v>6134.0190000000002</v>
      </c>
      <c r="BB31" s="94">
        <v>6127.5259999999998</v>
      </c>
      <c r="BC31" s="94">
        <v>6124.7150000000001</v>
      </c>
      <c r="BD31" s="94">
        <v>6118.16</v>
      </c>
      <c r="BE31" s="94">
        <v>6122.5259999999998</v>
      </c>
      <c r="BF31" s="94">
        <v>6188.192</v>
      </c>
      <c r="BG31" s="94">
        <v>6175.8</v>
      </c>
      <c r="BH31" s="94">
        <v>6166.4520000000002</v>
      </c>
      <c r="BI31" s="94">
        <v>6155.3890000000001</v>
      </c>
      <c r="BJ31" s="94">
        <v>6314.2439999999997</v>
      </c>
      <c r="BK31" s="94">
        <v>6319.4409999999998</v>
      </c>
      <c r="BL31" s="94">
        <v>6281.7209999999995</v>
      </c>
      <c r="BM31" s="94">
        <v>6276.4669999999996</v>
      </c>
      <c r="BN31" s="94">
        <v>6148.8649999999998</v>
      </c>
      <c r="BO31" s="94">
        <v>6208.8069999999998</v>
      </c>
      <c r="BP31" s="94">
        <v>6280.4930000000004</v>
      </c>
      <c r="BQ31" s="94">
        <v>6266.6639999999998</v>
      </c>
      <c r="BR31" s="94">
        <v>6479.8980000000001</v>
      </c>
      <c r="BS31" s="94">
        <v>6562.1450000000004</v>
      </c>
      <c r="BT31" s="94">
        <v>6667.8029999999999</v>
      </c>
      <c r="BU31" s="94">
        <v>6830.5590000000002</v>
      </c>
      <c r="BV31" s="94">
        <v>7136.1270000000004</v>
      </c>
      <c r="BW31" s="94">
        <v>7197.3819999999996</v>
      </c>
      <c r="BX31" s="94">
        <v>7163.7</v>
      </c>
      <c r="BY31" s="94">
        <v>7185.7110000000002</v>
      </c>
      <c r="BZ31" s="94">
        <v>7274.6809999999996</v>
      </c>
      <c r="CA31" s="94">
        <v>7260.0150000000003</v>
      </c>
      <c r="CB31" s="94">
        <v>7209.4539999999997</v>
      </c>
      <c r="CC31" s="94">
        <v>7126.1840000000002</v>
      </c>
      <c r="CD31" s="94">
        <v>6929.1790000000001</v>
      </c>
      <c r="CE31" s="94">
        <v>6844.8379999999997</v>
      </c>
      <c r="CF31" s="94">
        <v>6823.17</v>
      </c>
      <c r="CG31" s="94">
        <v>6715.3680000000004</v>
      </c>
      <c r="CH31" s="94">
        <v>6433.415</v>
      </c>
      <c r="CI31" s="94">
        <v>6301.4989999999998</v>
      </c>
      <c r="CJ31" s="94">
        <v>6241.259</v>
      </c>
      <c r="CK31" s="94">
        <v>6124.1750000000002</v>
      </c>
      <c r="CL31" s="94">
        <v>5968.482</v>
      </c>
      <c r="CM31" s="94">
        <v>5813.732</v>
      </c>
      <c r="CN31" s="94">
        <v>5674.384</v>
      </c>
      <c r="CO31" s="94">
        <v>5590.317</v>
      </c>
      <c r="CP31" s="94">
        <v>5426.8289999999997</v>
      </c>
      <c r="CQ31" s="94">
        <v>5338.2070000000003</v>
      </c>
      <c r="CR31" s="94">
        <v>5213.8559999999998</v>
      </c>
      <c r="CS31" s="94">
        <v>5152.7259999999997</v>
      </c>
      <c r="CT31" s="95"/>
      <c r="CU31" s="95"/>
      <c r="CV31" s="95"/>
      <c r="CW31" s="96"/>
      <c r="CX31" s="97">
        <f t="array" ref="CX31">SUMPRODUCT(B31:CW31*0.25)</f>
        <v>142529.35575000005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5476.5680000000002</v>
      </c>
      <c r="C33" s="77">
        <f t="shared" ref="C33:BN33" si="4">SUM(C30:C32)</f>
        <v>5410.5739999999996</v>
      </c>
      <c r="D33" s="77">
        <f t="shared" si="4"/>
        <v>5353.3990000000003</v>
      </c>
      <c r="E33" s="77">
        <f t="shared" si="4"/>
        <v>5321.7049999999999</v>
      </c>
      <c r="F33" s="77">
        <f t="shared" si="4"/>
        <v>5300.9629999999997</v>
      </c>
      <c r="G33" s="77">
        <f t="shared" si="4"/>
        <v>5283.6360000000004</v>
      </c>
      <c r="H33" s="77">
        <f t="shared" si="4"/>
        <v>5256.6750000000002</v>
      </c>
      <c r="I33" s="77">
        <f t="shared" si="4"/>
        <v>5220.1400000000003</v>
      </c>
      <c r="J33" s="77">
        <f t="shared" si="4"/>
        <v>5176.4790000000003</v>
      </c>
      <c r="K33" s="77">
        <f t="shared" si="4"/>
        <v>5134.7510000000002</v>
      </c>
      <c r="L33" s="77">
        <f t="shared" si="4"/>
        <v>5103.817</v>
      </c>
      <c r="M33" s="77">
        <f t="shared" si="4"/>
        <v>5080.7610000000004</v>
      </c>
      <c r="N33" s="77">
        <f t="shared" si="4"/>
        <v>5062.3329999999996</v>
      </c>
      <c r="O33" s="77">
        <f t="shared" si="4"/>
        <v>5046.9840000000004</v>
      </c>
      <c r="P33" s="77">
        <f t="shared" si="4"/>
        <v>5052.8410000000003</v>
      </c>
      <c r="Q33" s="77">
        <f t="shared" si="4"/>
        <v>5051.7860000000001</v>
      </c>
      <c r="R33" s="77">
        <f t="shared" si="4"/>
        <v>5100.8519999999999</v>
      </c>
      <c r="S33" s="77">
        <f t="shared" si="4"/>
        <v>5138.2809999999999</v>
      </c>
      <c r="T33" s="77">
        <f t="shared" si="4"/>
        <v>5181.5969999999998</v>
      </c>
      <c r="U33" s="77">
        <f t="shared" si="4"/>
        <v>5265.95</v>
      </c>
      <c r="V33" s="77">
        <f t="shared" si="4"/>
        <v>5447.8770000000004</v>
      </c>
      <c r="W33" s="77">
        <f t="shared" si="4"/>
        <v>5570.1809999999996</v>
      </c>
      <c r="X33" s="77">
        <f t="shared" si="4"/>
        <v>5709.0770000000002</v>
      </c>
      <c r="Y33" s="77">
        <f t="shared" si="4"/>
        <v>5874.3620000000001</v>
      </c>
      <c r="Z33" s="77">
        <f t="shared" si="4"/>
        <v>6129.5730000000003</v>
      </c>
      <c r="AA33" s="77">
        <f t="shared" si="4"/>
        <v>6296.902</v>
      </c>
      <c r="AB33" s="77">
        <f t="shared" si="4"/>
        <v>6449.5349999999999</v>
      </c>
      <c r="AC33" s="77">
        <f t="shared" si="4"/>
        <v>6573.0140000000001</v>
      </c>
      <c r="AD33" s="77">
        <f t="shared" si="4"/>
        <v>6684.6009999999997</v>
      </c>
      <c r="AE33" s="77">
        <f t="shared" si="4"/>
        <v>6790.1869999999999</v>
      </c>
      <c r="AF33" s="77">
        <f t="shared" si="4"/>
        <v>6896.2979999999998</v>
      </c>
      <c r="AG33" s="77">
        <f t="shared" si="4"/>
        <v>6934.7730000000001</v>
      </c>
      <c r="AH33" s="77">
        <f t="shared" si="4"/>
        <v>6870.0559999999996</v>
      </c>
      <c r="AI33" s="77">
        <f t="shared" si="4"/>
        <v>7013.4189999999999</v>
      </c>
      <c r="AJ33" s="77">
        <f t="shared" si="4"/>
        <v>7030.241</v>
      </c>
      <c r="AK33" s="77">
        <f t="shared" si="4"/>
        <v>7030.8220000000001</v>
      </c>
      <c r="AL33" s="77">
        <f t="shared" si="4"/>
        <v>6925.3689999999997</v>
      </c>
      <c r="AM33" s="77">
        <f t="shared" si="4"/>
        <v>6902.0720000000001</v>
      </c>
      <c r="AN33" s="77">
        <f t="shared" si="4"/>
        <v>6888.9119999999994</v>
      </c>
      <c r="AO33" s="77">
        <f t="shared" si="4"/>
        <v>6884.8779999999997</v>
      </c>
      <c r="AP33" s="77">
        <f t="shared" si="4"/>
        <v>6786.3440000000001</v>
      </c>
      <c r="AQ33" s="77">
        <f t="shared" si="4"/>
        <v>6769.674</v>
      </c>
      <c r="AR33" s="77">
        <f t="shared" si="4"/>
        <v>6765.8239999999996</v>
      </c>
      <c r="AS33" s="77">
        <f t="shared" si="4"/>
        <v>6743.4040000000005</v>
      </c>
      <c r="AT33" s="77">
        <f t="shared" si="4"/>
        <v>6737.5519999999997</v>
      </c>
      <c r="AU33" s="77">
        <f t="shared" si="4"/>
        <v>6724.9960000000001</v>
      </c>
      <c r="AV33" s="77">
        <f t="shared" si="4"/>
        <v>6703.5009999999993</v>
      </c>
      <c r="AW33" s="77">
        <f t="shared" si="4"/>
        <v>6681.4089999999997</v>
      </c>
      <c r="AX33" s="77">
        <f t="shared" si="4"/>
        <v>6653.8010000000004</v>
      </c>
      <c r="AY33" s="77">
        <f t="shared" si="4"/>
        <v>6642.3890000000001</v>
      </c>
      <c r="AZ33" s="77">
        <f t="shared" si="4"/>
        <v>6626.942</v>
      </c>
      <c r="BA33" s="77">
        <f t="shared" si="4"/>
        <v>6612.8690000000006</v>
      </c>
      <c r="BB33" s="77">
        <f t="shared" si="4"/>
        <v>6599.2159999999994</v>
      </c>
      <c r="BC33" s="77">
        <f t="shared" si="4"/>
        <v>6598.4049999999997</v>
      </c>
      <c r="BD33" s="77">
        <f t="shared" si="4"/>
        <v>6594.8499999999995</v>
      </c>
      <c r="BE33" s="77">
        <f t="shared" si="4"/>
        <v>6602.2159999999994</v>
      </c>
      <c r="BF33" s="77">
        <f t="shared" si="4"/>
        <v>6683.0519999999997</v>
      </c>
      <c r="BG33" s="77">
        <f t="shared" si="4"/>
        <v>6674.66</v>
      </c>
      <c r="BH33" s="77">
        <f t="shared" si="4"/>
        <v>6670.3119999999999</v>
      </c>
      <c r="BI33" s="77">
        <f t="shared" si="4"/>
        <v>6664.2489999999998</v>
      </c>
      <c r="BJ33" s="77">
        <f t="shared" si="4"/>
        <v>6842.0739999999996</v>
      </c>
      <c r="BK33" s="77">
        <f t="shared" si="4"/>
        <v>6853.2709999999997</v>
      </c>
      <c r="BL33" s="77">
        <f t="shared" si="4"/>
        <v>6822.5509999999995</v>
      </c>
      <c r="BM33" s="77">
        <f t="shared" si="4"/>
        <v>6824.2969999999996</v>
      </c>
      <c r="BN33" s="77">
        <f t="shared" si="4"/>
        <v>6738.2449999999999</v>
      </c>
      <c r="BO33" s="77">
        <f t="shared" ref="BO33:CW33" si="5">SUM(BO30:BO32)</f>
        <v>6806.1869999999999</v>
      </c>
      <c r="BP33" s="77">
        <f t="shared" si="5"/>
        <v>6885.8730000000005</v>
      </c>
      <c r="BQ33" s="77">
        <f t="shared" si="5"/>
        <v>6880.0439999999999</v>
      </c>
      <c r="BR33" s="77">
        <f t="shared" si="5"/>
        <v>7150.8980000000001</v>
      </c>
      <c r="BS33" s="77">
        <f t="shared" si="5"/>
        <v>7240.1450000000004</v>
      </c>
      <c r="BT33" s="77">
        <f t="shared" si="5"/>
        <v>7351.8029999999999</v>
      </c>
      <c r="BU33" s="77">
        <f t="shared" si="5"/>
        <v>7520.5590000000002</v>
      </c>
      <c r="BV33" s="77">
        <f t="shared" si="5"/>
        <v>7854.1270000000004</v>
      </c>
      <c r="BW33" s="77">
        <f t="shared" si="5"/>
        <v>7918.3819999999996</v>
      </c>
      <c r="BX33" s="77">
        <f t="shared" si="5"/>
        <v>7886.7</v>
      </c>
      <c r="BY33" s="77">
        <f t="shared" si="5"/>
        <v>7909.7110000000002</v>
      </c>
      <c r="BZ33" s="77">
        <f t="shared" si="5"/>
        <v>8001.6809999999996</v>
      </c>
      <c r="CA33" s="77">
        <f t="shared" si="5"/>
        <v>7987.0150000000003</v>
      </c>
      <c r="CB33" s="77">
        <f t="shared" si="5"/>
        <v>7933.4539999999997</v>
      </c>
      <c r="CC33" s="77">
        <f t="shared" si="5"/>
        <v>7848.1840000000002</v>
      </c>
      <c r="CD33" s="77">
        <f t="shared" si="5"/>
        <v>7625.1790000000001</v>
      </c>
      <c r="CE33" s="77">
        <f t="shared" si="5"/>
        <v>7537.8379999999997</v>
      </c>
      <c r="CF33" s="77">
        <f t="shared" si="5"/>
        <v>7512.17</v>
      </c>
      <c r="CG33" s="77">
        <f t="shared" si="5"/>
        <v>7401.3680000000004</v>
      </c>
      <c r="CH33" s="77">
        <f t="shared" si="5"/>
        <v>7061.415</v>
      </c>
      <c r="CI33" s="77">
        <f t="shared" si="5"/>
        <v>6926.4989999999998</v>
      </c>
      <c r="CJ33" s="77">
        <f t="shared" si="5"/>
        <v>6862.259</v>
      </c>
      <c r="CK33" s="77">
        <f t="shared" si="5"/>
        <v>6742.1750000000002</v>
      </c>
      <c r="CL33" s="77">
        <f t="shared" si="5"/>
        <v>6541.482</v>
      </c>
      <c r="CM33" s="77">
        <f t="shared" si="5"/>
        <v>6383.732</v>
      </c>
      <c r="CN33" s="77">
        <f t="shared" si="5"/>
        <v>6241.384</v>
      </c>
      <c r="CO33" s="77">
        <f t="shared" si="5"/>
        <v>6154.317</v>
      </c>
      <c r="CP33" s="77">
        <f t="shared" si="5"/>
        <v>5951.8289999999997</v>
      </c>
      <c r="CQ33" s="77">
        <f t="shared" si="5"/>
        <v>5860.2070000000003</v>
      </c>
      <c r="CR33" s="77">
        <f t="shared" si="5"/>
        <v>5731.8559999999998</v>
      </c>
      <c r="CS33" s="77">
        <f t="shared" si="5"/>
        <v>5667.7259999999997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155478.63575000004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146</v>
      </c>
      <c r="C36" s="115">
        <v>146</v>
      </c>
      <c r="D36" s="115">
        <v>146</v>
      </c>
      <c r="E36" s="115">
        <v>146</v>
      </c>
      <c r="F36" s="115">
        <v>141</v>
      </c>
      <c r="G36" s="115">
        <v>141</v>
      </c>
      <c r="H36" s="115">
        <v>141</v>
      </c>
      <c r="I36" s="115">
        <v>141</v>
      </c>
      <c r="J36" s="115">
        <v>141</v>
      </c>
      <c r="K36" s="115">
        <v>141</v>
      </c>
      <c r="L36" s="115">
        <v>141</v>
      </c>
      <c r="M36" s="115">
        <v>141</v>
      </c>
      <c r="N36" s="115">
        <v>141</v>
      </c>
      <c r="O36" s="115">
        <v>141</v>
      </c>
      <c r="P36" s="115">
        <v>141</v>
      </c>
      <c r="Q36" s="115">
        <v>141</v>
      </c>
      <c r="R36" s="115">
        <v>141</v>
      </c>
      <c r="S36" s="115">
        <v>141</v>
      </c>
      <c r="T36" s="115">
        <v>141</v>
      </c>
      <c r="U36" s="115">
        <v>141</v>
      </c>
      <c r="V36" s="115">
        <v>141</v>
      </c>
      <c r="W36" s="115">
        <v>141</v>
      </c>
      <c r="X36" s="115">
        <v>141</v>
      </c>
      <c r="Y36" s="115">
        <v>141</v>
      </c>
      <c r="Z36" s="115">
        <v>141</v>
      </c>
      <c r="AA36" s="115">
        <v>141</v>
      </c>
      <c r="AB36" s="115">
        <v>141</v>
      </c>
      <c r="AC36" s="115">
        <v>141</v>
      </c>
      <c r="AD36" s="115">
        <v>124</v>
      </c>
      <c r="AE36" s="115">
        <v>124</v>
      </c>
      <c r="AF36" s="115">
        <v>124</v>
      </c>
      <c r="AG36" s="115">
        <v>124</v>
      </c>
      <c r="AH36" s="115">
        <v>148</v>
      </c>
      <c r="AI36" s="115">
        <v>148</v>
      </c>
      <c r="AJ36" s="115">
        <v>148</v>
      </c>
      <c r="AK36" s="115">
        <v>148</v>
      </c>
      <c r="AL36" s="115">
        <v>158</v>
      </c>
      <c r="AM36" s="115">
        <v>158</v>
      </c>
      <c r="AN36" s="115">
        <v>158</v>
      </c>
      <c r="AO36" s="115">
        <v>158</v>
      </c>
      <c r="AP36" s="115">
        <v>153</v>
      </c>
      <c r="AQ36" s="115">
        <v>153</v>
      </c>
      <c r="AR36" s="115">
        <v>153</v>
      </c>
      <c r="AS36" s="115">
        <v>153</v>
      </c>
      <c r="AT36" s="115">
        <v>153</v>
      </c>
      <c r="AU36" s="115">
        <v>153</v>
      </c>
      <c r="AV36" s="115">
        <v>153</v>
      </c>
      <c r="AW36" s="115">
        <v>153</v>
      </c>
      <c r="AX36" s="115">
        <v>160</v>
      </c>
      <c r="AY36" s="115">
        <v>160</v>
      </c>
      <c r="AZ36" s="115">
        <v>160</v>
      </c>
      <c r="BA36" s="115">
        <v>160</v>
      </c>
      <c r="BB36" s="115">
        <v>160</v>
      </c>
      <c r="BC36" s="115">
        <v>160</v>
      </c>
      <c r="BD36" s="115">
        <v>160</v>
      </c>
      <c r="BE36" s="115">
        <v>160</v>
      </c>
      <c r="BF36" s="115">
        <v>165</v>
      </c>
      <c r="BG36" s="115">
        <v>165</v>
      </c>
      <c r="BH36" s="115">
        <v>165</v>
      </c>
      <c r="BI36" s="115">
        <v>165</v>
      </c>
      <c r="BJ36" s="115">
        <v>196</v>
      </c>
      <c r="BK36" s="115">
        <v>196</v>
      </c>
      <c r="BL36" s="115">
        <v>196</v>
      </c>
      <c r="BM36" s="115">
        <v>196</v>
      </c>
      <c r="BN36" s="115">
        <v>144</v>
      </c>
      <c r="BO36" s="115">
        <v>144</v>
      </c>
      <c r="BP36" s="115">
        <v>144</v>
      </c>
      <c r="BQ36" s="115">
        <v>144</v>
      </c>
      <c r="BR36" s="115">
        <v>130</v>
      </c>
      <c r="BS36" s="115">
        <v>130</v>
      </c>
      <c r="BT36" s="115">
        <v>130</v>
      </c>
      <c r="BU36" s="115">
        <v>130</v>
      </c>
      <c r="BV36" s="115">
        <v>129</v>
      </c>
      <c r="BW36" s="115">
        <v>129</v>
      </c>
      <c r="BX36" s="115">
        <v>129</v>
      </c>
      <c r="BY36" s="115">
        <v>129</v>
      </c>
      <c r="BZ36" s="115">
        <v>129</v>
      </c>
      <c r="CA36" s="115">
        <v>129</v>
      </c>
      <c r="CB36" s="115">
        <v>129</v>
      </c>
      <c r="CC36" s="115">
        <v>129</v>
      </c>
      <c r="CD36" s="115">
        <v>129</v>
      </c>
      <c r="CE36" s="115">
        <v>129</v>
      </c>
      <c r="CF36" s="115">
        <v>129</v>
      </c>
      <c r="CG36" s="115">
        <v>129</v>
      </c>
      <c r="CH36" s="115">
        <v>109</v>
      </c>
      <c r="CI36" s="115">
        <v>109</v>
      </c>
      <c r="CJ36" s="115">
        <v>109</v>
      </c>
      <c r="CK36" s="115">
        <v>109</v>
      </c>
      <c r="CL36" s="115">
        <v>101</v>
      </c>
      <c r="CM36" s="115">
        <v>101</v>
      </c>
      <c r="CN36" s="115">
        <v>101</v>
      </c>
      <c r="CO36" s="115">
        <v>101</v>
      </c>
      <c r="CP36" s="115">
        <v>98</v>
      </c>
      <c r="CQ36" s="115">
        <v>98</v>
      </c>
      <c r="CR36" s="115">
        <v>98</v>
      </c>
      <c r="CS36" s="115">
        <v>98</v>
      </c>
      <c r="CT36" s="116"/>
      <c r="CU36" s="116"/>
      <c r="CV36" s="116"/>
      <c r="CW36" s="117"/>
      <c r="CX36" s="91">
        <f t="array" ref="CX36">SUMPRODUCT(B36:CW36*0.25)</f>
        <v>3378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7200</v>
      </c>
    </row>
    <row r="38" spans="1:102" ht="24.95" customHeight="1" x14ac:dyDescent="0.2">
      <c r="A38" s="118" t="s">
        <v>45</v>
      </c>
      <c r="B38" s="119">
        <v>950</v>
      </c>
      <c r="C38" s="120">
        <v>950</v>
      </c>
      <c r="D38" s="120">
        <v>950</v>
      </c>
      <c r="E38" s="120">
        <v>950</v>
      </c>
      <c r="F38" s="120">
        <v>950</v>
      </c>
      <c r="G38" s="120">
        <v>950</v>
      </c>
      <c r="H38" s="120">
        <v>950</v>
      </c>
      <c r="I38" s="120">
        <v>950</v>
      </c>
      <c r="J38" s="120">
        <v>950</v>
      </c>
      <c r="K38" s="120">
        <v>950</v>
      </c>
      <c r="L38" s="120">
        <v>950</v>
      </c>
      <c r="M38" s="120">
        <v>950</v>
      </c>
      <c r="N38" s="120">
        <v>950</v>
      </c>
      <c r="O38" s="120">
        <v>950</v>
      </c>
      <c r="P38" s="120">
        <v>950</v>
      </c>
      <c r="Q38" s="120">
        <v>950</v>
      </c>
      <c r="R38" s="120">
        <v>950</v>
      </c>
      <c r="S38" s="120">
        <v>950</v>
      </c>
      <c r="T38" s="120">
        <v>950</v>
      </c>
      <c r="U38" s="120">
        <v>950</v>
      </c>
      <c r="V38" s="120">
        <v>950</v>
      </c>
      <c r="W38" s="120">
        <v>950</v>
      </c>
      <c r="X38" s="120">
        <v>950</v>
      </c>
      <c r="Y38" s="120">
        <v>950</v>
      </c>
      <c r="Z38" s="120">
        <v>950</v>
      </c>
      <c r="AA38" s="120">
        <v>950</v>
      </c>
      <c r="AB38" s="120">
        <v>950</v>
      </c>
      <c r="AC38" s="120">
        <v>950</v>
      </c>
      <c r="AD38" s="120">
        <v>750</v>
      </c>
      <c r="AE38" s="120">
        <v>750</v>
      </c>
      <c r="AF38" s="120">
        <v>750</v>
      </c>
      <c r="AG38" s="120">
        <v>750</v>
      </c>
      <c r="AH38" s="120">
        <v>750</v>
      </c>
      <c r="AI38" s="120">
        <v>750</v>
      </c>
      <c r="AJ38" s="120">
        <v>750</v>
      </c>
      <c r="AK38" s="120">
        <v>750</v>
      </c>
      <c r="AL38" s="120">
        <v>750</v>
      </c>
      <c r="AM38" s="120">
        <v>750</v>
      </c>
      <c r="AN38" s="120">
        <v>750</v>
      </c>
      <c r="AO38" s="120">
        <v>750</v>
      </c>
      <c r="AP38" s="120">
        <v>750</v>
      </c>
      <c r="AQ38" s="120">
        <v>750</v>
      </c>
      <c r="AR38" s="120">
        <v>750</v>
      </c>
      <c r="AS38" s="120">
        <v>750</v>
      </c>
      <c r="AT38" s="120">
        <v>750</v>
      </c>
      <c r="AU38" s="120">
        <v>750</v>
      </c>
      <c r="AV38" s="120">
        <v>750</v>
      </c>
      <c r="AW38" s="120">
        <v>750</v>
      </c>
      <c r="AX38" s="120">
        <v>750</v>
      </c>
      <c r="AY38" s="120">
        <v>750</v>
      </c>
      <c r="AZ38" s="120">
        <v>750</v>
      </c>
      <c r="BA38" s="120">
        <v>750</v>
      </c>
      <c r="BB38" s="120">
        <v>750</v>
      </c>
      <c r="BC38" s="120">
        <v>750</v>
      </c>
      <c r="BD38" s="120">
        <v>750</v>
      </c>
      <c r="BE38" s="120">
        <v>750</v>
      </c>
      <c r="BF38" s="120">
        <v>750</v>
      </c>
      <c r="BG38" s="120">
        <v>750</v>
      </c>
      <c r="BH38" s="120">
        <v>750</v>
      </c>
      <c r="BI38" s="120">
        <v>750</v>
      </c>
      <c r="BJ38" s="120">
        <v>750</v>
      </c>
      <c r="BK38" s="120">
        <v>750</v>
      </c>
      <c r="BL38" s="120">
        <v>750</v>
      </c>
      <c r="BM38" s="120">
        <v>750</v>
      </c>
      <c r="BN38" s="120">
        <v>750</v>
      </c>
      <c r="BO38" s="120">
        <v>750</v>
      </c>
      <c r="BP38" s="120">
        <v>750</v>
      </c>
      <c r="BQ38" s="120">
        <v>749.3</v>
      </c>
      <c r="BR38" s="120">
        <v>750</v>
      </c>
      <c r="BS38" s="120">
        <v>750</v>
      </c>
      <c r="BT38" s="120">
        <v>704.5</v>
      </c>
      <c r="BU38" s="120">
        <v>616.1</v>
      </c>
      <c r="BV38" s="120">
        <v>835.1</v>
      </c>
      <c r="BW38" s="120">
        <v>738.7</v>
      </c>
      <c r="BX38" s="120">
        <v>739.3</v>
      </c>
      <c r="BY38" s="120">
        <v>713.5</v>
      </c>
      <c r="BZ38" s="120">
        <v>612.20000000000005</v>
      </c>
      <c r="CA38" s="120">
        <v>585.4</v>
      </c>
      <c r="CB38" s="120">
        <v>612.20000000000005</v>
      </c>
      <c r="CC38" s="120">
        <v>661.8</v>
      </c>
      <c r="CD38" s="120">
        <v>887.6</v>
      </c>
      <c r="CE38" s="120">
        <v>950</v>
      </c>
      <c r="CF38" s="120">
        <v>950</v>
      </c>
      <c r="CG38" s="120">
        <v>950</v>
      </c>
      <c r="CH38" s="120">
        <v>809.3</v>
      </c>
      <c r="CI38" s="120">
        <v>913.6</v>
      </c>
      <c r="CJ38" s="120">
        <v>745.2</v>
      </c>
      <c r="CK38" s="120">
        <v>730.9</v>
      </c>
      <c r="CL38" s="120">
        <v>649.70000000000005</v>
      </c>
      <c r="CM38" s="120">
        <v>780.7</v>
      </c>
      <c r="CN38" s="120">
        <v>687.4</v>
      </c>
      <c r="CO38" s="120">
        <v>567.5</v>
      </c>
      <c r="CP38" s="120">
        <v>692.8</v>
      </c>
      <c r="CQ38" s="120">
        <v>498.8</v>
      </c>
      <c r="CR38" s="120">
        <v>466.5</v>
      </c>
      <c r="CS38" s="120">
        <v>125.7</v>
      </c>
      <c r="CT38" s="122"/>
      <c r="CU38" s="122"/>
      <c r="CV38" s="122"/>
      <c r="CW38" s="121"/>
      <c r="CX38" s="97">
        <f t="array" ref="CX38">SUMPRODUCT(B38:CW38*0.25)</f>
        <v>19080.949999999997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27</v>
      </c>
      <c r="AI39" s="120">
        <v>27</v>
      </c>
      <c r="AJ39" s="120">
        <v>27</v>
      </c>
      <c r="AK39" s="120">
        <v>27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95</v>
      </c>
      <c r="AQ39" s="120">
        <v>95</v>
      </c>
      <c r="AR39" s="120">
        <v>95</v>
      </c>
      <c r="AS39" s="120">
        <v>95</v>
      </c>
      <c r="AT39" s="120">
        <v>120</v>
      </c>
      <c r="AU39" s="120">
        <v>120</v>
      </c>
      <c r="AV39" s="120">
        <v>120</v>
      </c>
      <c r="AW39" s="120">
        <v>120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171</v>
      </c>
      <c r="BK39" s="120">
        <v>171</v>
      </c>
      <c r="BL39" s="120">
        <v>171</v>
      </c>
      <c r="BM39" s="120">
        <v>171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1077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424</v>
      </c>
      <c r="BS40" s="120">
        <v>424</v>
      </c>
      <c r="BT40" s="120">
        <v>424</v>
      </c>
      <c r="BU40" s="120">
        <v>424</v>
      </c>
      <c r="BV40" s="120">
        <v>22.7</v>
      </c>
      <c r="BW40" s="120">
        <v>22.7</v>
      </c>
      <c r="BX40" s="120">
        <v>22.7</v>
      </c>
      <c r="BY40" s="120">
        <v>22.7</v>
      </c>
      <c r="BZ40" s="120"/>
      <c r="CA40" s="120"/>
      <c r="CB40" s="120"/>
      <c r="CC40" s="120"/>
      <c r="CD40" s="120">
        <v>54.2</v>
      </c>
      <c r="CE40" s="120">
        <v>54.2</v>
      </c>
      <c r="CF40" s="120">
        <v>54.2</v>
      </c>
      <c r="CG40" s="120">
        <v>54.2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10500.899999999994</v>
      </c>
    </row>
    <row r="41" spans="1:102" ht="30" customHeight="1" thickBot="1" x14ac:dyDescent="0.25">
      <c r="A41" s="105" t="s">
        <v>48</v>
      </c>
      <c r="B41" s="106">
        <f>SUM(B36:B40)</f>
        <v>1896</v>
      </c>
      <c r="C41" s="107">
        <f t="shared" ref="C41:BN41" si="6">SUM(C36:C40)</f>
        <v>1896</v>
      </c>
      <c r="D41" s="107">
        <f t="shared" si="6"/>
        <v>1896</v>
      </c>
      <c r="E41" s="107">
        <f t="shared" si="6"/>
        <v>1896</v>
      </c>
      <c r="F41" s="107">
        <f t="shared" si="6"/>
        <v>1891</v>
      </c>
      <c r="G41" s="107">
        <f t="shared" si="6"/>
        <v>1891</v>
      </c>
      <c r="H41" s="107">
        <f t="shared" si="6"/>
        <v>1891</v>
      </c>
      <c r="I41" s="107">
        <f t="shared" si="6"/>
        <v>1891</v>
      </c>
      <c r="J41" s="107">
        <f t="shared" si="6"/>
        <v>1891</v>
      </c>
      <c r="K41" s="107">
        <f t="shared" si="6"/>
        <v>1891</v>
      </c>
      <c r="L41" s="107">
        <f t="shared" si="6"/>
        <v>1891</v>
      </c>
      <c r="M41" s="107">
        <f t="shared" si="6"/>
        <v>1891</v>
      </c>
      <c r="N41" s="107">
        <f t="shared" si="6"/>
        <v>1891</v>
      </c>
      <c r="O41" s="107">
        <f t="shared" si="6"/>
        <v>1891</v>
      </c>
      <c r="P41" s="107">
        <f t="shared" si="6"/>
        <v>1891</v>
      </c>
      <c r="Q41" s="107">
        <f t="shared" si="6"/>
        <v>1891</v>
      </c>
      <c r="R41" s="107">
        <f t="shared" si="6"/>
        <v>1891</v>
      </c>
      <c r="S41" s="107">
        <f t="shared" si="6"/>
        <v>1891</v>
      </c>
      <c r="T41" s="107">
        <f t="shared" si="6"/>
        <v>1891</v>
      </c>
      <c r="U41" s="107">
        <f t="shared" si="6"/>
        <v>1891</v>
      </c>
      <c r="V41" s="107">
        <f t="shared" si="6"/>
        <v>1891</v>
      </c>
      <c r="W41" s="107">
        <f t="shared" si="6"/>
        <v>1891</v>
      </c>
      <c r="X41" s="107">
        <f t="shared" si="6"/>
        <v>1891</v>
      </c>
      <c r="Y41" s="107">
        <f t="shared" si="6"/>
        <v>1891</v>
      </c>
      <c r="Z41" s="107">
        <f t="shared" si="6"/>
        <v>1891</v>
      </c>
      <c r="AA41" s="107">
        <f t="shared" si="6"/>
        <v>1891</v>
      </c>
      <c r="AB41" s="107">
        <f t="shared" si="6"/>
        <v>1891</v>
      </c>
      <c r="AC41" s="107">
        <f t="shared" si="6"/>
        <v>1891</v>
      </c>
      <c r="AD41" s="107">
        <f t="shared" si="6"/>
        <v>1674</v>
      </c>
      <c r="AE41" s="107">
        <f t="shared" si="6"/>
        <v>1674</v>
      </c>
      <c r="AF41" s="107">
        <f t="shared" si="6"/>
        <v>1674</v>
      </c>
      <c r="AG41" s="107">
        <f t="shared" si="6"/>
        <v>1674</v>
      </c>
      <c r="AH41" s="107">
        <f t="shared" si="6"/>
        <v>1725</v>
      </c>
      <c r="AI41" s="107">
        <f t="shared" si="6"/>
        <v>1725</v>
      </c>
      <c r="AJ41" s="107">
        <f t="shared" si="6"/>
        <v>1725</v>
      </c>
      <c r="AK41" s="107">
        <f t="shared" si="6"/>
        <v>1725</v>
      </c>
      <c r="AL41" s="107">
        <f t="shared" si="6"/>
        <v>1874</v>
      </c>
      <c r="AM41" s="107">
        <f t="shared" si="6"/>
        <v>1874</v>
      </c>
      <c r="AN41" s="107">
        <f t="shared" si="6"/>
        <v>1874</v>
      </c>
      <c r="AO41" s="107">
        <f t="shared" si="6"/>
        <v>1874</v>
      </c>
      <c r="AP41" s="107">
        <f t="shared" si="6"/>
        <v>1798</v>
      </c>
      <c r="AQ41" s="107">
        <f t="shared" si="6"/>
        <v>1798</v>
      </c>
      <c r="AR41" s="107">
        <f t="shared" si="6"/>
        <v>1798</v>
      </c>
      <c r="AS41" s="107">
        <f t="shared" si="6"/>
        <v>1798</v>
      </c>
      <c r="AT41" s="107">
        <f t="shared" si="6"/>
        <v>1823</v>
      </c>
      <c r="AU41" s="107">
        <f t="shared" si="6"/>
        <v>1823</v>
      </c>
      <c r="AV41" s="107">
        <f t="shared" si="6"/>
        <v>1823</v>
      </c>
      <c r="AW41" s="107">
        <f t="shared" si="6"/>
        <v>1823</v>
      </c>
      <c r="AX41" s="107">
        <f t="shared" si="6"/>
        <v>1876</v>
      </c>
      <c r="AY41" s="107">
        <f t="shared" si="6"/>
        <v>1876</v>
      </c>
      <c r="AZ41" s="107">
        <f t="shared" si="6"/>
        <v>1876</v>
      </c>
      <c r="BA41" s="107">
        <f t="shared" si="6"/>
        <v>1876</v>
      </c>
      <c r="BB41" s="107">
        <f t="shared" si="6"/>
        <v>1876</v>
      </c>
      <c r="BC41" s="107">
        <f t="shared" si="6"/>
        <v>1876</v>
      </c>
      <c r="BD41" s="107">
        <f t="shared" si="6"/>
        <v>1876</v>
      </c>
      <c r="BE41" s="107">
        <f t="shared" si="6"/>
        <v>1876</v>
      </c>
      <c r="BF41" s="107">
        <f t="shared" si="6"/>
        <v>1881</v>
      </c>
      <c r="BG41" s="107">
        <f t="shared" si="6"/>
        <v>1881</v>
      </c>
      <c r="BH41" s="107">
        <f t="shared" si="6"/>
        <v>1881</v>
      </c>
      <c r="BI41" s="107">
        <f t="shared" si="6"/>
        <v>1881</v>
      </c>
      <c r="BJ41" s="107">
        <f t="shared" si="6"/>
        <v>1917</v>
      </c>
      <c r="BK41" s="107">
        <f t="shared" si="6"/>
        <v>1917</v>
      </c>
      <c r="BL41" s="107">
        <f t="shared" si="6"/>
        <v>1917</v>
      </c>
      <c r="BM41" s="107">
        <f t="shared" si="6"/>
        <v>1917</v>
      </c>
      <c r="BN41" s="107">
        <f t="shared" si="6"/>
        <v>1694</v>
      </c>
      <c r="BO41" s="107">
        <f t="shared" ref="BO41:CW41" si="7">SUM(BO36:BO40)</f>
        <v>1694</v>
      </c>
      <c r="BP41" s="107">
        <f t="shared" si="7"/>
        <v>1694</v>
      </c>
      <c r="BQ41" s="107">
        <f t="shared" si="7"/>
        <v>1693.3</v>
      </c>
      <c r="BR41" s="107">
        <f t="shared" si="7"/>
        <v>1604</v>
      </c>
      <c r="BS41" s="107">
        <f t="shared" si="7"/>
        <v>1604</v>
      </c>
      <c r="BT41" s="107">
        <f t="shared" si="7"/>
        <v>1558.5</v>
      </c>
      <c r="BU41" s="107">
        <f t="shared" si="7"/>
        <v>1470.1</v>
      </c>
      <c r="BV41" s="107">
        <f t="shared" si="7"/>
        <v>1286.8</v>
      </c>
      <c r="BW41" s="107">
        <f t="shared" si="7"/>
        <v>1190.4000000000001</v>
      </c>
      <c r="BX41" s="107">
        <f t="shared" si="7"/>
        <v>1191</v>
      </c>
      <c r="BY41" s="107">
        <f t="shared" si="7"/>
        <v>1165.2</v>
      </c>
      <c r="BZ41" s="107">
        <f t="shared" si="7"/>
        <v>1041.2</v>
      </c>
      <c r="CA41" s="107">
        <f t="shared" si="7"/>
        <v>1014.4</v>
      </c>
      <c r="CB41" s="107">
        <f t="shared" si="7"/>
        <v>1041.2</v>
      </c>
      <c r="CC41" s="107">
        <f t="shared" si="7"/>
        <v>1090.8</v>
      </c>
      <c r="CD41" s="107">
        <f t="shared" si="7"/>
        <v>1370.8</v>
      </c>
      <c r="CE41" s="107">
        <f t="shared" si="7"/>
        <v>1433.2</v>
      </c>
      <c r="CF41" s="107">
        <f t="shared" si="7"/>
        <v>1433.2</v>
      </c>
      <c r="CG41" s="107">
        <f t="shared" si="7"/>
        <v>1433.2</v>
      </c>
      <c r="CH41" s="107">
        <f t="shared" si="7"/>
        <v>1718.3</v>
      </c>
      <c r="CI41" s="107">
        <f t="shared" si="7"/>
        <v>1822.6</v>
      </c>
      <c r="CJ41" s="107">
        <f t="shared" si="7"/>
        <v>1654.2</v>
      </c>
      <c r="CK41" s="107">
        <f t="shared" si="7"/>
        <v>1639.9</v>
      </c>
      <c r="CL41" s="107">
        <f t="shared" si="7"/>
        <v>1550.7</v>
      </c>
      <c r="CM41" s="107">
        <f t="shared" si="7"/>
        <v>1681.7</v>
      </c>
      <c r="CN41" s="107">
        <f t="shared" si="7"/>
        <v>1588.4</v>
      </c>
      <c r="CO41" s="107">
        <f t="shared" si="7"/>
        <v>1468.5</v>
      </c>
      <c r="CP41" s="107">
        <f t="shared" si="7"/>
        <v>1590.8</v>
      </c>
      <c r="CQ41" s="107">
        <f t="shared" si="7"/>
        <v>1396.8</v>
      </c>
      <c r="CR41" s="107">
        <f t="shared" si="7"/>
        <v>1364.5</v>
      </c>
      <c r="CS41" s="107">
        <f t="shared" si="7"/>
        <v>1023.7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41236.849999999991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939</v>
      </c>
      <c r="C46" s="120">
        <v>939</v>
      </c>
      <c r="D46" s="120">
        <v>939</v>
      </c>
      <c r="E46" s="120">
        <v>939</v>
      </c>
      <c r="F46" s="120">
        <v>939</v>
      </c>
      <c r="G46" s="120">
        <v>939</v>
      </c>
      <c r="H46" s="120">
        <v>939</v>
      </c>
      <c r="I46" s="120">
        <v>939</v>
      </c>
      <c r="J46" s="120">
        <v>939</v>
      </c>
      <c r="K46" s="120">
        <v>939</v>
      </c>
      <c r="L46" s="120">
        <v>939</v>
      </c>
      <c r="M46" s="120">
        <v>939</v>
      </c>
      <c r="N46" s="120">
        <v>939</v>
      </c>
      <c r="O46" s="120">
        <v>939</v>
      </c>
      <c r="P46" s="120">
        <v>939</v>
      </c>
      <c r="Q46" s="120">
        <v>939</v>
      </c>
      <c r="R46" s="120">
        <v>939</v>
      </c>
      <c r="S46" s="120">
        <v>939</v>
      </c>
      <c r="T46" s="120">
        <v>939</v>
      </c>
      <c r="U46" s="120">
        <v>939</v>
      </c>
      <c r="V46" s="120">
        <v>939</v>
      </c>
      <c r="W46" s="120">
        <v>939</v>
      </c>
      <c r="X46" s="120">
        <v>939</v>
      </c>
      <c r="Y46" s="120">
        <v>939</v>
      </c>
      <c r="Z46" s="120">
        <v>939</v>
      </c>
      <c r="AA46" s="120">
        <v>939</v>
      </c>
      <c r="AB46" s="120">
        <v>939</v>
      </c>
      <c r="AC46" s="120">
        <v>939</v>
      </c>
      <c r="AD46" s="120">
        <v>739</v>
      </c>
      <c r="AE46" s="120">
        <v>739</v>
      </c>
      <c r="AF46" s="120">
        <v>739</v>
      </c>
      <c r="AG46" s="120">
        <v>739</v>
      </c>
      <c r="AH46" s="120">
        <v>750</v>
      </c>
      <c r="AI46" s="120">
        <v>750</v>
      </c>
      <c r="AJ46" s="120">
        <v>750</v>
      </c>
      <c r="AK46" s="120">
        <v>750</v>
      </c>
      <c r="AL46" s="120">
        <v>750</v>
      </c>
      <c r="AM46" s="120">
        <v>750</v>
      </c>
      <c r="AN46" s="120">
        <v>750</v>
      </c>
      <c r="AO46" s="120">
        <v>750</v>
      </c>
      <c r="AP46" s="120">
        <v>750</v>
      </c>
      <c r="AQ46" s="120">
        <v>750</v>
      </c>
      <c r="AR46" s="120">
        <v>750</v>
      </c>
      <c r="AS46" s="120">
        <v>750</v>
      </c>
      <c r="AT46" s="120">
        <v>750</v>
      </c>
      <c r="AU46" s="120">
        <v>750</v>
      </c>
      <c r="AV46" s="120">
        <v>750</v>
      </c>
      <c r="AW46" s="120">
        <v>750</v>
      </c>
      <c r="AX46" s="120">
        <v>750</v>
      </c>
      <c r="AY46" s="120">
        <v>750</v>
      </c>
      <c r="AZ46" s="120">
        <v>750</v>
      </c>
      <c r="BA46" s="120">
        <v>750</v>
      </c>
      <c r="BB46" s="120">
        <v>750</v>
      </c>
      <c r="BC46" s="120">
        <v>750</v>
      </c>
      <c r="BD46" s="120">
        <v>750</v>
      </c>
      <c r="BE46" s="120">
        <v>750</v>
      </c>
      <c r="BF46" s="120">
        <v>750</v>
      </c>
      <c r="BG46" s="120">
        <v>750</v>
      </c>
      <c r="BH46" s="120">
        <v>750</v>
      </c>
      <c r="BI46" s="120">
        <v>750</v>
      </c>
      <c r="BJ46" s="120">
        <v>750</v>
      </c>
      <c r="BK46" s="120">
        <v>750</v>
      </c>
      <c r="BL46" s="120">
        <v>750</v>
      </c>
      <c r="BM46" s="120">
        <v>750</v>
      </c>
      <c r="BN46" s="120">
        <v>739</v>
      </c>
      <c r="BO46" s="120">
        <v>739</v>
      </c>
      <c r="BP46" s="120">
        <v>739</v>
      </c>
      <c r="BQ46" s="120">
        <v>738.3</v>
      </c>
      <c r="BR46" s="120">
        <v>739</v>
      </c>
      <c r="BS46" s="120">
        <v>739</v>
      </c>
      <c r="BT46" s="120">
        <v>693.5</v>
      </c>
      <c r="BU46" s="120">
        <v>605.1</v>
      </c>
      <c r="BV46" s="120">
        <v>824.1</v>
      </c>
      <c r="BW46" s="120">
        <v>727.7</v>
      </c>
      <c r="BX46" s="120">
        <v>728.3</v>
      </c>
      <c r="BY46" s="120">
        <v>702.5</v>
      </c>
      <c r="BZ46" s="120">
        <v>601.20000000000005</v>
      </c>
      <c r="CA46" s="120">
        <v>574.4</v>
      </c>
      <c r="CB46" s="120">
        <v>601.20000000000005</v>
      </c>
      <c r="CC46" s="120">
        <v>650.79999999999995</v>
      </c>
      <c r="CD46" s="120">
        <v>876.6</v>
      </c>
      <c r="CE46" s="120">
        <v>939</v>
      </c>
      <c r="CF46" s="120">
        <v>939</v>
      </c>
      <c r="CG46" s="120">
        <v>939</v>
      </c>
      <c r="CH46" s="120">
        <v>798.3</v>
      </c>
      <c r="CI46" s="120">
        <v>902.6</v>
      </c>
      <c r="CJ46" s="120">
        <v>734.2</v>
      </c>
      <c r="CK46" s="120">
        <v>719.9</v>
      </c>
      <c r="CL46" s="120">
        <v>638.70000000000005</v>
      </c>
      <c r="CM46" s="120">
        <v>769.7</v>
      </c>
      <c r="CN46" s="120">
        <v>676.4</v>
      </c>
      <c r="CO46" s="120">
        <v>556.5</v>
      </c>
      <c r="CP46" s="120">
        <v>681.8</v>
      </c>
      <c r="CQ46" s="120">
        <v>487.8</v>
      </c>
      <c r="CR46" s="120">
        <v>455.5</v>
      </c>
      <c r="CS46" s="120">
        <v>114.7</v>
      </c>
      <c r="CT46" s="122"/>
      <c r="CU46" s="122"/>
      <c r="CV46" s="122"/>
      <c r="CW46" s="121"/>
      <c r="CX46" s="97">
        <f t="array" ref="CX46">SUMPRODUCT(B46:CW46*0.25)</f>
        <v>18904.949999999997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424</v>
      </c>
      <c r="BS48" s="120">
        <v>424</v>
      </c>
      <c r="BT48" s="120">
        <v>424</v>
      </c>
      <c r="BU48" s="120">
        <v>424</v>
      </c>
      <c r="BV48" s="120">
        <v>22.7</v>
      </c>
      <c r="BW48" s="120">
        <v>22.7</v>
      </c>
      <c r="BX48" s="120">
        <v>22.7</v>
      </c>
      <c r="BY48" s="120">
        <v>22.7</v>
      </c>
      <c r="BZ48" s="120"/>
      <c r="CA48" s="120"/>
      <c r="CB48" s="120"/>
      <c r="CC48" s="120"/>
      <c r="CD48" s="120">
        <v>54.2</v>
      </c>
      <c r="CE48" s="120">
        <v>54.2</v>
      </c>
      <c r="CF48" s="120">
        <v>54.2</v>
      </c>
      <c r="CG48" s="120">
        <v>54.2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10500.899999999994</v>
      </c>
    </row>
    <row r="49" spans="1:102" ht="24.95" customHeight="1" x14ac:dyDescent="0.2">
      <c r="A49" s="104" t="s">
        <v>50</v>
      </c>
      <c r="B49" s="119">
        <v>176</v>
      </c>
      <c r="C49" s="120">
        <v>176</v>
      </c>
      <c r="D49" s="120">
        <v>176</v>
      </c>
      <c r="E49" s="120">
        <v>176</v>
      </c>
      <c r="F49" s="120">
        <v>170</v>
      </c>
      <c r="G49" s="120">
        <v>170</v>
      </c>
      <c r="H49" s="120">
        <v>170</v>
      </c>
      <c r="I49" s="120">
        <v>170</v>
      </c>
      <c r="J49" s="120">
        <v>170</v>
      </c>
      <c r="K49" s="120">
        <v>170</v>
      </c>
      <c r="L49" s="120">
        <v>170</v>
      </c>
      <c r="M49" s="120">
        <v>170</v>
      </c>
      <c r="N49" s="120">
        <v>169</v>
      </c>
      <c r="O49" s="120">
        <v>169</v>
      </c>
      <c r="P49" s="120">
        <v>169</v>
      </c>
      <c r="Q49" s="120">
        <v>169</v>
      </c>
      <c r="R49" s="120">
        <v>181</v>
      </c>
      <c r="S49" s="120">
        <v>181</v>
      </c>
      <c r="T49" s="120">
        <v>181</v>
      </c>
      <c r="U49" s="120">
        <v>181</v>
      </c>
      <c r="V49" s="120">
        <v>197</v>
      </c>
      <c r="W49" s="120">
        <v>197</v>
      </c>
      <c r="X49" s="120">
        <v>197</v>
      </c>
      <c r="Y49" s="120">
        <v>197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150</v>
      </c>
      <c r="AM49" s="120">
        <v>150</v>
      </c>
      <c r="AN49" s="120">
        <v>150</v>
      </c>
      <c r="AO49" s="120">
        <v>150</v>
      </c>
      <c r="AP49" s="120">
        <v>150</v>
      </c>
      <c r="AQ49" s="120">
        <v>150</v>
      </c>
      <c r="AR49" s="120">
        <v>150</v>
      </c>
      <c r="AS49" s="120">
        <v>150</v>
      </c>
      <c r="AT49" s="120">
        <v>150</v>
      </c>
      <c r="AU49" s="120">
        <v>150</v>
      </c>
      <c r="AV49" s="120">
        <v>150</v>
      </c>
      <c r="AW49" s="120">
        <v>150</v>
      </c>
      <c r="AX49" s="120">
        <v>150</v>
      </c>
      <c r="AY49" s="120">
        <v>150</v>
      </c>
      <c r="AZ49" s="120">
        <v>150</v>
      </c>
      <c r="BA49" s="120">
        <v>150</v>
      </c>
      <c r="BB49" s="120">
        <v>150</v>
      </c>
      <c r="BC49" s="120">
        <v>150</v>
      </c>
      <c r="BD49" s="120">
        <v>150</v>
      </c>
      <c r="BE49" s="120">
        <v>150</v>
      </c>
      <c r="BF49" s="120">
        <v>254</v>
      </c>
      <c r="BG49" s="120">
        <v>254</v>
      </c>
      <c r="BH49" s="120">
        <v>254</v>
      </c>
      <c r="BI49" s="120">
        <v>254</v>
      </c>
      <c r="BJ49" s="120">
        <v>293</v>
      </c>
      <c r="BK49" s="120">
        <v>293</v>
      </c>
      <c r="BL49" s="120">
        <v>293</v>
      </c>
      <c r="BM49" s="120">
        <v>293</v>
      </c>
      <c r="BN49" s="120">
        <v>325</v>
      </c>
      <c r="BO49" s="120">
        <v>325</v>
      </c>
      <c r="BP49" s="120">
        <v>325</v>
      </c>
      <c r="BQ49" s="120">
        <v>325</v>
      </c>
      <c r="BR49" s="120">
        <v>363</v>
      </c>
      <c r="BS49" s="120">
        <v>363</v>
      </c>
      <c r="BT49" s="120">
        <v>363</v>
      </c>
      <c r="BU49" s="120">
        <v>363</v>
      </c>
      <c r="BV49" s="120">
        <v>387</v>
      </c>
      <c r="BW49" s="120">
        <v>387</v>
      </c>
      <c r="BX49" s="120">
        <v>387</v>
      </c>
      <c r="BY49" s="120">
        <v>387</v>
      </c>
      <c r="BZ49" s="120">
        <v>390</v>
      </c>
      <c r="CA49" s="120">
        <v>390</v>
      </c>
      <c r="CB49" s="120">
        <v>390</v>
      </c>
      <c r="CC49" s="120">
        <v>390</v>
      </c>
      <c r="CD49" s="120">
        <v>369</v>
      </c>
      <c r="CE49" s="120">
        <v>369</v>
      </c>
      <c r="CF49" s="120">
        <v>369</v>
      </c>
      <c r="CG49" s="120">
        <v>369</v>
      </c>
      <c r="CH49" s="120">
        <v>335</v>
      </c>
      <c r="CI49" s="120">
        <v>335</v>
      </c>
      <c r="CJ49" s="120">
        <v>335</v>
      </c>
      <c r="CK49" s="120">
        <v>335</v>
      </c>
      <c r="CL49" s="120">
        <v>295</v>
      </c>
      <c r="CM49" s="120">
        <v>295</v>
      </c>
      <c r="CN49" s="120">
        <v>295</v>
      </c>
      <c r="CO49" s="120">
        <v>295</v>
      </c>
      <c r="CP49" s="120">
        <v>259</v>
      </c>
      <c r="CQ49" s="120">
        <v>259</v>
      </c>
      <c r="CR49" s="120">
        <v>259</v>
      </c>
      <c r="CS49" s="120">
        <v>259</v>
      </c>
      <c r="CT49" s="122"/>
      <c r="CU49" s="122"/>
      <c r="CV49" s="122"/>
      <c r="CW49" s="121"/>
      <c r="CX49" s="97">
        <f t="array" ref="CX49">SUMPRODUCT(B49:CW49*0.25)</f>
        <v>5533</v>
      </c>
    </row>
    <row r="50" spans="1:102" ht="30" customHeight="1" thickBot="1" x14ac:dyDescent="0.25">
      <c r="A50" s="105" t="s">
        <v>51</v>
      </c>
      <c r="B50" s="106">
        <f>SUM(B44:B49)</f>
        <v>1615</v>
      </c>
      <c r="C50" s="107">
        <f t="shared" ref="C50:BN50" si="8">SUM(C44:C49)</f>
        <v>1615</v>
      </c>
      <c r="D50" s="107">
        <f t="shared" si="8"/>
        <v>1615</v>
      </c>
      <c r="E50" s="107">
        <f t="shared" si="8"/>
        <v>1615</v>
      </c>
      <c r="F50" s="107">
        <f t="shared" si="8"/>
        <v>1609</v>
      </c>
      <c r="G50" s="107">
        <f t="shared" si="8"/>
        <v>1609</v>
      </c>
      <c r="H50" s="107">
        <f t="shared" si="8"/>
        <v>1609</v>
      </c>
      <c r="I50" s="107">
        <f t="shared" si="8"/>
        <v>1609</v>
      </c>
      <c r="J50" s="107">
        <f t="shared" si="8"/>
        <v>1609</v>
      </c>
      <c r="K50" s="107">
        <f t="shared" si="8"/>
        <v>1609</v>
      </c>
      <c r="L50" s="107">
        <f t="shared" si="8"/>
        <v>1609</v>
      </c>
      <c r="M50" s="107">
        <f t="shared" si="8"/>
        <v>1609</v>
      </c>
      <c r="N50" s="107">
        <f t="shared" si="8"/>
        <v>1608</v>
      </c>
      <c r="O50" s="107">
        <f t="shared" si="8"/>
        <v>1608</v>
      </c>
      <c r="P50" s="107">
        <f t="shared" si="8"/>
        <v>1608</v>
      </c>
      <c r="Q50" s="107">
        <f t="shared" si="8"/>
        <v>1608</v>
      </c>
      <c r="R50" s="107">
        <f t="shared" si="8"/>
        <v>1620</v>
      </c>
      <c r="S50" s="107">
        <f t="shared" si="8"/>
        <v>1620</v>
      </c>
      <c r="T50" s="107">
        <f t="shared" si="8"/>
        <v>1620</v>
      </c>
      <c r="U50" s="107">
        <f t="shared" si="8"/>
        <v>1620</v>
      </c>
      <c r="V50" s="107">
        <f t="shared" si="8"/>
        <v>1636</v>
      </c>
      <c r="W50" s="107">
        <f t="shared" si="8"/>
        <v>1636</v>
      </c>
      <c r="X50" s="107">
        <f t="shared" si="8"/>
        <v>1636</v>
      </c>
      <c r="Y50" s="107">
        <f t="shared" si="8"/>
        <v>1636</v>
      </c>
      <c r="Z50" s="107">
        <f t="shared" si="8"/>
        <v>1589</v>
      </c>
      <c r="AA50" s="107">
        <f t="shared" si="8"/>
        <v>1589</v>
      </c>
      <c r="AB50" s="107">
        <f t="shared" si="8"/>
        <v>1589</v>
      </c>
      <c r="AC50" s="107">
        <f t="shared" si="8"/>
        <v>1589</v>
      </c>
      <c r="AD50" s="107">
        <f t="shared" si="8"/>
        <v>1389</v>
      </c>
      <c r="AE50" s="107">
        <f t="shared" si="8"/>
        <v>1389</v>
      </c>
      <c r="AF50" s="107">
        <f t="shared" si="8"/>
        <v>1389</v>
      </c>
      <c r="AG50" s="107">
        <f t="shared" si="8"/>
        <v>1389</v>
      </c>
      <c r="AH50" s="107">
        <f t="shared" si="8"/>
        <v>1400</v>
      </c>
      <c r="AI50" s="107">
        <f t="shared" si="8"/>
        <v>1400</v>
      </c>
      <c r="AJ50" s="107">
        <f t="shared" si="8"/>
        <v>1400</v>
      </c>
      <c r="AK50" s="107">
        <f t="shared" si="8"/>
        <v>1400</v>
      </c>
      <c r="AL50" s="107">
        <f t="shared" si="8"/>
        <v>1400</v>
      </c>
      <c r="AM50" s="107">
        <f t="shared" si="8"/>
        <v>1400</v>
      </c>
      <c r="AN50" s="107">
        <f t="shared" si="8"/>
        <v>1400</v>
      </c>
      <c r="AO50" s="107">
        <f t="shared" si="8"/>
        <v>1400</v>
      </c>
      <c r="AP50" s="107">
        <f t="shared" si="8"/>
        <v>1400</v>
      </c>
      <c r="AQ50" s="107">
        <f t="shared" si="8"/>
        <v>1400</v>
      </c>
      <c r="AR50" s="107">
        <f t="shared" si="8"/>
        <v>1400</v>
      </c>
      <c r="AS50" s="107">
        <f t="shared" si="8"/>
        <v>1400</v>
      </c>
      <c r="AT50" s="107">
        <f t="shared" si="8"/>
        <v>1400</v>
      </c>
      <c r="AU50" s="107">
        <f t="shared" si="8"/>
        <v>1400</v>
      </c>
      <c r="AV50" s="107">
        <f t="shared" si="8"/>
        <v>1400</v>
      </c>
      <c r="AW50" s="107">
        <f t="shared" si="8"/>
        <v>1400</v>
      </c>
      <c r="AX50" s="107">
        <f t="shared" si="8"/>
        <v>1400</v>
      </c>
      <c r="AY50" s="107">
        <f t="shared" si="8"/>
        <v>1400</v>
      </c>
      <c r="AZ50" s="107">
        <f t="shared" si="8"/>
        <v>1400</v>
      </c>
      <c r="BA50" s="107">
        <f t="shared" si="8"/>
        <v>1400</v>
      </c>
      <c r="BB50" s="107">
        <f t="shared" si="8"/>
        <v>1400</v>
      </c>
      <c r="BC50" s="107">
        <f t="shared" si="8"/>
        <v>1400</v>
      </c>
      <c r="BD50" s="107">
        <f t="shared" si="8"/>
        <v>1400</v>
      </c>
      <c r="BE50" s="107">
        <f t="shared" si="8"/>
        <v>1400</v>
      </c>
      <c r="BF50" s="107">
        <f t="shared" si="8"/>
        <v>1504</v>
      </c>
      <c r="BG50" s="107">
        <f t="shared" si="8"/>
        <v>1504</v>
      </c>
      <c r="BH50" s="107">
        <f t="shared" si="8"/>
        <v>1504</v>
      </c>
      <c r="BI50" s="107">
        <f t="shared" si="8"/>
        <v>1504</v>
      </c>
      <c r="BJ50" s="107">
        <f t="shared" si="8"/>
        <v>1543</v>
      </c>
      <c r="BK50" s="107">
        <f t="shared" si="8"/>
        <v>1543</v>
      </c>
      <c r="BL50" s="107">
        <f t="shared" si="8"/>
        <v>1543</v>
      </c>
      <c r="BM50" s="107">
        <f t="shared" si="8"/>
        <v>1543</v>
      </c>
      <c r="BN50" s="107">
        <f t="shared" si="8"/>
        <v>1564</v>
      </c>
      <c r="BO50" s="107">
        <f t="shared" ref="BO50:CW50" si="9">SUM(BO44:BO49)</f>
        <v>1564</v>
      </c>
      <c r="BP50" s="107">
        <f t="shared" si="9"/>
        <v>1564</v>
      </c>
      <c r="BQ50" s="107">
        <f t="shared" si="9"/>
        <v>1563.3</v>
      </c>
      <c r="BR50" s="107">
        <f t="shared" si="9"/>
        <v>1526</v>
      </c>
      <c r="BS50" s="107">
        <f t="shared" si="9"/>
        <v>1526</v>
      </c>
      <c r="BT50" s="107">
        <f t="shared" si="9"/>
        <v>1480.5</v>
      </c>
      <c r="BU50" s="107">
        <f t="shared" si="9"/>
        <v>1392.1</v>
      </c>
      <c r="BV50" s="107">
        <f t="shared" si="9"/>
        <v>1233.8000000000002</v>
      </c>
      <c r="BW50" s="107">
        <f t="shared" si="9"/>
        <v>1137.4000000000001</v>
      </c>
      <c r="BX50" s="107">
        <f t="shared" si="9"/>
        <v>1138</v>
      </c>
      <c r="BY50" s="107">
        <f t="shared" si="9"/>
        <v>1112.2</v>
      </c>
      <c r="BZ50" s="107">
        <f t="shared" si="9"/>
        <v>991.2</v>
      </c>
      <c r="CA50" s="107">
        <f t="shared" si="9"/>
        <v>964.4</v>
      </c>
      <c r="CB50" s="107">
        <f t="shared" si="9"/>
        <v>991.2</v>
      </c>
      <c r="CC50" s="107">
        <f t="shared" si="9"/>
        <v>1040.8</v>
      </c>
      <c r="CD50" s="107">
        <f t="shared" si="9"/>
        <v>1299.8000000000002</v>
      </c>
      <c r="CE50" s="107">
        <f t="shared" si="9"/>
        <v>1362.2</v>
      </c>
      <c r="CF50" s="107">
        <f t="shared" si="9"/>
        <v>1362.2</v>
      </c>
      <c r="CG50" s="107">
        <f t="shared" si="9"/>
        <v>1362.2</v>
      </c>
      <c r="CH50" s="107">
        <f t="shared" si="9"/>
        <v>1633.3</v>
      </c>
      <c r="CI50" s="107">
        <f t="shared" si="9"/>
        <v>1737.6</v>
      </c>
      <c r="CJ50" s="107">
        <f t="shared" si="9"/>
        <v>1569.2</v>
      </c>
      <c r="CK50" s="107">
        <f t="shared" si="9"/>
        <v>1554.9</v>
      </c>
      <c r="CL50" s="107">
        <f t="shared" si="9"/>
        <v>1433.7</v>
      </c>
      <c r="CM50" s="107">
        <f t="shared" si="9"/>
        <v>1564.7</v>
      </c>
      <c r="CN50" s="107">
        <f t="shared" si="9"/>
        <v>1471.4</v>
      </c>
      <c r="CO50" s="107">
        <f t="shared" si="9"/>
        <v>1351.5</v>
      </c>
      <c r="CP50" s="107">
        <f t="shared" si="9"/>
        <v>1440.8</v>
      </c>
      <c r="CQ50" s="107">
        <f t="shared" si="9"/>
        <v>1246.8</v>
      </c>
      <c r="CR50" s="107">
        <f t="shared" si="9"/>
        <v>1214.5</v>
      </c>
      <c r="CS50" s="107">
        <f t="shared" si="9"/>
        <v>873.7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34938.849999999991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6915.5680000000002</v>
      </c>
      <c r="C53" s="107">
        <f t="shared" ref="C53:BN53" si="12">C17+C27+C41</f>
        <v>6849.5739999999996</v>
      </c>
      <c r="D53" s="107">
        <f t="shared" si="12"/>
        <v>6792.3989999999994</v>
      </c>
      <c r="E53" s="107">
        <f t="shared" si="12"/>
        <v>6760.7049999999999</v>
      </c>
      <c r="F53" s="107">
        <f t="shared" si="12"/>
        <v>6739.9629999999997</v>
      </c>
      <c r="G53" s="107">
        <f t="shared" si="12"/>
        <v>6722.6360000000004</v>
      </c>
      <c r="H53" s="107">
        <f t="shared" si="12"/>
        <v>6695.6749999999993</v>
      </c>
      <c r="I53" s="107">
        <f t="shared" si="12"/>
        <v>6659.14</v>
      </c>
      <c r="J53" s="107">
        <f t="shared" si="12"/>
        <v>6615.4789999999994</v>
      </c>
      <c r="K53" s="107">
        <f t="shared" si="12"/>
        <v>6573.7509999999993</v>
      </c>
      <c r="L53" s="107">
        <f t="shared" si="12"/>
        <v>6542.8169999999991</v>
      </c>
      <c r="M53" s="107">
        <f t="shared" si="12"/>
        <v>6519.7609999999995</v>
      </c>
      <c r="N53" s="107">
        <f t="shared" si="12"/>
        <v>6501.3329999999996</v>
      </c>
      <c r="O53" s="107">
        <f t="shared" si="12"/>
        <v>6485.9839999999995</v>
      </c>
      <c r="P53" s="107">
        <f t="shared" si="12"/>
        <v>6491.8410000000003</v>
      </c>
      <c r="Q53" s="107">
        <f t="shared" si="12"/>
        <v>6490.7860000000001</v>
      </c>
      <c r="R53" s="107">
        <f t="shared" si="12"/>
        <v>6539.8519999999999</v>
      </c>
      <c r="S53" s="107">
        <f t="shared" si="12"/>
        <v>6577.2809999999999</v>
      </c>
      <c r="T53" s="107">
        <f t="shared" si="12"/>
        <v>6620.5969999999998</v>
      </c>
      <c r="U53" s="107">
        <f t="shared" si="12"/>
        <v>6704.95</v>
      </c>
      <c r="V53" s="107">
        <f t="shared" si="12"/>
        <v>6886.8769999999995</v>
      </c>
      <c r="W53" s="107">
        <f t="shared" si="12"/>
        <v>7009.1809999999996</v>
      </c>
      <c r="X53" s="107">
        <f t="shared" si="12"/>
        <v>7148.0770000000002</v>
      </c>
      <c r="Y53" s="107">
        <f t="shared" si="12"/>
        <v>7313.3619999999992</v>
      </c>
      <c r="Z53" s="107">
        <f t="shared" si="12"/>
        <v>7568.5730000000003</v>
      </c>
      <c r="AA53" s="107">
        <f t="shared" si="12"/>
        <v>7735.902</v>
      </c>
      <c r="AB53" s="107">
        <f t="shared" si="12"/>
        <v>7888.5349999999999</v>
      </c>
      <c r="AC53" s="107">
        <f t="shared" si="12"/>
        <v>8012.0140000000001</v>
      </c>
      <c r="AD53" s="107">
        <f t="shared" si="12"/>
        <v>7923.6009999999997</v>
      </c>
      <c r="AE53" s="107">
        <f t="shared" si="12"/>
        <v>8029.1869999999999</v>
      </c>
      <c r="AF53" s="107">
        <f t="shared" si="12"/>
        <v>8135.2979999999989</v>
      </c>
      <c r="AG53" s="107">
        <f t="shared" si="12"/>
        <v>8173.7730000000001</v>
      </c>
      <c r="AH53" s="107">
        <f t="shared" si="12"/>
        <v>8120.0559999999996</v>
      </c>
      <c r="AI53" s="107">
        <f t="shared" si="12"/>
        <v>8263.4190000000017</v>
      </c>
      <c r="AJ53" s="107">
        <f t="shared" si="12"/>
        <v>8280.241</v>
      </c>
      <c r="AK53" s="107">
        <f t="shared" si="12"/>
        <v>8280.8220000000001</v>
      </c>
      <c r="AL53" s="107">
        <f t="shared" si="12"/>
        <v>8175.3690000000006</v>
      </c>
      <c r="AM53" s="107">
        <f t="shared" si="12"/>
        <v>8152.0720000000001</v>
      </c>
      <c r="AN53" s="107">
        <f t="shared" si="12"/>
        <v>8138.9120000000003</v>
      </c>
      <c r="AO53" s="107">
        <f t="shared" si="12"/>
        <v>8134.8779999999988</v>
      </c>
      <c r="AP53" s="107">
        <f t="shared" si="12"/>
        <v>8036.3440000000001</v>
      </c>
      <c r="AQ53" s="107">
        <f t="shared" si="12"/>
        <v>8019.674</v>
      </c>
      <c r="AR53" s="107">
        <f t="shared" si="12"/>
        <v>8015.8240000000005</v>
      </c>
      <c r="AS53" s="107">
        <f t="shared" si="12"/>
        <v>7993.4040000000005</v>
      </c>
      <c r="AT53" s="107">
        <f t="shared" si="12"/>
        <v>7987.5519999999997</v>
      </c>
      <c r="AU53" s="107">
        <f t="shared" si="12"/>
        <v>7974.9960000000001</v>
      </c>
      <c r="AV53" s="107">
        <f t="shared" si="12"/>
        <v>7953.5010000000002</v>
      </c>
      <c r="AW53" s="107">
        <f t="shared" si="12"/>
        <v>7931.4090000000006</v>
      </c>
      <c r="AX53" s="107">
        <f t="shared" si="12"/>
        <v>7903.8009999999995</v>
      </c>
      <c r="AY53" s="107">
        <f t="shared" si="12"/>
        <v>7892.3889999999992</v>
      </c>
      <c r="AZ53" s="107">
        <f t="shared" si="12"/>
        <v>7876.942</v>
      </c>
      <c r="BA53" s="107">
        <f t="shared" si="12"/>
        <v>7862.8690000000006</v>
      </c>
      <c r="BB53" s="107">
        <f t="shared" si="12"/>
        <v>7849.2160000000003</v>
      </c>
      <c r="BC53" s="107">
        <f t="shared" si="12"/>
        <v>7848.4050000000007</v>
      </c>
      <c r="BD53" s="107">
        <f t="shared" si="12"/>
        <v>7844.85</v>
      </c>
      <c r="BE53" s="107">
        <f t="shared" si="12"/>
        <v>7852.2160000000003</v>
      </c>
      <c r="BF53" s="107">
        <f t="shared" si="12"/>
        <v>7933.0520000000006</v>
      </c>
      <c r="BG53" s="107">
        <f t="shared" si="12"/>
        <v>7924.6599999999989</v>
      </c>
      <c r="BH53" s="107">
        <f t="shared" si="12"/>
        <v>7920.3119999999999</v>
      </c>
      <c r="BI53" s="107">
        <f t="shared" si="12"/>
        <v>7914.2490000000007</v>
      </c>
      <c r="BJ53" s="107">
        <f t="shared" si="12"/>
        <v>8092.0740000000005</v>
      </c>
      <c r="BK53" s="107">
        <f t="shared" si="12"/>
        <v>8103.2709999999997</v>
      </c>
      <c r="BL53" s="107">
        <f t="shared" si="12"/>
        <v>8072.5510000000004</v>
      </c>
      <c r="BM53" s="107">
        <f t="shared" si="12"/>
        <v>8074.2969999999996</v>
      </c>
      <c r="BN53" s="107">
        <f t="shared" si="12"/>
        <v>7977.2449999999999</v>
      </c>
      <c r="BO53" s="107">
        <f t="shared" ref="BO53:CX53" si="13">BO17+BO27+BO41</f>
        <v>8045.1869999999999</v>
      </c>
      <c r="BP53" s="107">
        <f t="shared" si="13"/>
        <v>8124.8729999999996</v>
      </c>
      <c r="BQ53" s="107">
        <f t="shared" si="13"/>
        <v>8118.3440000000001</v>
      </c>
      <c r="BR53" s="107">
        <f t="shared" si="13"/>
        <v>8313.898000000001</v>
      </c>
      <c r="BS53" s="107">
        <f t="shared" si="13"/>
        <v>8403.1450000000004</v>
      </c>
      <c r="BT53" s="107">
        <f t="shared" si="13"/>
        <v>8469.3029999999999</v>
      </c>
      <c r="BU53" s="107">
        <f t="shared" si="13"/>
        <v>8549.6589999999997</v>
      </c>
      <c r="BV53" s="107">
        <f t="shared" si="13"/>
        <v>8700.9269999999997</v>
      </c>
      <c r="BW53" s="107">
        <f t="shared" si="13"/>
        <v>8668.7819999999992</v>
      </c>
      <c r="BX53" s="107">
        <f t="shared" si="13"/>
        <v>8637.7000000000007</v>
      </c>
      <c r="BY53" s="107">
        <f t="shared" si="13"/>
        <v>8634.9110000000019</v>
      </c>
      <c r="BZ53" s="107">
        <f t="shared" si="13"/>
        <v>8602.8810000000012</v>
      </c>
      <c r="CA53" s="107">
        <f t="shared" si="13"/>
        <v>8561.4149999999991</v>
      </c>
      <c r="CB53" s="107">
        <f t="shared" si="13"/>
        <v>8534.6540000000005</v>
      </c>
      <c r="CC53" s="107">
        <f t="shared" si="13"/>
        <v>8498.9840000000004</v>
      </c>
      <c r="CD53" s="107">
        <f t="shared" si="13"/>
        <v>8555.9789999999994</v>
      </c>
      <c r="CE53" s="107">
        <f t="shared" si="13"/>
        <v>8531.0380000000005</v>
      </c>
      <c r="CF53" s="107">
        <f t="shared" si="13"/>
        <v>8505.3700000000008</v>
      </c>
      <c r="CG53" s="107">
        <f t="shared" si="13"/>
        <v>8394.5680000000011</v>
      </c>
      <c r="CH53" s="107">
        <f t="shared" si="13"/>
        <v>8359.7150000000001</v>
      </c>
      <c r="CI53" s="107">
        <f t="shared" si="13"/>
        <v>8329.0990000000002</v>
      </c>
      <c r="CJ53" s="107">
        <f t="shared" si="13"/>
        <v>8096.4589999999998</v>
      </c>
      <c r="CK53" s="107">
        <f t="shared" si="13"/>
        <v>7962.0750000000007</v>
      </c>
      <c r="CL53" s="107">
        <f t="shared" si="13"/>
        <v>7680.1819999999998</v>
      </c>
      <c r="CM53" s="107">
        <f t="shared" si="13"/>
        <v>7653.4319999999998</v>
      </c>
      <c r="CN53" s="107">
        <f t="shared" si="13"/>
        <v>7417.7839999999997</v>
      </c>
      <c r="CO53" s="107">
        <f t="shared" si="13"/>
        <v>7210.817</v>
      </c>
      <c r="CP53" s="107">
        <f t="shared" si="13"/>
        <v>7133.6289999999999</v>
      </c>
      <c r="CQ53" s="107">
        <f t="shared" si="13"/>
        <v>6848.0069999999996</v>
      </c>
      <c r="CR53" s="107">
        <f t="shared" si="13"/>
        <v>6687.3559999999998</v>
      </c>
      <c r="CS53" s="107">
        <f t="shared" si="13"/>
        <v>6282.4259999999995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184884.48574999999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1439</v>
      </c>
      <c r="C5" s="25">
        <v>1439</v>
      </c>
      <c r="D5" s="25">
        <v>1439</v>
      </c>
      <c r="E5" s="25">
        <v>1439</v>
      </c>
      <c r="F5" s="25">
        <v>1439</v>
      </c>
      <c r="G5" s="25">
        <v>1439</v>
      </c>
      <c r="H5" s="25">
        <v>1439</v>
      </c>
      <c r="I5" s="25">
        <v>1439</v>
      </c>
      <c r="J5" s="25">
        <v>1439</v>
      </c>
      <c r="K5" s="25">
        <v>1439</v>
      </c>
      <c r="L5" s="25">
        <v>1439</v>
      </c>
      <c r="M5" s="25">
        <v>1439</v>
      </c>
      <c r="N5" s="25">
        <v>1439</v>
      </c>
      <c r="O5" s="25">
        <v>1439</v>
      </c>
      <c r="P5" s="25">
        <v>1439</v>
      </c>
      <c r="Q5" s="25">
        <v>1439</v>
      </c>
      <c r="R5" s="25">
        <v>1439</v>
      </c>
      <c r="S5" s="25">
        <v>1439</v>
      </c>
      <c r="T5" s="25">
        <v>1439</v>
      </c>
      <c r="U5" s="25">
        <v>1439</v>
      </c>
      <c r="V5" s="25">
        <v>1439</v>
      </c>
      <c r="W5" s="25">
        <v>1439</v>
      </c>
      <c r="X5" s="25">
        <v>1439</v>
      </c>
      <c r="Y5" s="25">
        <v>1439</v>
      </c>
      <c r="Z5" s="25">
        <v>1439</v>
      </c>
      <c r="AA5" s="25">
        <v>1439</v>
      </c>
      <c r="AB5" s="25">
        <v>1439</v>
      </c>
      <c r="AC5" s="25">
        <v>1439</v>
      </c>
      <c r="AD5" s="25">
        <v>1239</v>
      </c>
      <c r="AE5" s="25">
        <v>1239</v>
      </c>
      <c r="AF5" s="25">
        <v>1239</v>
      </c>
      <c r="AG5" s="25">
        <v>1239</v>
      </c>
      <c r="AH5" s="25">
        <v>1250</v>
      </c>
      <c r="AI5" s="25">
        <v>1250</v>
      </c>
      <c r="AJ5" s="25">
        <v>1250</v>
      </c>
      <c r="AK5" s="25">
        <v>1250</v>
      </c>
      <c r="AL5" s="25">
        <v>1250</v>
      </c>
      <c r="AM5" s="25">
        <v>1250</v>
      </c>
      <c r="AN5" s="25">
        <v>1250</v>
      </c>
      <c r="AO5" s="25">
        <v>1250</v>
      </c>
      <c r="AP5" s="25">
        <v>1250</v>
      </c>
      <c r="AQ5" s="25">
        <v>1250</v>
      </c>
      <c r="AR5" s="25">
        <v>1250</v>
      </c>
      <c r="AS5" s="25">
        <v>1250</v>
      </c>
      <c r="AT5" s="25">
        <v>1250</v>
      </c>
      <c r="AU5" s="25">
        <v>1250</v>
      </c>
      <c r="AV5" s="25">
        <v>1250</v>
      </c>
      <c r="AW5" s="25">
        <v>1250</v>
      </c>
      <c r="AX5" s="25">
        <v>1250</v>
      </c>
      <c r="AY5" s="25">
        <v>1250</v>
      </c>
      <c r="AZ5" s="25">
        <v>1250</v>
      </c>
      <c r="BA5" s="25">
        <v>1250</v>
      </c>
      <c r="BB5" s="25">
        <v>1250</v>
      </c>
      <c r="BC5" s="25">
        <v>1250</v>
      </c>
      <c r="BD5" s="25">
        <v>1250</v>
      </c>
      <c r="BE5" s="25">
        <v>1250</v>
      </c>
      <c r="BF5" s="25">
        <v>1250</v>
      </c>
      <c r="BG5" s="25">
        <v>1250</v>
      </c>
      <c r="BH5" s="25">
        <v>1250</v>
      </c>
      <c r="BI5" s="25">
        <v>1250</v>
      </c>
      <c r="BJ5" s="25">
        <v>1250</v>
      </c>
      <c r="BK5" s="25">
        <v>1250</v>
      </c>
      <c r="BL5" s="25">
        <v>1250</v>
      </c>
      <c r="BM5" s="25">
        <v>1250</v>
      </c>
      <c r="BN5" s="25">
        <v>1239</v>
      </c>
      <c r="BO5" s="25">
        <v>1239</v>
      </c>
      <c r="BP5" s="25">
        <v>1239</v>
      </c>
      <c r="BQ5" s="25">
        <v>1238.3</v>
      </c>
      <c r="BR5" s="25">
        <v>1163</v>
      </c>
      <c r="BS5" s="25">
        <v>1163</v>
      </c>
      <c r="BT5" s="25">
        <v>1117.5</v>
      </c>
      <c r="BU5" s="25">
        <v>1029.0999999999999</v>
      </c>
      <c r="BV5" s="25">
        <v>846.80000000000007</v>
      </c>
      <c r="BW5" s="25">
        <v>750.40000000000009</v>
      </c>
      <c r="BX5" s="25">
        <v>751</v>
      </c>
      <c r="BY5" s="25">
        <v>725.2</v>
      </c>
      <c r="BZ5" s="25">
        <v>578.80000000000007</v>
      </c>
      <c r="CA5" s="25">
        <v>552</v>
      </c>
      <c r="CB5" s="25">
        <v>578.80000000000007</v>
      </c>
      <c r="CC5" s="25">
        <v>628.4</v>
      </c>
      <c r="CD5" s="25">
        <v>930.80000000000007</v>
      </c>
      <c r="CE5" s="25">
        <v>993.2</v>
      </c>
      <c r="CF5" s="25">
        <v>993.2</v>
      </c>
      <c r="CG5" s="25">
        <v>993.2</v>
      </c>
      <c r="CH5" s="25">
        <v>1298.3</v>
      </c>
      <c r="CI5" s="25">
        <v>1402.6</v>
      </c>
      <c r="CJ5" s="25">
        <v>1234.2</v>
      </c>
      <c r="CK5" s="25">
        <v>1219.9000000000001</v>
      </c>
      <c r="CL5" s="25">
        <v>1138.7</v>
      </c>
      <c r="CM5" s="25">
        <v>1269.7</v>
      </c>
      <c r="CN5" s="25">
        <v>1176.4000000000001</v>
      </c>
      <c r="CO5" s="25">
        <v>1056.5</v>
      </c>
      <c r="CP5" s="25">
        <v>1181.8</v>
      </c>
      <c r="CQ5" s="25">
        <v>987.8</v>
      </c>
      <c r="CR5" s="25">
        <v>955.5</v>
      </c>
      <c r="CS5" s="25">
        <v>614.70000000000005</v>
      </c>
      <c r="CT5" s="26"/>
      <c r="CU5" s="26"/>
      <c r="CV5" s="26"/>
      <c r="CW5" s="27"/>
      <c r="CX5" s="132">
        <f t="array" ref="CX5">SUMPRODUCT(B5:CW5*0.25)</f>
        <v>29383.449999999997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89.6</v>
      </c>
      <c r="C8" s="138">
        <v>89.69</v>
      </c>
      <c r="D8" s="138">
        <v>89.78</v>
      </c>
      <c r="E8" s="138">
        <v>89.7</v>
      </c>
      <c r="F8" s="138">
        <v>89.6</v>
      </c>
      <c r="G8" s="138">
        <v>99.09</v>
      </c>
      <c r="H8" s="138">
        <v>98.55</v>
      </c>
      <c r="I8" s="138">
        <v>96.56</v>
      </c>
      <c r="J8" s="138">
        <v>89.07</v>
      </c>
      <c r="K8" s="138">
        <v>89.13</v>
      </c>
      <c r="L8" s="138">
        <v>89.05</v>
      </c>
      <c r="M8" s="138">
        <v>89.03</v>
      </c>
      <c r="N8" s="138">
        <v>88.3</v>
      </c>
      <c r="O8" s="138">
        <v>88.31</v>
      </c>
      <c r="P8" s="138">
        <v>88.98</v>
      </c>
      <c r="Q8" s="138">
        <v>89.04</v>
      </c>
      <c r="R8" s="138">
        <v>89.27</v>
      </c>
      <c r="S8" s="138">
        <v>89.43</v>
      </c>
      <c r="T8" s="138">
        <v>89.64</v>
      </c>
      <c r="U8" s="138">
        <v>97.41</v>
      </c>
      <c r="V8" s="138">
        <v>101.99</v>
      </c>
      <c r="W8" s="138">
        <v>100.45</v>
      </c>
      <c r="X8" s="138">
        <v>98.93</v>
      </c>
      <c r="Y8" s="138">
        <v>100.65</v>
      </c>
      <c r="Z8" s="138">
        <v>103.89</v>
      </c>
      <c r="AA8" s="138">
        <v>103.06</v>
      </c>
      <c r="AB8" s="138">
        <v>103.8</v>
      </c>
      <c r="AC8" s="138">
        <v>100</v>
      </c>
      <c r="AD8" s="138">
        <v>87.98</v>
      </c>
      <c r="AE8" s="138">
        <v>40</v>
      </c>
      <c r="AF8" s="138">
        <v>0.02</v>
      </c>
      <c r="AG8" s="138">
        <v>0.01</v>
      </c>
      <c r="AH8" s="138">
        <v>86.42</v>
      </c>
      <c r="AI8" s="138">
        <v>0.02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0.01</v>
      </c>
      <c r="BH8" s="138">
        <v>0.01</v>
      </c>
      <c r="BI8" s="138">
        <v>0.01</v>
      </c>
      <c r="BJ8" s="138">
        <v>0</v>
      </c>
      <c r="BK8" s="138">
        <v>0.01</v>
      </c>
      <c r="BL8" s="138">
        <v>20</v>
      </c>
      <c r="BM8" s="138">
        <v>89.49</v>
      </c>
      <c r="BN8" s="138">
        <v>89.82</v>
      </c>
      <c r="BO8" s="138">
        <v>89.86</v>
      </c>
      <c r="BP8" s="138">
        <v>106.63</v>
      </c>
      <c r="BQ8" s="138">
        <v>186.79</v>
      </c>
      <c r="BR8" s="138">
        <v>107.69</v>
      </c>
      <c r="BS8" s="138">
        <v>180.42</v>
      </c>
      <c r="BT8" s="138">
        <v>217.21</v>
      </c>
      <c r="BU8" s="138">
        <v>253.89</v>
      </c>
      <c r="BV8" s="138">
        <v>168.66</v>
      </c>
      <c r="BW8" s="138">
        <v>200.54</v>
      </c>
      <c r="BX8" s="138">
        <v>242.61</v>
      </c>
      <c r="BY8" s="138">
        <v>249.84</v>
      </c>
      <c r="BZ8" s="138">
        <v>215.17</v>
      </c>
      <c r="CA8" s="138">
        <v>202.68</v>
      </c>
      <c r="CB8" s="138">
        <v>200.01</v>
      </c>
      <c r="CC8" s="138">
        <v>182.14</v>
      </c>
      <c r="CD8" s="138">
        <v>218.58</v>
      </c>
      <c r="CE8" s="138">
        <v>187.88</v>
      </c>
      <c r="CF8" s="138">
        <v>156.36000000000001</v>
      </c>
      <c r="CG8" s="138">
        <v>131.19</v>
      </c>
      <c r="CH8" s="138">
        <v>179.05</v>
      </c>
      <c r="CI8" s="138">
        <v>174.27</v>
      </c>
      <c r="CJ8" s="138">
        <v>153.18</v>
      </c>
      <c r="CK8" s="138">
        <v>124.87</v>
      </c>
      <c r="CL8" s="138">
        <v>154.72</v>
      </c>
      <c r="CM8" s="138">
        <v>143.93</v>
      </c>
      <c r="CN8" s="138">
        <v>131.38999999999999</v>
      </c>
      <c r="CO8" s="138">
        <v>114.12</v>
      </c>
      <c r="CP8" s="138">
        <v>139.66</v>
      </c>
      <c r="CQ8" s="138">
        <v>112.39</v>
      </c>
      <c r="CR8" s="138">
        <v>101.87</v>
      </c>
      <c r="CS8" s="138">
        <v>77.319999999999993</v>
      </c>
      <c r="CT8" s="139"/>
      <c r="CU8" s="139"/>
      <c r="CV8" s="139"/>
      <c r="CW8" s="140"/>
      <c r="CX8" s="141">
        <f>IF(SUM(B8:CW8)&lt;&gt;0,AVERAGEIF(B8:CW8,"&lt;&gt;"""),"")</f>
        <v>84.903437500000038</v>
      </c>
    </row>
    <row r="9" spans="1:102" ht="24.95" customHeight="1" thickBot="1" x14ac:dyDescent="0.25">
      <c r="A9" s="133" t="s">
        <v>6</v>
      </c>
      <c r="B9" s="42">
        <v>89.692499999999995</v>
      </c>
      <c r="C9" s="43">
        <v>89.692499999999995</v>
      </c>
      <c r="D9" s="43">
        <v>89.692499999999995</v>
      </c>
      <c r="E9" s="43">
        <v>89.692499999999995</v>
      </c>
      <c r="F9" s="43">
        <v>95.95</v>
      </c>
      <c r="G9" s="43">
        <v>95.95</v>
      </c>
      <c r="H9" s="43">
        <v>95.95</v>
      </c>
      <c r="I9" s="43">
        <v>95.95</v>
      </c>
      <c r="J9" s="43">
        <v>89.07</v>
      </c>
      <c r="K9" s="43">
        <v>89.07</v>
      </c>
      <c r="L9" s="43">
        <v>89.07</v>
      </c>
      <c r="M9" s="43">
        <v>89.07</v>
      </c>
      <c r="N9" s="43">
        <v>88.657499999999999</v>
      </c>
      <c r="O9" s="43">
        <v>88.657499999999999</v>
      </c>
      <c r="P9" s="43">
        <v>88.657499999999999</v>
      </c>
      <c r="Q9" s="43">
        <v>88.657499999999999</v>
      </c>
      <c r="R9" s="43">
        <v>91.4375</v>
      </c>
      <c r="S9" s="43">
        <v>91.4375</v>
      </c>
      <c r="T9" s="43">
        <v>91.4375</v>
      </c>
      <c r="U9" s="43">
        <v>91.4375</v>
      </c>
      <c r="V9" s="43">
        <v>100.505</v>
      </c>
      <c r="W9" s="43">
        <v>100.505</v>
      </c>
      <c r="X9" s="43">
        <v>100.505</v>
      </c>
      <c r="Y9" s="43">
        <v>100.505</v>
      </c>
      <c r="Z9" s="43">
        <v>102.6875</v>
      </c>
      <c r="AA9" s="43">
        <v>102.6875</v>
      </c>
      <c r="AB9" s="43">
        <v>102.6875</v>
      </c>
      <c r="AC9" s="43">
        <v>102.6875</v>
      </c>
      <c r="AD9" s="43">
        <v>32.002499999999998</v>
      </c>
      <c r="AE9" s="43">
        <v>32.002499999999998</v>
      </c>
      <c r="AF9" s="43">
        <v>32.002499999999998</v>
      </c>
      <c r="AG9" s="43">
        <v>32.002499999999998</v>
      </c>
      <c r="AH9" s="43">
        <v>21.612500000000001</v>
      </c>
      <c r="AI9" s="43">
        <v>21.612500000000001</v>
      </c>
      <c r="AJ9" s="43">
        <v>21.612500000000001</v>
      </c>
      <c r="AK9" s="43">
        <v>21.612500000000001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27.375</v>
      </c>
      <c r="BK9" s="43">
        <v>27.375</v>
      </c>
      <c r="BL9" s="43">
        <v>27.375</v>
      </c>
      <c r="BM9" s="43">
        <v>27.375</v>
      </c>
      <c r="BN9" s="43">
        <v>118.27500000000001</v>
      </c>
      <c r="BO9" s="43">
        <v>118.27500000000001</v>
      </c>
      <c r="BP9" s="43">
        <v>118.27500000000001</v>
      </c>
      <c r="BQ9" s="43">
        <v>118.27500000000001</v>
      </c>
      <c r="BR9" s="43">
        <v>189.80250000000001</v>
      </c>
      <c r="BS9" s="43">
        <v>189.80250000000001</v>
      </c>
      <c r="BT9" s="43">
        <v>189.80250000000001</v>
      </c>
      <c r="BU9" s="43">
        <v>189.80250000000001</v>
      </c>
      <c r="BV9" s="43">
        <v>215.41249999999999</v>
      </c>
      <c r="BW9" s="43">
        <v>215.41249999999999</v>
      </c>
      <c r="BX9" s="43">
        <v>215.41249999999999</v>
      </c>
      <c r="BY9" s="43">
        <v>215.41249999999999</v>
      </c>
      <c r="BZ9" s="43">
        <v>200</v>
      </c>
      <c r="CA9" s="43">
        <v>200</v>
      </c>
      <c r="CB9" s="43">
        <v>200</v>
      </c>
      <c r="CC9" s="43">
        <v>200</v>
      </c>
      <c r="CD9" s="43">
        <v>173.5025</v>
      </c>
      <c r="CE9" s="43">
        <v>173.5025</v>
      </c>
      <c r="CF9" s="43">
        <v>173.5025</v>
      </c>
      <c r="CG9" s="43">
        <v>173.5025</v>
      </c>
      <c r="CH9" s="43">
        <v>157.8425</v>
      </c>
      <c r="CI9" s="43">
        <v>157.8425</v>
      </c>
      <c r="CJ9" s="43">
        <v>157.8425</v>
      </c>
      <c r="CK9" s="43">
        <v>157.8425</v>
      </c>
      <c r="CL9" s="43">
        <v>136.04</v>
      </c>
      <c r="CM9" s="43">
        <v>136.04</v>
      </c>
      <c r="CN9" s="43">
        <v>136.04</v>
      </c>
      <c r="CO9" s="43">
        <v>136.04</v>
      </c>
      <c r="CP9" s="43">
        <v>107.81</v>
      </c>
      <c r="CQ9" s="43">
        <v>107.81</v>
      </c>
      <c r="CR9" s="43">
        <v>107.81</v>
      </c>
      <c r="CS9" s="43">
        <v>107.81</v>
      </c>
      <c r="CT9" s="44"/>
      <c r="CU9" s="44"/>
      <c r="CV9" s="44"/>
      <c r="CW9" s="45"/>
      <c r="CX9" s="142">
        <f>IF(SUM(B9:CW9)&lt;&gt;0,AVERAGEIF(B9:CW9,"&lt;&gt;"""),"")</f>
        <v>84.903437500000024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22.4</v>
      </c>
      <c r="CA16" s="155">
        <v>22.4</v>
      </c>
      <c r="CB16" s="155">
        <v>22.4</v>
      </c>
      <c r="CC16" s="155">
        <v>22.4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22.4</v>
      </c>
      <c r="CA17" s="160">
        <f t="shared" si="1"/>
        <v>22.4</v>
      </c>
      <c r="CB17" s="160">
        <f t="shared" si="1"/>
        <v>22.4</v>
      </c>
      <c r="CC17" s="160">
        <f t="shared" si="1"/>
        <v>22.4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939</v>
      </c>
      <c r="C22" s="149">
        <v>939</v>
      </c>
      <c r="D22" s="149">
        <v>939</v>
      </c>
      <c r="E22" s="149">
        <v>939</v>
      </c>
      <c r="F22" s="149">
        <v>939</v>
      </c>
      <c r="G22" s="149">
        <v>939</v>
      </c>
      <c r="H22" s="149">
        <v>939</v>
      </c>
      <c r="I22" s="149">
        <v>939</v>
      </c>
      <c r="J22" s="149">
        <v>939</v>
      </c>
      <c r="K22" s="149">
        <v>939</v>
      </c>
      <c r="L22" s="149">
        <v>939</v>
      </c>
      <c r="M22" s="149">
        <v>939</v>
      </c>
      <c r="N22" s="149">
        <v>939</v>
      </c>
      <c r="O22" s="149">
        <v>939</v>
      </c>
      <c r="P22" s="149">
        <v>939</v>
      </c>
      <c r="Q22" s="149">
        <v>939</v>
      </c>
      <c r="R22" s="149">
        <v>939</v>
      </c>
      <c r="S22" s="149">
        <v>939</v>
      </c>
      <c r="T22" s="149">
        <v>939</v>
      </c>
      <c r="U22" s="149">
        <v>939</v>
      </c>
      <c r="V22" s="149">
        <v>939</v>
      </c>
      <c r="W22" s="149">
        <v>939</v>
      </c>
      <c r="X22" s="149">
        <v>939</v>
      </c>
      <c r="Y22" s="149">
        <v>939</v>
      </c>
      <c r="Z22" s="149">
        <v>939</v>
      </c>
      <c r="AA22" s="149">
        <v>939</v>
      </c>
      <c r="AB22" s="149">
        <v>939</v>
      </c>
      <c r="AC22" s="149">
        <v>939</v>
      </c>
      <c r="AD22" s="149">
        <v>739</v>
      </c>
      <c r="AE22" s="149">
        <v>739</v>
      </c>
      <c r="AF22" s="149">
        <v>739</v>
      </c>
      <c r="AG22" s="149">
        <v>739</v>
      </c>
      <c r="AH22" s="149">
        <v>750</v>
      </c>
      <c r="AI22" s="149">
        <v>750</v>
      </c>
      <c r="AJ22" s="149">
        <v>750</v>
      </c>
      <c r="AK22" s="149">
        <v>750</v>
      </c>
      <c r="AL22" s="149">
        <v>750</v>
      </c>
      <c r="AM22" s="149">
        <v>750</v>
      </c>
      <c r="AN22" s="149">
        <v>750</v>
      </c>
      <c r="AO22" s="149">
        <v>750</v>
      </c>
      <c r="AP22" s="149">
        <v>750</v>
      </c>
      <c r="AQ22" s="149">
        <v>750</v>
      </c>
      <c r="AR22" s="149">
        <v>750</v>
      </c>
      <c r="AS22" s="149">
        <v>750</v>
      </c>
      <c r="AT22" s="149">
        <v>750</v>
      </c>
      <c r="AU22" s="149">
        <v>750</v>
      </c>
      <c r="AV22" s="149">
        <v>750</v>
      </c>
      <c r="AW22" s="149">
        <v>750</v>
      </c>
      <c r="AX22" s="149">
        <v>750</v>
      </c>
      <c r="AY22" s="149">
        <v>750</v>
      </c>
      <c r="AZ22" s="149">
        <v>750</v>
      </c>
      <c r="BA22" s="149">
        <v>750</v>
      </c>
      <c r="BB22" s="149">
        <v>750</v>
      </c>
      <c r="BC22" s="149">
        <v>750</v>
      </c>
      <c r="BD22" s="149">
        <v>750</v>
      </c>
      <c r="BE22" s="149">
        <v>750</v>
      </c>
      <c r="BF22" s="149">
        <v>750</v>
      </c>
      <c r="BG22" s="149">
        <v>750</v>
      </c>
      <c r="BH22" s="149">
        <v>750</v>
      </c>
      <c r="BI22" s="149">
        <v>750</v>
      </c>
      <c r="BJ22" s="149">
        <v>750</v>
      </c>
      <c r="BK22" s="149">
        <v>750</v>
      </c>
      <c r="BL22" s="149">
        <v>750</v>
      </c>
      <c r="BM22" s="149">
        <v>750</v>
      </c>
      <c r="BN22" s="149">
        <v>739</v>
      </c>
      <c r="BO22" s="149">
        <v>739</v>
      </c>
      <c r="BP22" s="149">
        <v>739</v>
      </c>
      <c r="BQ22" s="149">
        <v>738.3</v>
      </c>
      <c r="BR22" s="149">
        <v>739</v>
      </c>
      <c r="BS22" s="149">
        <v>739</v>
      </c>
      <c r="BT22" s="149">
        <v>693.5</v>
      </c>
      <c r="BU22" s="149">
        <v>605.1</v>
      </c>
      <c r="BV22" s="149">
        <v>824.1</v>
      </c>
      <c r="BW22" s="149">
        <v>727.7</v>
      </c>
      <c r="BX22" s="149">
        <v>728.3</v>
      </c>
      <c r="BY22" s="149">
        <v>702.5</v>
      </c>
      <c r="BZ22" s="149">
        <v>601.20000000000005</v>
      </c>
      <c r="CA22" s="149">
        <v>574.4</v>
      </c>
      <c r="CB22" s="149">
        <v>601.20000000000005</v>
      </c>
      <c r="CC22" s="149">
        <v>650.79999999999995</v>
      </c>
      <c r="CD22" s="149">
        <v>876.6</v>
      </c>
      <c r="CE22" s="149">
        <v>939</v>
      </c>
      <c r="CF22" s="149">
        <v>939</v>
      </c>
      <c r="CG22" s="149">
        <v>939</v>
      </c>
      <c r="CH22" s="149">
        <v>798.3</v>
      </c>
      <c r="CI22" s="149">
        <v>902.6</v>
      </c>
      <c r="CJ22" s="149">
        <v>734.2</v>
      </c>
      <c r="CK22" s="149">
        <v>719.9</v>
      </c>
      <c r="CL22" s="149">
        <v>638.70000000000005</v>
      </c>
      <c r="CM22" s="149">
        <v>769.7</v>
      </c>
      <c r="CN22" s="149">
        <v>676.4</v>
      </c>
      <c r="CO22" s="149">
        <v>556.5</v>
      </c>
      <c r="CP22" s="149">
        <v>681.8</v>
      </c>
      <c r="CQ22" s="149">
        <v>487.8</v>
      </c>
      <c r="CR22" s="149">
        <v>455.5</v>
      </c>
      <c r="CS22" s="149">
        <v>114.7</v>
      </c>
      <c r="CT22" s="150"/>
      <c r="CU22" s="150"/>
      <c r="CV22" s="150"/>
      <c r="CW22" s="151"/>
      <c r="CX22" s="152">
        <f t="array" ref="CX22">SUMPRODUCT(B22:CW22*0.25)</f>
        <v>18904.949999999997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424</v>
      </c>
      <c r="BS24" s="155">
        <v>424</v>
      </c>
      <c r="BT24" s="155">
        <v>424</v>
      </c>
      <c r="BU24" s="155">
        <v>424</v>
      </c>
      <c r="BV24" s="155">
        <v>22.7</v>
      </c>
      <c r="BW24" s="155">
        <v>22.7</v>
      </c>
      <c r="BX24" s="155">
        <v>22.7</v>
      </c>
      <c r="BY24" s="155">
        <v>22.7</v>
      </c>
      <c r="BZ24" s="155"/>
      <c r="CA24" s="155"/>
      <c r="CB24" s="155"/>
      <c r="CC24" s="155"/>
      <c r="CD24" s="155">
        <v>54.2</v>
      </c>
      <c r="CE24" s="155">
        <v>54.2</v>
      </c>
      <c r="CF24" s="155">
        <v>54.2</v>
      </c>
      <c r="CG24" s="155">
        <v>54.2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10500.899999999994</v>
      </c>
    </row>
    <row r="25" spans="1:102" ht="30" customHeight="1" thickBot="1" x14ac:dyDescent="0.25">
      <c r="A25" s="105" t="s">
        <v>51</v>
      </c>
      <c r="B25" s="159">
        <f>SUM(B20:B24)</f>
        <v>1439</v>
      </c>
      <c r="C25" s="160">
        <f t="shared" ref="C25:BN25" si="2">SUM(C20:C24)</f>
        <v>1439</v>
      </c>
      <c r="D25" s="160">
        <f t="shared" si="2"/>
        <v>1439</v>
      </c>
      <c r="E25" s="160">
        <f t="shared" si="2"/>
        <v>1439</v>
      </c>
      <c r="F25" s="160">
        <f t="shared" si="2"/>
        <v>1439</v>
      </c>
      <c r="G25" s="160">
        <f t="shared" si="2"/>
        <v>1439</v>
      </c>
      <c r="H25" s="160">
        <f t="shared" si="2"/>
        <v>1439</v>
      </c>
      <c r="I25" s="160">
        <f t="shared" si="2"/>
        <v>1439</v>
      </c>
      <c r="J25" s="160">
        <f t="shared" si="2"/>
        <v>1439</v>
      </c>
      <c r="K25" s="160">
        <f t="shared" si="2"/>
        <v>1439</v>
      </c>
      <c r="L25" s="160">
        <f t="shared" si="2"/>
        <v>1439</v>
      </c>
      <c r="M25" s="160">
        <f t="shared" si="2"/>
        <v>1439</v>
      </c>
      <c r="N25" s="160">
        <f t="shared" si="2"/>
        <v>1439</v>
      </c>
      <c r="O25" s="160">
        <f t="shared" si="2"/>
        <v>1439</v>
      </c>
      <c r="P25" s="160">
        <f t="shared" si="2"/>
        <v>1439</v>
      </c>
      <c r="Q25" s="160">
        <f t="shared" si="2"/>
        <v>1439</v>
      </c>
      <c r="R25" s="160">
        <f t="shared" si="2"/>
        <v>1439</v>
      </c>
      <c r="S25" s="160">
        <f t="shared" si="2"/>
        <v>1439</v>
      </c>
      <c r="T25" s="160">
        <f t="shared" si="2"/>
        <v>1439</v>
      </c>
      <c r="U25" s="160">
        <f t="shared" si="2"/>
        <v>1439</v>
      </c>
      <c r="V25" s="160">
        <f t="shared" si="2"/>
        <v>1439</v>
      </c>
      <c r="W25" s="160">
        <f t="shared" si="2"/>
        <v>1439</v>
      </c>
      <c r="X25" s="160">
        <f t="shared" si="2"/>
        <v>1439</v>
      </c>
      <c r="Y25" s="160">
        <f t="shared" si="2"/>
        <v>1439</v>
      </c>
      <c r="Z25" s="160">
        <f t="shared" si="2"/>
        <v>1439</v>
      </c>
      <c r="AA25" s="160">
        <f t="shared" si="2"/>
        <v>1439</v>
      </c>
      <c r="AB25" s="160">
        <f t="shared" si="2"/>
        <v>1439</v>
      </c>
      <c r="AC25" s="160">
        <f t="shared" si="2"/>
        <v>1439</v>
      </c>
      <c r="AD25" s="160">
        <f t="shared" si="2"/>
        <v>1239</v>
      </c>
      <c r="AE25" s="160">
        <f t="shared" si="2"/>
        <v>1239</v>
      </c>
      <c r="AF25" s="160">
        <f t="shared" si="2"/>
        <v>1239</v>
      </c>
      <c r="AG25" s="160">
        <f t="shared" si="2"/>
        <v>1239</v>
      </c>
      <c r="AH25" s="160">
        <f t="shared" si="2"/>
        <v>1250</v>
      </c>
      <c r="AI25" s="160">
        <f t="shared" si="2"/>
        <v>1250</v>
      </c>
      <c r="AJ25" s="160">
        <f t="shared" si="2"/>
        <v>1250</v>
      </c>
      <c r="AK25" s="160">
        <f t="shared" si="2"/>
        <v>1250</v>
      </c>
      <c r="AL25" s="160">
        <f t="shared" si="2"/>
        <v>1250</v>
      </c>
      <c r="AM25" s="160">
        <f t="shared" si="2"/>
        <v>1250</v>
      </c>
      <c r="AN25" s="160">
        <f t="shared" si="2"/>
        <v>1250</v>
      </c>
      <c r="AO25" s="160">
        <f t="shared" si="2"/>
        <v>1250</v>
      </c>
      <c r="AP25" s="160">
        <f t="shared" si="2"/>
        <v>1250</v>
      </c>
      <c r="AQ25" s="160">
        <f t="shared" si="2"/>
        <v>1250</v>
      </c>
      <c r="AR25" s="160">
        <f t="shared" si="2"/>
        <v>1250</v>
      </c>
      <c r="AS25" s="160">
        <f t="shared" si="2"/>
        <v>1250</v>
      </c>
      <c r="AT25" s="160">
        <f t="shared" si="2"/>
        <v>1250</v>
      </c>
      <c r="AU25" s="160">
        <f t="shared" si="2"/>
        <v>1250</v>
      </c>
      <c r="AV25" s="160">
        <f t="shared" si="2"/>
        <v>1250</v>
      </c>
      <c r="AW25" s="160">
        <f t="shared" si="2"/>
        <v>1250</v>
      </c>
      <c r="AX25" s="160">
        <f t="shared" si="2"/>
        <v>1250</v>
      </c>
      <c r="AY25" s="160">
        <f t="shared" si="2"/>
        <v>1250</v>
      </c>
      <c r="AZ25" s="160">
        <f t="shared" si="2"/>
        <v>1250</v>
      </c>
      <c r="BA25" s="160">
        <f t="shared" si="2"/>
        <v>1250</v>
      </c>
      <c r="BB25" s="160">
        <f t="shared" si="2"/>
        <v>1250</v>
      </c>
      <c r="BC25" s="160">
        <f t="shared" si="2"/>
        <v>1250</v>
      </c>
      <c r="BD25" s="160">
        <f t="shared" si="2"/>
        <v>1250</v>
      </c>
      <c r="BE25" s="160">
        <f t="shared" si="2"/>
        <v>1250</v>
      </c>
      <c r="BF25" s="160">
        <f t="shared" si="2"/>
        <v>1250</v>
      </c>
      <c r="BG25" s="160">
        <f t="shared" si="2"/>
        <v>1250</v>
      </c>
      <c r="BH25" s="160">
        <f t="shared" si="2"/>
        <v>1250</v>
      </c>
      <c r="BI25" s="160">
        <f t="shared" si="2"/>
        <v>1250</v>
      </c>
      <c r="BJ25" s="160">
        <f t="shared" si="2"/>
        <v>1250</v>
      </c>
      <c r="BK25" s="160">
        <f t="shared" si="2"/>
        <v>1250</v>
      </c>
      <c r="BL25" s="160">
        <f t="shared" si="2"/>
        <v>1250</v>
      </c>
      <c r="BM25" s="160">
        <f t="shared" si="2"/>
        <v>1250</v>
      </c>
      <c r="BN25" s="160">
        <f t="shared" si="2"/>
        <v>1239</v>
      </c>
      <c r="BO25" s="160">
        <f t="shared" ref="BO25:CW25" si="3">SUM(BO20:BO24)</f>
        <v>1239</v>
      </c>
      <c r="BP25" s="160">
        <f t="shared" si="3"/>
        <v>1239</v>
      </c>
      <c r="BQ25" s="160">
        <f t="shared" si="3"/>
        <v>1238.3</v>
      </c>
      <c r="BR25" s="160">
        <f t="shared" si="3"/>
        <v>1163</v>
      </c>
      <c r="BS25" s="160">
        <f t="shared" si="3"/>
        <v>1163</v>
      </c>
      <c r="BT25" s="160">
        <f t="shared" si="3"/>
        <v>1117.5</v>
      </c>
      <c r="BU25" s="160">
        <f t="shared" si="3"/>
        <v>1029.0999999999999</v>
      </c>
      <c r="BV25" s="160">
        <f t="shared" si="3"/>
        <v>846.80000000000007</v>
      </c>
      <c r="BW25" s="160">
        <f t="shared" si="3"/>
        <v>750.40000000000009</v>
      </c>
      <c r="BX25" s="160">
        <f t="shared" si="3"/>
        <v>751</v>
      </c>
      <c r="BY25" s="160">
        <f t="shared" si="3"/>
        <v>725.2</v>
      </c>
      <c r="BZ25" s="160">
        <f t="shared" si="3"/>
        <v>601.20000000000005</v>
      </c>
      <c r="CA25" s="160">
        <f t="shared" si="3"/>
        <v>574.4</v>
      </c>
      <c r="CB25" s="160">
        <f t="shared" si="3"/>
        <v>601.20000000000005</v>
      </c>
      <c r="CC25" s="160">
        <f t="shared" si="3"/>
        <v>650.79999999999995</v>
      </c>
      <c r="CD25" s="160">
        <f t="shared" si="3"/>
        <v>930.80000000000007</v>
      </c>
      <c r="CE25" s="160">
        <f t="shared" si="3"/>
        <v>993.2</v>
      </c>
      <c r="CF25" s="160">
        <f t="shared" si="3"/>
        <v>993.2</v>
      </c>
      <c r="CG25" s="160">
        <f t="shared" si="3"/>
        <v>993.2</v>
      </c>
      <c r="CH25" s="160">
        <f t="shared" si="3"/>
        <v>1298.3</v>
      </c>
      <c r="CI25" s="160">
        <f t="shared" si="3"/>
        <v>1402.6</v>
      </c>
      <c r="CJ25" s="160">
        <f t="shared" si="3"/>
        <v>1234.2</v>
      </c>
      <c r="CK25" s="160">
        <f t="shared" si="3"/>
        <v>1219.9000000000001</v>
      </c>
      <c r="CL25" s="160">
        <f t="shared" si="3"/>
        <v>1138.7</v>
      </c>
      <c r="CM25" s="160">
        <f t="shared" si="3"/>
        <v>1269.7</v>
      </c>
      <c r="CN25" s="160">
        <f t="shared" si="3"/>
        <v>1176.4000000000001</v>
      </c>
      <c r="CO25" s="160">
        <f t="shared" si="3"/>
        <v>1056.5</v>
      </c>
      <c r="CP25" s="160">
        <f t="shared" si="3"/>
        <v>1181.8</v>
      </c>
      <c r="CQ25" s="160">
        <f t="shared" si="3"/>
        <v>987.8</v>
      </c>
      <c r="CR25" s="160">
        <f t="shared" si="3"/>
        <v>955.5</v>
      </c>
      <c r="CS25" s="160">
        <f t="shared" si="3"/>
        <v>614.70000000000005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29405.849999999991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2026-03-09T12:06:40Z</dcterms:created>
  <dcterms:modified xsi:type="dcterms:W3CDTF">2026-03-09T12:06:42Z</dcterms:modified>
</cp:coreProperties>
</file>